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8"/>
  </bookViews>
  <sheets>
    <sheet name="CDswaps" sheetId="3" r:id="rId1"/>
    <sheet name="ALLswaps" sheetId="4" r:id="rId2"/>
    <sheet name="Info" sheetId="2" r:id="rId3"/>
    <sheet name="Int-data" sheetId="1" r:id="rId4"/>
    <sheet name="t1-data" sheetId="5" r:id="rId5"/>
    <sheet name="t2-data" sheetId="6" r:id="rId6"/>
    <sheet name="t3-data" sheetId="7" r:id="rId7"/>
    <sheet name="t8-data" sheetId="8" r:id="rId8"/>
    <sheet name="End-data" sheetId="9" r:id="rId9"/>
  </sheets>
  <definedNames>
    <definedName name="_xlnm._FilterDatabase" localSheetId="8" hidden="1">'End-data'!$A$1:$J$179</definedName>
    <definedName name="_xlnm._FilterDatabase" localSheetId="5" hidden="1">'t2-data'!$A$1:$J$111</definedName>
    <definedName name="_xlnm._FilterDatabase" localSheetId="7" hidden="1">'t8-data'!$A$1:$J$179</definedName>
  </definedNames>
  <calcPr calcId="145621" calcMode="manual"/>
</workbook>
</file>

<file path=xl/calcChain.xml><?xml version="1.0" encoding="utf-8"?>
<calcChain xmlns="http://schemas.openxmlformats.org/spreadsheetml/2006/main">
  <c r="R9" i="9" l="1"/>
  <c r="N9" i="9"/>
  <c r="S9" i="9" a="1"/>
  <c r="S9" i="9" s="1"/>
  <c r="M9" i="9"/>
  <c r="S8" i="9" a="1"/>
  <c r="S8" i="9" s="1"/>
  <c r="Q8" i="9" a="1"/>
  <c r="Q8" i="9" s="1"/>
  <c r="M8" i="9"/>
  <c r="R8" i="9"/>
  <c r="Q9" i="9" a="1"/>
  <c r="Q9" i="9" s="1"/>
  <c r="P9" i="9" l="1"/>
  <c r="P8" i="9"/>
  <c r="O9" i="9" a="1"/>
  <c r="O9" i="9" s="1"/>
  <c r="O8" i="9" a="1"/>
  <c r="O8" i="9" s="1"/>
  <c r="N8" i="9"/>
</calcChain>
</file>

<file path=xl/sharedStrings.xml><?xml version="1.0" encoding="utf-8"?>
<sst xmlns="http://schemas.openxmlformats.org/spreadsheetml/2006/main" count="2275" uniqueCount="436">
  <si>
    <t>Average</t>
  </si>
  <si>
    <t>Host/cell ratio</t>
  </si>
  <si>
    <t>~corrected ratio</t>
  </si>
  <si>
    <t>D</t>
  </si>
  <si>
    <t>C</t>
  </si>
  <si>
    <t>SAMPLE</t>
  </si>
  <si>
    <t>Mcav</t>
  </si>
  <si>
    <t>%D</t>
  </si>
  <si>
    <t>1-01_INT</t>
  </si>
  <si>
    <t>C-C</t>
  </si>
  <si>
    <t>1-02_INT</t>
  </si>
  <si>
    <t>C-B</t>
  </si>
  <si>
    <t>1-05_INT</t>
  </si>
  <si>
    <t>CD</t>
  </si>
  <si>
    <t>D-B</t>
  </si>
  <si>
    <t>1-06_INT</t>
  </si>
  <si>
    <t>D-C</t>
  </si>
  <si>
    <t>Core</t>
  </si>
  <si>
    <t>1-11_INT</t>
  </si>
  <si>
    <t>1-13_INT</t>
  </si>
  <si>
    <t>22</t>
  </si>
  <si>
    <t>1-14_INT</t>
  </si>
  <si>
    <t>29</t>
  </si>
  <si>
    <t>1-19_INT</t>
  </si>
  <si>
    <t>1-23_INT</t>
  </si>
  <si>
    <t>C-HC</t>
  </si>
  <si>
    <t>1-24_INT</t>
  </si>
  <si>
    <t>C-HB</t>
  </si>
  <si>
    <t>1-25_INT</t>
  </si>
  <si>
    <t>C-sb</t>
  </si>
  <si>
    <t>1-26_INT</t>
  </si>
  <si>
    <t>C-sc</t>
  </si>
  <si>
    <t>2-02_INT</t>
  </si>
  <si>
    <t>D-HC</t>
  </si>
  <si>
    <t>2-06_INT</t>
  </si>
  <si>
    <t>D-HB</t>
  </si>
  <si>
    <t>2-13_INT</t>
  </si>
  <si>
    <t>D-sb</t>
  </si>
  <si>
    <t>2-14_INT</t>
  </si>
  <si>
    <t>D-sc</t>
  </si>
  <si>
    <t>2-15_INT</t>
  </si>
  <si>
    <t>2-18_INT</t>
  </si>
  <si>
    <t>2-22_INT</t>
  </si>
  <si>
    <t>2-23_INT</t>
  </si>
  <si>
    <t>3-04_INT</t>
  </si>
  <si>
    <t>3-10_INT</t>
  </si>
  <si>
    <t>3-23_INT</t>
  </si>
  <si>
    <t>3-25_INT</t>
  </si>
  <si>
    <t>3-31_INT</t>
  </si>
  <si>
    <t>3-36_INT</t>
  </si>
  <si>
    <t>3-42_INT</t>
  </si>
  <si>
    <t>6-02_INT</t>
  </si>
  <si>
    <t>6-04_INT</t>
  </si>
  <si>
    <t>6-06_INT</t>
  </si>
  <si>
    <t>6-07_INT</t>
  </si>
  <si>
    <t>6-11_INT</t>
  </si>
  <si>
    <t>6-12_INT</t>
  </si>
  <si>
    <t>6-21_INT</t>
  </si>
  <si>
    <t>6-28_INT</t>
  </si>
  <si>
    <t>7-02_INT</t>
  </si>
  <si>
    <t>7-03_INT</t>
  </si>
  <si>
    <t>7-08_INT</t>
  </si>
  <si>
    <t>7-10_INT</t>
  </si>
  <si>
    <t>7-13_INT</t>
  </si>
  <si>
    <t>7-17_INT</t>
  </si>
  <si>
    <t>7-18_INT</t>
  </si>
  <si>
    <t>7-27_INT</t>
  </si>
  <si>
    <t>7-30_INT</t>
  </si>
  <si>
    <t>7-31_INT</t>
  </si>
  <si>
    <t>7-35_INT</t>
  </si>
  <si>
    <t>7-U_INT</t>
  </si>
  <si>
    <t>8-07_INT</t>
  </si>
  <si>
    <t>8-12_INT</t>
  </si>
  <si>
    <t>8-16_INT</t>
  </si>
  <si>
    <t>8-18_INT</t>
  </si>
  <si>
    <t>8-19_INT</t>
  </si>
  <si>
    <t>8-22_INT</t>
  </si>
  <si>
    <t>8-23_INT</t>
  </si>
  <si>
    <t>8-25_INT</t>
  </si>
  <si>
    <t>8-26_INT</t>
  </si>
  <si>
    <t>8-31_INT</t>
  </si>
  <si>
    <t>LABEL</t>
  </si>
  <si>
    <t>TEMP</t>
  </si>
  <si>
    <t>SWAP</t>
  </si>
  <si>
    <t>COUNT</t>
  </si>
  <si>
    <t>list without INT's</t>
  </si>
  <si>
    <t>1-26</t>
  </si>
  <si>
    <t>1-14_1</t>
  </si>
  <si>
    <t>1-14_2</t>
  </si>
  <si>
    <t>1-14_3</t>
  </si>
  <si>
    <t>1-14_4</t>
  </si>
  <si>
    <t>1-14</t>
  </si>
  <si>
    <t>1-26_1</t>
  </si>
  <si>
    <t>1-26_2</t>
  </si>
  <si>
    <t>1-26_3</t>
  </si>
  <si>
    <t>1-26_4</t>
  </si>
  <si>
    <t>2-02_1</t>
  </si>
  <si>
    <t>2-13</t>
  </si>
  <si>
    <t>2-02_2</t>
  </si>
  <si>
    <t>2-02_3</t>
  </si>
  <si>
    <t>2-02_4</t>
  </si>
  <si>
    <t>2-13_1</t>
  </si>
  <si>
    <t>2-13_2</t>
  </si>
  <si>
    <t>2-02</t>
  </si>
  <si>
    <t>2-13_3</t>
  </si>
  <si>
    <t>2-13_4</t>
  </si>
  <si>
    <t>6-02_1</t>
  </si>
  <si>
    <t>6-02_2</t>
  </si>
  <si>
    <t>HC</t>
  </si>
  <si>
    <t>HOST CORE</t>
  </si>
  <si>
    <t>6-02_3</t>
  </si>
  <si>
    <t>6-12</t>
  </si>
  <si>
    <t>HB</t>
  </si>
  <si>
    <t>HOST BORDER</t>
  </si>
  <si>
    <t>6-02_4</t>
  </si>
  <si>
    <t>sb</t>
  </si>
  <si>
    <t>small core border</t>
  </si>
  <si>
    <t>6-04_1</t>
  </si>
  <si>
    <t>sc</t>
  </si>
  <si>
    <t>small core</t>
  </si>
  <si>
    <t>6-04_2</t>
  </si>
  <si>
    <t>6-04_3</t>
  </si>
  <si>
    <t>6-04_4</t>
  </si>
  <si>
    <t>6-28</t>
  </si>
  <si>
    <t>6-06_1</t>
  </si>
  <si>
    <t>6-06_2</t>
  </si>
  <si>
    <t>6-06_3</t>
  </si>
  <si>
    <t>6-06_4</t>
  </si>
  <si>
    <t>6-12_1</t>
  </si>
  <si>
    <t>6-21</t>
  </si>
  <si>
    <t>6-12_2</t>
  </si>
  <si>
    <t>6-12_3</t>
  </si>
  <si>
    <t>6-12_4</t>
  </si>
  <si>
    <t>6-21_1</t>
  </si>
  <si>
    <t>6-21_2</t>
  </si>
  <si>
    <t>6-02</t>
  </si>
  <si>
    <t>6-21_3</t>
  </si>
  <si>
    <t>6-21_4</t>
  </si>
  <si>
    <t>6-28_1</t>
  </si>
  <si>
    <t>6-28_2</t>
  </si>
  <si>
    <t>6-28_3</t>
  </si>
  <si>
    <t>6-06</t>
  </si>
  <si>
    <t>6-28_4</t>
  </si>
  <si>
    <t>7-03_1</t>
  </si>
  <si>
    <t>7-03_2</t>
  </si>
  <si>
    <t>7-03_3</t>
  </si>
  <si>
    <t>7-03_4</t>
  </si>
  <si>
    <t>6-04</t>
  </si>
  <si>
    <t>7-08_1</t>
  </si>
  <si>
    <t>7-08_2</t>
  </si>
  <si>
    <t>7-08_3</t>
  </si>
  <si>
    <t>7-08_4</t>
  </si>
  <si>
    <t>7-10_1</t>
  </si>
  <si>
    <t>7-35</t>
  </si>
  <si>
    <t>7-10_2</t>
  </si>
  <si>
    <t>7-10_3</t>
  </si>
  <si>
    <t>7-10_4</t>
  </si>
  <si>
    <t>7-27_1</t>
  </si>
  <si>
    <t>7-27_2</t>
  </si>
  <si>
    <t>7-10</t>
  </si>
  <si>
    <t>7-27_3</t>
  </si>
  <si>
    <t>7-27_4</t>
  </si>
  <si>
    <t>7-30_1</t>
  </si>
  <si>
    <t>7-30_2</t>
  </si>
  <si>
    <t>7-30_3</t>
  </si>
  <si>
    <t>7-08</t>
  </si>
  <si>
    <t>7-30_4</t>
  </si>
  <si>
    <t>7-31_1</t>
  </si>
  <si>
    <t>7-31_2</t>
  </si>
  <si>
    <t>7-31_3</t>
  </si>
  <si>
    <t>7-31_4</t>
  </si>
  <si>
    <t>7-U</t>
  </si>
  <si>
    <t>7-35_1</t>
  </si>
  <si>
    <t>7-35_2</t>
  </si>
  <si>
    <t>7-35_3</t>
  </si>
  <si>
    <t>7-35_4</t>
  </si>
  <si>
    <t>7-U_1</t>
  </si>
  <si>
    <t>7-31</t>
  </si>
  <si>
    <t>7-U_2</t>
  </si>
  <si>
    <t>7-U_3</t>
  </si>
  <si>
    <t>7-U_4</t>
  </si>
  <si>
    <t>8-12_1</t>
  </si>
  <si>
    <t>8-12_2</t>
  </si>
  <si>
    <t>7-30</t>
  </si>
  <si>
    <t>8-12_3</t>
  </si>
  <si>
    <t>8-12_4</t>
  </si>
  <si>
    <t>8-16_1</t>
  </si>
  <si>
    <t>8-16_2</t>
  </si>
  <si>
    <t>8-16_3</t>
  </si>
  <si>
    <t>7-03</t>
  </si>
  <si>
    <t>8-16_4</t>
  </si>
  <si>
    <t>7-27</t>
  </si>
  <si>
    <t>8-16</t>
  </si>
  <si>
    <t>8-12</t>
  </si>
  <si>
    <t>22oC</t>
  </si>
  <si>
    <t>29oC</t>
  </si>
  <si>
    <t>M.cavernosa</t>
  </si>
  <si>
    <t>Treatment</t>
  </si>
  <si>
    <t>Symbio.</t>
  </si>
  <si>
    <t>Temp</t>
  </si>
  <si>
    <t>1-01</t>
  </si>
  <si>
    <t>1-05</t>
  </si>
  <si>
    <t>3-01</t>
  </si>
  <si>
    <t>3-42</t>
  </si>
  <si>
    <t>Con29-Con29-29</t>
  </si>
  <si>
    <t>7-01</t>
  </si>
  <si>
    <t>7-13</t>
  </si>
  <si>
    <t>DCMU-HEAT-24</t>
  </si>
  <si>
    <t>1-02</t>
  </si>
  <si>
    <t>1-13</t>
  </si>
  <si>
    <t>3-04</t>
  </si>
  <si>
    <t>3-23</t>
  </si>
  <si>
    <t>Con29-HEAT-29</t>
  </si>
  <si>
    <t>7-02</t>
  </si>
  <si>
    <t>7-18</t>
  </si>
  <si>
    <t>HEAT-Con-24</t>
  </si>
  <si>
    <t>3-10</t>
  </si>
  <si>
    <t>3-25</t>
  </si>
  <si>
    <t>1-06</t>
  </si>
  <si>
    <t>1-24</t>
  </si>
  <si>
    <t>3-15</t>
  </si>
  <si>
    <t>3-32</t>
  </si>
  <si>
    <t>7-05</t>
  </si>
  <si>
    <t>7-17</t>
  </si>
  <si>
    <t>Con-Con-24</t>
  </si>
  <si>
    <t>1-11</t>
  </si>
  <si>
    <t>1-19</t>
  </si>
  <si>
    <t>HEAT-HEAT-29</t>
  </si>
  <si>
    <t>DCMU-Con-29</t>
  </si>
  <si>
    <t>DCMU-Con-24</t>
  </si>
  <si>
    <t>3-27</t>
  </si>
  <si>
    <t>3-34</t>
  </si>
  <si>
    <t>3-31</t>
  </si>
  <si>
    <t>3-36</t>
  </si>
  <si>
    <t>1-23</t>
  </si>
  <si>
    <t>1-25</t>
  </si>
  <si>
    <t>HEAT-Con-29</t>
  </si>
  <si>
    <t>Con-HEAT--24</t>
  </si>
  <si>
    <t>8-07</t>
  </si>
  <si>
    <t>8-19</t>
  </si>
  <si>
    <t>4-01</t>
  </si>
  <si>
    <t>4-08</t>
  </si>
  <si>
    <t>HEAT-HEAT-24</t>
  </si>
  <si>
    <t>DCMU-HEAT-29</t>
  </si>
  <si>
    <t>8-18</t>
  </si>
  <si>
    <t>8-26</t>
  </si>
  <si>
    <t>2-06</t>
  </si>
  <si>
    <t>2-15</t>
  </si>
  <si>
    <t>8-22</t>
  </si>
  <si>
    <t>8-31</t>
  </si>
  <si>
    <t>6-07</t>
  </si>
  <si>
    <t>6-11</t>
  </si>
  <si>
    <t>2-14</t>
  </si>
  <si>
    <t>2-23</t>
  </si>
  <si>
    <t>8-23</t>
  </si>
  <si>
    <t>8-25</t>
  </si>
  <si>
    <t>2-18</t>
  </si>
  <si>
    <t>2-22</t>
  </si>
  <si>
    <t>Con-HEAT-24</t>
  </si>
  <si>
    <t>Timeline</t>
  </si>
  <si>
    <t>Mcav fluoro</t>
  </si>
  <si>
    <t>D fluoro</t>
  </si>
  <si>
    <t>C fluoro</t>
  </si>
  <si>
    <t>D copy#</t>
  </si>
  <si>
    <t>C copy#</t>
  </si>
  <si>
    <t>Fluroescence correction factors used</t>
  </si>
  <si>
    <t>Copy numbers used</t>
  </si>
  <si>
    <t>CD swap summary (including %D of host cores and swap cores)</t>
  </si>
  <si>
    <t>"Host"</t>
  </si>
  <si>
    <t>"Core"</t>
  </si>
  <si>
    <t>Host Sym</t>
  </si>
  <si>
    <t>approximate %D of host and core swaps</t>
  </si>
  <si>
    <t>Int-data</t>
  </si>
  <si>
    <t>S:H &amp; %D for ALL cores @ time 0</t>
  </si>
  <si>
    <t>t1-data</t>
  </si>
  <si>
    <t>t2-data</t>
  </si>
  <si>
    <t>t3-data</t>
  </si>
  <si>
    <t>S:H &amp; %D after 1 month (CD swaps only)</t>
  </si>
  <si>
    <t>S:H &amp; %D after 2 months (CD swaps only)</t>
  </si>
  <si>
    <t>S:H &amp; %D after 3 months (CD swaps only)</t>
  </si>
  <si>
    <t>t8-data</t>
  </si>
  <si>
    <t>S:H &amp; %D for ALL cores after 8 months (CD &amp; DD swap)</t>
  </si>
  <si>
    <t>% D</t>
  </si>
  <si>
    <t>count</t>
  </si>
  <si>
    <t>Mean</t>
  </si>
  <si>
    <t>StErr</t>
  </si>
  <si>
    <t>S:H &amp; %D after 8 months (CD swaps only)</t>
  </si>
  <si>
    <t>End-data</t>
  </si>
  <si>
    <t>1-01_1</t>
  </si>
  <si>
    <t>1-01_2</t>
  </si>
  <si>
    <t>1-01_3</t>
  </si>
  <si>
    <t>1-01_4</t>
  </si>
  <si>
    <t>1-02_1</t>
  </si>
  <si>
    <t>1-02_2</t>
  </si>
  <si>
    <t>1-02_3</t>
  </si>
  <si>
    <t>1-02_4</t>
  </si>
  <si>
    <t>1-05_1</t>
  </si>
  <si>
    <t>1-05_2</t>
  </si>
  <si>
    <t>1-05_3</t>
  </si>
  <si>
    <t>1-05_4</t>
  </si>
  <si>
    <t>1-06_1</t>
  </si>
  <si>
    <t>1-06_2</t>
  </si>
  <si>
    <t>1-06_3</t>
  </si>
  <si>
    <t>1-06_4</t>
  </si>
  <si>
    <t>1-11_1</t>
  </si>
  <si>
    <t>1-11_2</t>
  </si>
  <si>
    <t>1-11_3</t>
  </si>
  <si>
    <t>1-11_4</t>
  </si>
  <si>
    <t>1-13_1</t>
  </si>
  <si>
    <t>1-13_2</t>
  </si>
  <si>
    <t>1-13_3</t>
  </si>
  <si>
    <t>1-13_4</t>
  </si>
  <si>
    <t>1-19_1</t>
  </si>
  <si>
    <t>1-19_2</t>
  </si>
  <si>
    <t>1-19_3</t>
  </si>
  <si>
    <t>1-19_4</t>
  </si>
  <si>
    <t>1-23_1</t>
  </si>
  <si>
    <t>1-23_2</t>
  </si>
  <si>
    <t>1-23_3</t>
  </si>
  <si>
    <t>1-23_4</t>
  </si>
  <si>
    <t>1-24_1</t>
  </si>
  <si>
    <t>1-24_2</t>
  </si>
  <si>
    <t>1-24_3</t>
  </si>
  <si>
    <t>1-24_4</t>
  </si>
  <si>
    <t>1-25_1</t>
  </si>
  <si>
    <t>1-25_2</t>
  </si>
  <si>
    <t>1-25_3</t>
  </si>
  <si>
    <t>1-25_4</t>
  </si>
  <si>
    <t>2-06_1</t>
  </si>
  <si>
    <t>2-06_2</t>
  </si>
  <si>
    <t>2-06_3</t>
  </si>
  <si>
    <t>2-06_4</t>
  </si>
  <si>
    <t>2-14_1</t>
  </si>
  <si>
    <t>2-14_2</t>
  </si>
  <si>
    <t>2-14_3</t>
  </si>
  <si>
    <t>2-14_4</t>
  </si>
  <si>
    <t>2-15_1</t>
  </si>
  <si>
    <t>2-15_2</t>
  </si>
  <si>
    <t>2-15_3</t>
  </si>
  <si>
    <t>2-15_4</t>
  </si>
  <si>
    <t>2-18_1</t>
  </si>
  <si>
    <t>2-18_2</t>
  </si>
  <si>
    <t>2-18_3</t>
  </si>
  <si>
    <t>2-18_4</t>
  </si>
  <si>
    <t>2-22_1</t>
  </si>
  <si>
    <t>2-22_2</t>
  </si>
  <si>
    <t>2-22_3</t>
  </si>
  <si>
    <t>2-22_4</t>
  </si>
  <si>
    <t>2-23_1</t>
  </si>
  <si>
    <t>2-23_2</t>
  </si>
  <si>
    <t>2-23_3</t>
  </si>
  <si>
    <t>2-23_4</t>
  </si>
  <si>
    <t>3-04_1</t>
  </si>
  <si>
    <t>3-04_2</t>
  </si>
  <si>
    <t>3-04_3</t>
  </si>
  <si>
    <t>3-04_4</t>
  </si>
  <si>
    <t>3-10_1</t>
  </si>
  <si>
    <t>3-10_2</t>
  </si>
  <si>
    <t>3-10_3</t>
  </si>
  <si>
    <t>3-10_4</t>
  </si>
  <si>
    <t>3-23_1</t>
  </si>
  <si>
    <t>3-23_2</t>
  </si>
  <si>
    <t>3-23_3</t>
  </si>
  <si>
    <t>3-23_4</t>
  </si>
  <si>
    <t>3-25_1</t>
  </si>
  <si>
    <t>3-25_2</t>
  </si>
  <si>
    <t>3-25_3</t>
  </si>
  <si>
    <t>3-25_4</t>
  </si>
  <si>
    <t>3-31_1</t>
  </si>
  <si>
    <t>3-31_2</t>
  </si>
  <si>
    <t>3-31_3</t>
  </si>
  <si>
    <t>3-31_4</t>
  </si>
  <si>
    <t>3-36_1</t>
  </si>
  <si>
    <t>3-36_2</t>
  </si>
  <si>
    <t>3-36_3</t>
  </si>
  <si>
    <t>3-36_4</t>
  </si>
  <si>
    <t>3-42_1</t>
  </si>
  <si>
    <t>3-42_2</t>
  </si>
  <si>
    <t>3-42_3</t>
  </si>
  <si>
    <t>3-42_4</t>
  </si>
  <si>
    <t>6-07_1</t>
  </si>
  <si>
    <t>6-07_2</t>
  </si>
  <si>
    <t>6-07_3</t>
  </si>
  <si>
    <t>6-07_4</t>
  </si>
  <si>
    <t>6-11_1</t>
  </si>
  <si>
    <t>6-11_2</t>
  </si>
  <si>
    <t>6-11_3</t>
  </si>
  <si>
    <t>6-11_4</t>
  </si>
  <si>
    <t>7-02_1</t>
  </si>
  <si>
    <t>7-02_2</t>
  </si>
  <si>
    <t>7-02_3</t>
  </si>
  <si>
    <t>7-02_4</t>
  </si>
  <si>
    <t>7-13_1</t>
  </si>
  <si>
    <t>7-13_2</t>
  </si>
  <si>
    <t>7-13_3</t>
  </si>
  <si>
    <t>7-13_4</t>
  </si>
  <si>
    <t>7-17_1</t>
  </si>
  <si>
    <t>7-17_2</t>
  </si>
  <si>
    <t>7-17_3</t>
  </si>
  <si>
    <t>7-17_4</t>
  </si>
  <si>
    <t>7-18_1</t>
  </si>
  <si>
    <t>7-18_2</t>
  </si>
  <si>
    <t>7-18_3</t>
  </si>
  <si>
    <t>7-18_4</t>
  </si>
  <si>
    <t>8-07_1</t>
  </si>
  <si>
    <t>8-07_2</t>
  </si>
  <si>
    <t>8-07_3</t>
  </si>
  <si>
    <t>8-07_4</t>
  </si>
  <si>
    <t>8-18_1</t>
  </si>
  <si>
    <t>8-18_2</t>
  </si>
  <si>
    <t>8-18_3</t>
  </si>
  <si>
    <t>8-18_4</t>
  </si>
  <si>
    <t>8-19_1</t>
  </si>
  <si>
    <t>8-19_2</t>
  </si>
  <si>
    <t>8-19_3</t>
  </si>
  <si>
    <t>8-19_4</t>
  </si>
  <si>
    <t>8-22_1</t>
  </si>
  <si>
    <t>8-22_2</t>
  </si>
  <si>
    <t>8-22_3</t>
  </si>
  <si>
    <t>8-22_4</t>
  </si>
  <si>
    <t>8-23_1</t>
  </si>
  <si>
    <t>8-23_2</t>
  </si>
  <si>
    <t>8-23_3</t>
  </si>
  <si>
    <t>8-23_4</t>
  </si>
  <si>
    <t>8-25_1</t>
  </si>
  <si>
    <t>8-25_2</t>
  </si>
  <si>
    <t>8-25_3</t>
  </si>
  <si>
    <t>8-25_4</t>
  </si>
  <si>
    <t>8-26_1</t>
  </si>
  <si>
    <t>8-26_2</t>
  </si>
  <si>
    <t>8-26_3</t>
  </si>
  <si>
    <t>8-26_4</t>
  </si>
  <si>
    <t>8-31_1</t>
  </si>
  <si>
    <t>8-31_2</t>
  </si>
  <si>
    <t>8-31_3</t>
  </si>
  <si>
    <t>8-31_4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</si>
</sst>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0000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</cellStyleXfs>
  <cellXfs count="95">
    <xf numFmtId="0" fontId="0" fillId="0" borderId="0" xfId="0"/>
    <xf numFmtId="0" fontId="2" fillId="0" borderId="0" xfId="1"/>
    <xf numFmtId="2" fontId="2" fillId="0" borderId="0" xfId="1" applyNumberFormat="1"/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2" fillId="0" borderId="0" xfId="1" applyFont="1" applyAlignment="1">
      <alignment horizontal="center"/>
    </xf>
    <xf numFmtId="164" fontId="2" fillId="0" borderId="0" xfId="1" applyNumberFormat="1" applyAlignment="1">
      <alignment horizontal="center"/>
    </xf>
    <xf numFmtId="0" fontId="2" fillId="0" borderId="0" xfId="1" applyFont="1"/>
    <xf numFmtId="165" fontId="2" fillId="0" borderId="0" xfId="1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0" fontId="2" fillId="0" borderId="0" xfId="1" applyFill="1"/>
    <xf numFmtId="166" fontId="2" fillId="0" borderId="0" xfId="1" applyNumberFormat="1" applyFill="1"/>
    <xf numFmtId="10" fontId="2" fillId="0" borderId="0" xfId="2" applyNumberFormat="1" applyFon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0" xfId="0" applyFill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left"/>
    </xf>
    <xf numFmtId="49" fontId="0" fillId="0" borderId="6" xfId="0" applyNumberFormat="1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left"/>
    </xf>
    <xf numFmtId="49" fontId="0" fillId="0" borderId="9" xfId="0" applyNumberFormat="1" applyBorder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49" fontId="0" fillId="0" borderId="12" xfId="0" applyNumberFormat="1" applyBorder="1" applyAlignment="1">
      <alignment horizontal="left"/>
    </xf>
    <xf numFmtId="49" fontId="0" fillId="0" borderId="12" xfId="0" applyNumberFormat="1" applyBorder="1"/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2" fontId="2" fillId="0" borderId="0" xfId="1" applyNumberFormat="1" applyFill="1" applyAlignment="1">
      <alignment horizontal="center"/>
    </xf>
    <xf numFmtId="10" fontId="0" fillId="0" borderId="0" xfId="2" applyNumberFormat="1" applyFont="1" applyFill="1" applyAlignment="1">
      <alignment horizontal="center"/>
    </xf>
    <xf numFmtId="2" fontId="2" fillId="0" borderId="0" xfId="1" applyNumberFormat="1" applyAlignment="1">
      <alignment horizontal="center"/>
    </xf>
    <xf numFmtId="0" fontId="5" fillId="0" borderId="0" xfId="0" applyFont="1"/>
    <xf numFmtId="0" fontId="2" fillId="0" borderId="0" xfId="4"/>
    <xf numFmtId="0" fontId="2" fillId="0" borderId="0" xfId="4" applyAlignment="1">
      <alignment horizontal="center"/>
    </xf>
    <xf numFmtId="0" fontId="2" fillId="0" borderId="0" xfId="4" applyFont="1" applyAlignment="1">
      <alignment horizontal="center"/>
    </xf>
    <xf numFmtId="0" fontId="2" fillId="0" borderId="0" xfId="4" applyFill="1"/>
    <xf numFmtId="2" fontId="2" fillId="0" borderId="0" xfId="4" applyNumberFormat="1" applyFill="1" applyAlignment="1">
      <alignment horizontal="center"/>
    </xf>
    <xf numFmtId="164" fontId="2" fillId="0" borderId="0" xfId="4" applyNumberFormat="1" applyAlignment="1">
      <alignment horizontal="center"/>
    </xf>
    <xf numFmtId="2" fontId="2" fillId="0" borderId="0" xfId="4" applyNumberFormat="1" applyAlignment="1">
      <alignment horizontal="center"/>
    </xf>
    <xf numFmtId="164" fontId="2" fillId="0" borderId="0" xfId="1" applyNumberFormat="1" applyFill="1" applyAlignment="1">
      <alignment horizontal="center"/>
    </xf>
    <xf numFmtId="0" fontId="2" fillId="0" borderId="0" xfId="1" applyAlignment="1"/>
    <xf numFmtId="164" fontId="2" fillId="0" borderId="0" xfId="1" applyNumberFormat="1" applyAlignment="1">
      <alignment horizontal="center" vertical="center"/>
    </xf>
    <xf numFmtId="167" fontId="0" fillId="0" borderId="0" xfId="2" applyNumberFormat="1" applyFont="1" applyAlignment="1">
      <alignment horizontal="center" vertical="center"/>
    </xf>
    <xf numFmtId="0" fontId="2" fillId="0" borderId="0" xfId="1" applyNumberFormat="1" applyFont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4" applyAlignment="1">
      <alignment horizontal="center"/>
    </xf>
    <xf numFmtId="0" fontId="2" fillId="0" borderId="0" xfId="1" applyFont="1" applyAlignment="1">
      <alignment horizontal="center"/>
    </xf>
  </cellXfs>
  <cellStyles count="5">
    <cellStyle name="Normal" xfId="0" builtinId="0"/>
    <cellStyle name="Normal 2" xfId="1"/>
    <cellStyle name="Normal 3" xfId="3"/>
    <cellStyle name="Normal 3 2" xfId="4"/>
    <cellStyle name="Percent 2" xfId="2"/>
  </cellStyles>
  <dxfs count="2"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1"/>
  <sheetViews>
    <sheetView zoomScale="75" zoomScaleNormal="75" workbookViewId="0">
      <selection sqref="A1:XFD1048576"/>
    </sheetView>
  </sheetViews>
  <sheetFormatPr defaultRowHeight="15" x14ac:dyDescent="0.25"/>
  <cols>
    <col min="1" max="1" width="12.7109375" bestFit="1" customWidth="1"/>
    <col min="2" max="2" width="7.7109375" style="13" bestFit="1" customWidth="1"/>
    <col min="3" max="4" width="9.140625" style="13"/>
    <col min="5" max="5" width="9.140625" style="14"/>
    <col min="6" max="6" width="9.140625" style="13"/>
    <col min="8" max="8" width="9.140625" style="15"/>
    <col min="16" max="16" width="12.7109375" bestFit="1" customWidth="1"/>
  </cols>
  <sheetData>
    <row r="1" spans="1:27" x14ac:dyDescent="0.25">
      <c r="A1" t="s">
        <v>5</v>
      </c>
      <c r="B1" s="13" t="s">
        <v>81</v>
      </c>
      <c r="D1" s="13" t="s">
        <v>82</v>
      </c>
      <c r="E1" s="14" t="s">
        <v>83</v>
      </c>
      <c r="H1" s="15" t="s">
        <v>84</v>
      </c>
      <c r="J1" t="s">
        <v>194</v>
      </c>
      <c r="K1" t="s">
        <v>195</v>
      </c>
      <c r="L1" s="16"/>
      <c r="Q1" t="s">
        <v>85</v>
      </c>
      <c r="AA1" s="17"/>
    </row>
    <row r="2" spans="1:27" x14ac:dyDescent="0.25">
      <c r="A2" t="s">
        <v>21</v>
      </c>
      <c r="B2" s="13" t="s">
        <v>4</v>
      </c>
      <c r="E2" s="14" t="s">
        <v>86</v>
      </c>
      <c r="F2" s="13" t="s">
        <v>3</v>
      </c>
      <c r="H2" s="15" t="s">
        <v>4</v>
      </c>
      <c r="I2">
        <v>10</v>
      </c>
      <c r="J2">
        <v>0</v>
      </c>
      <c r="K2">
        <v>0</v>
      </c>
      <c r="L2" s="16"/>
      <c r="P2" t="s">
        <v>5</v>
      </c>
      <c r="Y2" s="18"/>
      <c r="Z2" s="18"/>
      <c r="AA2" s="17"/>
    </row>
    <row r="3" spans="1:27" x14ac:dyDescent="0.25">
      <c r="A3" t="s">
        <v>87</v>
      </c>
      <c r="B3" s="13" t="s">
        <v>25</v>
      </c>
      <c r="C3" s="13" t="s">
        <v>9</v>
      </c>
      <c r="D3" s="13">
        <v>22</v>
      </c>
      <c r="H3" s="15" t="s">
        <v>3</v>
      </c>
      <c r="I3">
        <v>10</v>
      </c>
      <c r="J3">
        <v>0</v>
      </c>
      <c r="K3">
        <v>0</v>
      </c>
      <c r="L3" s="16"/>
      <c r="P3" t="s">
        <v>87</v>
      </c>
      <c r="Q3" s="19"/>
      <c r="R3" s="19"/>
      <c r="S3" s="19"/>
      <c r="T3" s="18"/>
      <c r="U3" s="18"/>
      <c r="V3" s="20"/>
      <c r="Y3" s="18"/>
      <c r="Z3" s="18"/>
      <c r="AA3" s="17"/>
    </row>
    <row r="4" spans="1:27" x14ac:dyDescent="0.25">
      <c r="A4" t="s">
        <v>88</v>
      </c>
      <c r="B4" s="13" t="s">
        <v>27</v>
      </c>
      <c r="C4" s="13" t="s">
        <v>11</v>
      </c>
      <c r="D4" s="13">
        <v>22</v>
      </c>
      <c r="H4" s="15" t="s">
        <v>9</v>
      </c>
      <c r="I4">
        <v>20</v>
      </c>
      <c r="J4">
        <v>0</v>
      </c>
      <c r="K4">
        <v>0</v>
      </c>
      <c r="L4" s="16"/>
      <c r="P4" t="s">
        <v>88</v>
      </c>
      <c r="Q4" s="19"/>
      <c r="R4" s="19"/>
      <c r="S4" s="19"/>
      <c r="T4" s="18"/>
      <c r="U4" s="18"/>
      <c r="V4" s="20"/>
      <c r="AA4" s="17"/>
    </row>
    <row r="5" spans="1:27" x14ac:dyDescent="0.25">
      <c r="A5" t="s">
        <v>89</v>
      </c>
      <c r="B5" s="13" t="s">
        <v>37</v>
      </c>
      <c r="C5" s="13" t="s">
        <v>14</v>
      </c>
      <c r="D5" s="13">
        <v>22</v>
      </c>
      <c r="H5" s="15" t="s">
        <v>11</v>
      </c>
      <c r="I5">
        <v>20</v>
      </c>
      <c r="J5">
        <v>0</v>
      </c>
      <c r="K5">
        <v>0</v>
      </c>
      <c r="L5" s="16"/>
      <c r="P5" t="s">
        <v>89</v>
      </c>
      <c r="Q5" s="19"/>
      <c r="R5" s="19"/>
      <c r="S5" s="19"/>
      <c r="T5" s="18"/>
      <c r="U5" s="18"/>
      <c r="V5" s="20"/>
      <c r="AA5" s="17"/>
    </row>
    <row r="6" spans="1:27" x14ac:dyDescent="0.25">
      <c r="A6" t="s">
        <v>90</v>
      </c>
      <c r="B6" s="13" t="s">
        <v>39</v>
      </c>
      <c r="C6" s="13" t="s">
        <v>16</v>
      </c>
      <c r="D6" s="13">
        <v>22</v>
      </c>
      <c r="H6" s="15" t="s">
        <v>16</v>
      </c>
      <c r="I6">
        <v>20</v>
      </c>
      <c r="J6">
        <v>0</v>
      </c>
      <c r="K6">
        <v>0</v>
      </c>
      <c r="L6" s="16"/>
      <c r="P6" t="s">
        <v>90</v>
      </c>
      <c r="Q6" s="19"/>
      <c r="R6" s="19"/>
      <c r="S6" s="19"/>
      <c r="T6" s="18"/>
      <c r="U6" s="18"/>
      <c r="V6" s="20"/>
      <c r="AA6" s="17"/>
    </row>
    <row r="7" spans="1:27" x14ac:dyDescent="0.25">
      <c r="A7" t="s">
        <v>30</v>
      </c>
      <c r="B7" s="13" t="s">
        <v>3</v>
      </c>
      <c r="E7" s="14" t="s">
        <v>91</v>
      </c>
      <c r="F7" s="13" t="s">
        <v>4</v>
      </c>
      <c r="H7" s="15" t="s">
        <v>14</v>
      </c>
      <c r="I7">
        <v>20</v>
      </c>
      <c r="J7">
        <v>0</v>
      </c>
      <c r="K7">
        <v>0</v>
      </c>
      <c r="L7" s="16"/>
      <c r="P7" t="s">
        <v>92</v>
      </c>
      <c r="Q7" s="19"/>
      <c r="R7" s="19"/>
      <c r="S7" s="19"/>
      <c r="T7" s="18"/>
      <c r="U7" s="18"/>
      <c r="V7" s="20"/>
      <c r="AA7" s="17"/>
    </row>
    <row r="8" spans="1:27" x14ac:dyDescent="0.25">
      <c r="A8" t="s">
        <v>92</v>
      </c>
      <c r="B8" s="13" t="s">
        <v>33</v>
      </c>
      <c r="C8" s="13" t="s">
        <v>16</v>
      </c>
      <c r="D8" s="13">
        <v>29</v>
      </c>
      <c r="H8" s="15" t="s">
        <v>25</v>
      </c>
      <c r="I8">
        <v>10</v>
      </c>
      <c r="J8">
        <v>0</v>
      </c>
      <c r="K8">
        <v>0</v>
      </c>
      <c r="L8" s="16"/>
      <c r="P8" t="s">
        <v>93</v>
      </c>
      <c r="Q8" s="19"/>
      <c r="R8" s="19"/>
      <c r="S8" s="19"/>
      <c r="T8" s="18"/>
      <c r="U8" s="18"/>
      <c r="V8" s="20"/>
      <c r="AA8" s="17"/>
    </row>
    <row r="9" spans="1:27" x14ac:dyDescent="0.25">
      <c r="A9" t="s">
        <v>93</v>
      </c>
      <c r="B9" s="13" t="s">
        <v>35</v>
      </c>
      <c r="C9" s="13" t="s">
        <v>14</v>
      </c>
      <c r="D9" s="13">
        <v>29</v>
      </c>
      <c r="H9" s="15" t="s">
        <v>27</v>
      </c>
      <c r="I9">
        <v>10</v>
      </c>
      <c r="J9">
        <v>0</v>
      </c>
      <c r="K9">
        <v>0</v>
      </c>
      <c r="L9" s="16"/>
      <c r="P9" t="s">
        <v>94</v>
      </c>
      <c r="Q9" s="19"/>
      <c r="R9" s="19"/>
      <c r="S9" s="19"/>
      <c r="T9" s="18"/>
      <c r="U9" s="18"/>
      <c r="V9" s="20"/>
      <c r="AA9" s="17"/>
    </row>
    <row r="10" spans="1:27" x14ac:dyDescent="0.25">
      <c r="A10" t="s">
        <v>94</v>
      </c>
      <c r="B10" s="13" t="s">
        <v>29</v>
      </c>
      <c r="C10" s="13" t="s">
        <v>11</v>
      </c>
      <c r="D10" s="13">
        <v>29</v>
      </c>
      <c r="H10" s="15" t="s">
        <v>33</v>
      </c>
      <c r="I10">
        <v>10</v>
      </c>
      <c r="J10">
        <v>0</v>
      </c>
      <c r="K10">
        <v>0</v>
      </c>
      <c r="L10" s="16"/>
      <c r="P10" t="s">
        <v>95</v>
      </c>
      <c r="Q10" s="19"/>
      <c r="R10" s="19"/>
      <c r="S10" s="19"/>
      <c r="T10" s="18"/>
      <c r="U10" s="18"/>
      <c r="V10" s="20"/>
      <c r="AA10" s="17"/>
    </row>
    <row r="11" spans="1:27" x14ac:dyDescent="0.25">
      <c r="A11" t="s">
        <v>95</v>
      </c>
      <c r="B11" s="13" t="s">
        <v>31</v>
      </c>
      <c r="C11" s="13" t="s">
        <v>9</v>
      </c>
      <c r="D11" s="13">
        <v>29</v>
      </c>
      <c r="H11" s="15" t="s">
        <v>35</v>
      </c>
      <c r="I11">
        <v>10</v>
      </c>
      <c r="J11">
        <v>0</v>
      </c>
      <c r="K11">
        <v>0</v>
      </c>
      <c r="L11" s="16"/>
      <c r="P11" t="s">
        <v>96</v>
      </c>
      <c r="Q11" s="19"/>
      <c r="R11" s="19"/>
      <c r="S11" s="19"/>
      <c r="T11" s="18"/>
      <c r="U11" s="18"/>
      <c r="V11" s="20"/>
      <c r="AA11" s="17"/>
    </row>
    <row r="12" spans="1:27" x14ac:dyDescent="0.25">
      <c r="A12" t="s">
        <v>32</v>
      </c>
      <c r="B12" s="13" t="s">
        <v>4</v>
      </c>
      <c r="E12" s="14" t="s">
        <v>97</v>
      </c>
      <c r="F12" s="13" t="s">
        <v>3</v>
      </c>
      <c r="H12" s="15" t="s">
        <v>29</v>
      </c>
      <c r="I12">
        <v>10</v>
      </c>
      <c r="J12">
        <v>0</v>
      </c>
      <c r="K12">
        <v>0</v>
      </c>
      <c r="L12" s="16"/>
      <c r="N12" s="21"/>
      <c r="P12" t="s">
        <v>98</v>
      </c>
      <c r="Q12" s="19"/>
      <c r="R12" s="19"/>
      <c r="S12" s="19"/>
      <c r="T12" s="18"/>
      <c r="U12" s="18"/>
      <c r="V12" s="20"/>
      <c r="AA12" s="17"/>
    </row>
    <row r="13" spans="1:27" x14ac:dyDescent="0.25">
      <c r="A13" t="s">
        <v>96</v>
      </c>
      <c r="B13" s="13" t="s">
        <v>25</v>
      </c>
      <c r="C13" s="13" t="s">
        <v>9</v>
      </c>
      <c r="D13" s="13">
        <v>22</v>
      </c>
      <c r="H13" s="15" t="s">
        <v>31</v>
      </c>
      <c r="I13">
        <v>10</v>
      </c>
      <c r="J13">
        <v>0</v>
      </c>
      <c r="K13">
        <v>0</v>
      </c>
      <c r="L13" s="16"/>
      <c r="P13" t="s">
        <v>99</v>
      </c>
      <c r="Q13" s="19"/>
      <c r="R13" s="19"/>
      <c r="S13" s="19"/>
      <c r="T13" s="18"/>
      <c r="U13" s="18"/>
      <c r="V13" s="20"/>
      <c r="AA13" s="17"/>
    </row>
    <row r="14" spans="1:27" x14ac:dyDescent="0.25">
      <c r="A14" t="s">
        <v>98</v>
      </c>
      <c r="B14" s="13" t="s">
        <v>27</v>
      </c>
      <c r="C14" s="13" t="s">
        <v>11</v>
      </c>
      <c r="D14" s="13">
        <v>22</v>
      </c>
      <c r="H14" s="15" t="s">
        <v>37</v>
      </c>
      <c r="I14">
        <v>10</v>
      </c>
      <c r="J14">
        <v>0</v>
      </c>
      <c r="K14">
        <v>0</v>
      </c>
      <c r="L14" s="16"/>
      <c r="P14" t="s">
        <v>100</v>
      </c>
      <c r="Q14" s="19"/>
      <c r="R14" s="19"/>
      <c r="S14" s="19"/>
      <c r="T14" s="18"/>
      <c r="U14" s="18"/>
      <c r="V14" s="20"/>
      <c r="AA14" s="17"/>
    </row>
    <row r="15" spans="1:27" x14ac:dyDescent="0.25">
      <c r="A15" t="s">
        <v>99</v>
      </c>
      <c r="B15" s="13" t="s">
        <v>37</v>
      </c>
      <c r="C15" s="13" t="s">
        <v>14</v>
      </c>
      <c r="D15" s="13">
        <v>22</v>
      </c>
      <c r="H15" s="15" t="s">
        <v>39</v>
      </c>
      <c r="I15">
        <v>10</v>
      </c>
      <c r="J15">
        <v>0</v>
      </c>
      <c r="K15">
        <v>0</v>
      </c>
      <c r="L15" s="16"/>
      <c r="P15" t="s">
        <v>101</v>
      </c>
      <c r="Q15" s="19"/>
      <c r="R15" s="19"/>
      <c r="S15" s="19"/>
      <c r="T15" s="18"/>
      <c r="U15" s="18"/>
      <c r="V15" s="20"/>
      <c r="AA15" s="17"/>
    </row>
    <row r="16" spans="1:27" x14ac:dyDescent="0.25">
      <c r="A16" t="s">
        <v>100</v>
      </c>
      <c r="B16" s="13" t="s">
        <v>39</v>
      </c>
      <c r="C16" s="13" t="s">
        <v>16</v>
      </c>
      <c r="D16" s="13">
        <v>22</v>
      </c>
      <c r="H16" s="15">
        <v>22</v>
      </c>
      <c r="I16">
        <v>40</v>
      </c>
      <c r="L16" s="16"/>
      <c r="P16" t="s">
        <v>102</v>
      </c>
      <c r="Q16" s="19"/>
      <c r="R16" s="19"/>
      <c r="S16" s="19"/>
      <c r="T16" s="18"/>
      <c r="U16" s="18"/>
      <c r="V16" s="20"/>
      <c r="AA16" s="17"/>
    </row>
    <row r="17" spans="1:27" x14ac:dyDescent="0.25">
      <c r="A17" t="s">
        <v>36</v>
      </c>
      <c r="B17" s="13" t="s">
        <v>3</v>
      </c>
      <c r="E17" s="14" t="s">
        <v>103</v>
      </c>
      <c r="F17" s="13" t="s">
        <v>4</v>
      </c>
      <c r="H17" s="15">
        <v>29</v>
      </c>
      <c r="I17">
        <v>40</v>
      </c>
      <c r="L17" s="16"/>
      <c r="P17" t="s">
        <v>104</v>
      </c>
      <c r="Q17" s="19"/>
      <c r="R17" s="19"/>
      <c r="S17" s="19"/>
      <c r="T17" s="18"/>
      <c r="U17" s="18"/>
      <c r="V17" s="20"/>
      <c r="AA17" s="17"/>
    </row>
    <row r="18" spans="1:27" x14ac:dyDescent="0.25">
      <c r="A18" t="s">
        <v>101</v>
      </c>
      <c r="B18" s="13" t="s">
        <v>33</v>
      </c>
      <c r="C18" s="13" t="s">
        <v>16</v>
      </c>
      <c r="D18" s="13">
        <v>29</v>
      </c>
      <c r="H18" s="15" t="s">
        <v>4</v>
      </c>
      <c r="I18">
        <v>10</v>
      </c>
      <c r="L18" s="16"/>
      <c r="P18" t="s">
        <v>105</v>
      </c>
      <c r="Q18" s="19"/>
      <c r="R18" s="19"/>
      <c r="S18" s="19"/>
      <c r="T18" s="18"/>
      <c r="U18" s="18"/>
      <c r="V18" s="20"/>
      <c r="AA18" s="17"/>
    </row>
    <row r="19" spans="1:27" x14ac:dyDescent="0.25">
      <c r="A19" t="s">
        <v>102</v>
      </c>
      <c r="B19" s="13" t="s">
        <v>35</v>
      </c>
      <c r="C19" s="13" t="s">
        <v>14</v>
      </c>
      <c r="D19" s="13">
        <v>29</v>
      </c>
      <c r="H19" s="15" t="s">
        <v>3</v>
      </c>
      <c r="I19">
        <v>10</v>
      </c>
      <c r="L19" s="16"/>
      <c r="P19" t="s">
        <v>106</v>
      </c>
      <c r="Q19" s="19"/>
      <c r="R19" s="19"/>
      <c r="S19" s="19"/>
      <c r="T19" s="18"/>
      <c r="U19" s="18"/>
      <c r="V19" s="20"/>
      <c r="AA19" s="17"/>
    </row>
    <row r="20" spans="1:27" x14ac:dyDescent="0.25">
      <c r="A20" t="s">
        <v>104</v>
      </c>
      <c r="B20" s="13" t="s">
        <v>29</v>
      </c>
      <c r="C20" s="13" t="s">
        <v>11</v>
      </c>
      <c r="D20" s="13">
        <v>29</v>
      </c>
      <c r="L20" s="16"/>
      <c r="P20" t="s">
        <v>107</v>
      </c>
      <c r="Q20" s="19"/>
      <c r="R20" s="19"/>
      <c r="S20" s="19"/>
      <c r="T20" s="18"/>
      <c r="U20" s="18"/>
      <c r="V20" s="20"/>
      <c r="AA20" s="17"/>
    </row>
    <row r="21" spans="1:27" x14ac:dyDescent="0.25">
      <c r="A21" t="s">
        <v>105</v>
      </c>
      <c r="B21" s="13" t="s">
        <v>31</v>
      </c>
      <c r="C21" s="13" t="s">
        <v>9</v>
      </c>
      <c r="D21" s="13">
        <v>29</v>
      </c>
      <c r="H21" s="15" t="s">
        <v>108</v>
      </c>
      <c r="I21" t="s">
        <v>109</v>
      </c>
      <c r="L21" s="16"/>
      <c r="P21" t="s">
        <v>110</v>
      </c>
      <c r="Q21" s="19"/>
      <c r="R21" s="19"/>
      <c r="S21" s="19"/>
      <c r="T21" s="18"/>
      <c r="U21" s="18"/>
      <c r="V21" s="20"/>
      <c r="AA21" s="17"/>
    </row>
    <row r="22" spans="1:27" x14ac:dyDescent="0.25">
      <c r="A22" t="s">
        <v>51</v>
      </c>
      <c r="B22" s="13" t="s">
        <v>4</v>
      </c>
      <c r="E22" s="14" t="s">
        <v>111</v>
      </c>
      <c r="F22" s="13" t="s">
        <v>3</v>
      </c>
      <c r="H22" s="15" t="s">
        <v>112</v>
      </c>
      <c r="I22" t="s">
        <v>113</v>
      </c>
      <c r="L22" s="16"/>
      <c r="P22" t="s">
        <v>114</v>
      </c>
      <c r="Q22" s="19"/>
      <c r="R22" s="19"/>
      <c r="S22" s="19"/>
      <c r="T22" s="18"/>
      <c r="U22" s="18"/>
      <c r="V22" s="20"/>
      <c r="AA22" s="17"/>
    </row>
    <row r="23" spans="1:27" x14ac:dyDescent="0.25">
      <c r="A23" t="s">
        <v>106</v>
      </c>
      <c r="B23" s="13" t="s">
        <v>25</v>
      </c>
      <c r="C23" s="13" t="s">
        <v>9</v>
      </c>
      <c r="D23" s="13">
        <v>29</v>
      </c>
      <c r="H23" s="15" t="s">
        <v>115</v>
      </c>
      <c r="I23" t="s">
        <v>116</v>
      </c>
      <c r="L23" s="16"/>
      <c r="P23" t="s">
        <v>117</v>
      </c>
    </row>
    <row r="24" spans="1:27" x14ac:dyDescent="0.25">
      <c r="A24" t="s">
        <v>107</v>
      </c>
      <c r="B24" s="13" t="s">
        <v>27</v>
      </c>
      <c r="C24" s="13" t="s">
        <v>11</v>
      </c>
      <c r="D24" s="13">
        <v>29</v>
      </c>
      <c r="H24" s="15" t="s">
        <v>118</v>
      </c>
      <c r="I24" t="s">
        <v>119</v>
      </c>
      <c r="L24" s="16"/>
      <c r="P24" t="s">
        <v>120</v>
      </c>
    </row>
    <row r="25" spans="1:27" x14ac:dyDescent="0.25">
      <c r="A25" t="s">
        <v>110</v>
      </c>
      <c r="B25" s="13" t="s">
        <v>37</v>
      </c>
      <c r="C25" s="13" t="s">
        <v>14</v>
      </c>
      <c r="D25" s="13">
        <v>29</v>
      </c>
      <c r="L25" s="16"/>
      <c r="P25" t="s">
        <v>121</v>
      </c>
    </row>
    <row r="26" spans="1:27" x14ac:dyDescent="0.25">
      <c r="A26" t="s">
        <v>114</v>
      </c>
      <c r="B26" s="13" t="s">
        <v>39</v>
      </c>
      <c r="C26" s="13" t="s">
        <v>16</v>
      </c>
      <c r="D26" s="13">
        <v>29</v>
      </c>
      <c r="L26" s="16"/>
      <c r="P26" t="s">
        <v>122</v>
      </c>
    </row>
    <row r="27" spans="1:27" x14ac:dyDescent="0.25">
      <c r="A27" t="s">
        <v>52</v>
      </c>
      <c r="B27" s="13" t="s">
        <v>4</v>
      </c>
      <c r="E27" s="14" t="s">
        <v>123</v>
      </c>
      <c r="F27" s="13" t="s">
        <v>3</v>
      </c>
      <c r="L27" s="16"/>
      <c r="P27" t="s">
        <v>124</v>
      </c>
    </row>
    <row r="28" spans="1:27" x14ac:dyDescent="0.25">
      <c r="A28" t="s">
        <v>117</v>
      </c>
      <c r="B28" s="13" t="s">
        <v>25</v>
      </c>
      <c r="C28" s="13" t="s">
        <v>9</v>
      </c>
      <c r="D28" s="13">
        <v>29</v>
      </c>
      <c r="L28" s="16"/>
      <c r="P28" t="s">
        <v>125</v>
      </c>
    </row>
    <row r="29" spans="1:27" x14ac:dyDescent="0.25">
      <c r="A29" t="s">
        <v>120</v>
      </c>
      <c r="B29" s="13" t="s">
        <v>27</v>
      </c>
      <c r="C29" s="13" t="s">
        <v>11</v>
      </c>
      <c r="D29" s="13">
        <v>29</v>
      </c>
      <c r="L29" s="16"/>
      <c r="P29" t="s">
        <v>126</v>
      </c>
    </row>
    <row r="30" spans="1:27" x14ac:dyDescent="0.25">
      <c r="A30" t="s">
        <v>121</v>
      </c>
      <c r="B30" s="13" t="s">
        <v>37</v>
      </c>
      <c r="C30" s="13" t="s">
        <v>14</v>
      </c>
      <c r="D30" s="13">
        <v>29</v>
      </c>
      <c r="L30" s="16"/>
      <c r="P30" t="s">
        <v>127</v>
      </c>
    </row>
    <row r="31" spans="1:27" x14ac:dyDescent="0.25">
      <c r="A31" t="s">
        <v>122</v>
      </c>
      <c r="B31" s="13" t="s">
        <v>39</v>
      </c>
      <c r="C31" s="13" t="s">
        <v>16</v>
      </c>
      <c r="D31" s="13">
        <v>29</v>
      </c>
      <c r="L31" s="16"/>
      <c r="P31" t="s">
        <v>128</v>
      </c>
    </row>
    <row r="32" spans="1:27" x14ac:dyDescent="0.25">
      <c r="A32" t="s">
        <v>53</v>
      </c>
      <c r="B32" s="13" t="s">
        <v>3</v>
      </c>
      <c r="E32" s="14" t="s">
        <v>129</v>
      </c>
      <c r="F32" s="13" t="s">
        <v>4</v>
      </c>
      <c r="L32" s="16"/>
      <c r="P32" t="s">
        <v>130</v>
      </c>
    </row>
    <row r="33" spans="1:16" x14ac:dyDescent="0.25">
      <c r="A33" t="s">
        <v>124</v>
      </c>
      <c r="B33" s="13" t="s">
        <v>33</v>
      </c>
      <c r="C33" s="13" t="s">
        <v>16</v>
      </c>
      <c r="D33" s="13">
        <v>22</v>
      </c>
      <c r="L33" s="16"/>
      <c r="P33" t="s">
        <v>131</v>
      </c>
    </row>
    <row r="34" spans="1:16" x14ac:dyDescent="0.25">
      <c r="A34" t="s">
        <v>125</v>
      </c>
      <c r="B34" s="13" t="s">
        <v>35</v>
      </c>
      <c r="C34" s="13" t="s">
        <v>14</v>
      </c>
      <c r="D34" s="13">
        <v>22</v>
      </c>
      <c r="L34" s="16"/>
      <c r="P34" t="s">
        <v>132</v>
      </c>
    </row>
    <row r="35" spans="1:16" x14ac:dyDescent="0.25">
      <c r="A35" t="s">
        <v>126</v>
      </c>
      <c r="B35" s="13" t="s">
        <v>29</v>
      </c>
      <c r="C35" s="13" t="s">
        <v>11</v>
      </c>
      <c r="D35" s="13">
        <v>22</v>
      </c>
      <c r="L35" s="16"/>
      <c r="P35" t="s">
        <v>133</v>
      </c>
    </row>
    <row r="36" spans="1:16" x14ac:dyDescent="0.25">
      <c r="A36" t="s">
        <v>127</v>
      </c>
      <c r="B36" s="13" t="s">
        <v>31</v>
      </c>
      <c r="C36" s="13" t="s">
        <v>9</v>
      </c>
      <c r="D36" s="13">
        <v>22</v>
      </c>
      <c r="L36" s="16"/>
      <c r="P36" t="s">
        <v>134</v>
      </c>
    </row>
    <row r="37" spans="1:16" x14ac:dyDescent="0.25">
      <c r="A37" t="s">
        <v>56</v>
      </c>
      <c r="B37" s="13" t="s">
        <v>3</v>
      </c>
      <c r="E37" s="14" t="s">
        <v>135</v>
      </c>
      <c r="F37" s="13" t="s">
        <v>4</v>
      </c>
      <c r="L37" s="16"/>
      <c r="P37" t="s">
        <v>136</v>
      </c>
    </row>
    <row r="38" spans="1:16" x14ac:dyDescent="0.25">
      <c r="A38" t="s">
        <v>128</v>
      </c>
      <c r="B38" s="13" t="s">
        <v>33</v>
      </c>
      <c r="C38" s="13" t="s">
        <v>16</v>
      </c>
      <c r="D38" s="13">
        <v>22</v>
      </c>
      <c r="L38" s="16"/>
      <c r="P38" t="s">
        <v>137</v>
      </c>
    </row>
    <row r="39" spans="1:16" x14ac:dyDescent="0.25">
      <c r="A39" t="s">
        <v>130</v>
      </c>
      <c r="B39" s="13" t="s">
        <v>35</v>
      </c>
      <c r="C39" s="13" t="s">
        <v>14</v>
      </c>
      <c r="D39" s="13">
        <v>22</v>
      </c>
      <c r="L39" s="16"/>
      <c r="P39" t="s">
        <v>138</v>
      </c>
    </row>
    <row r="40" spans="1:16" x14ac:dyDescent="0.25">
      <c r="A40" t="s">
        <v>131</v>
      </c>
      <c r="B40" s="13" t="s">
        <v>29</v>
      </c>
      <c r="C40" s="13" t="s">
        <v>11</v>
      </c>
      <c r="D40" s="13">
        <v>22</v>
      </c>
      <c r="L40" s="16"/>
      <c r="M40" s="16"/>
      <c r="P40" t="s">
        <v>139</v>
      </c>
    </row>
    <row r="41" spans="1:16" x14ac:dyDescent="0.25">
      <c r="A41" t="s">
        <v>132</v>
      </c>
      <c r="B41" s="13" t="s">
        <v>31</v>
      </c>
      <c r="C41" s="13" t="s">
        <v>9</v>
      </c>
      <c r="D41" s="13">
        <v>22</v>
      </c>
      <c r="L41" s="16"/>
      <c r="P41" t="s">
        <v>140</v>
      </c>
    </row>
    <row r="42" spans="1:16" x14ac:dyDescent="0.25">
      <c r="A42" t="s">
        <v>57</v>
      </c>
      <c r="B42" s="13" t="s">
        <v>4</v>
      </c>
      <c r="E42" s="14" t="s">
        <v>141</v>
      </c>
      <c r="F42" s="13" t="s">
        <v>3</v>
      </c>
      <c r="L42" s="16"/>
      <c r="P42" t="s">
        <v>142</v>
      </c>
    </row>
    <row r="43" spans="1:16" x14ac:dyDescent="0.25">
      <c r="A43" t="s">
        <v>133</v>
      </c>
      <c r="B43" s="13" t="s">
        <v>25</v>
      </c>
      <c r="C43" s="13" t="s">
        <v>9</v>
      </c>
      <c r="D43" s="13">
        <v>29</v>
      </c>
      <c r="L43" s="16"/>
      <c r="P43" t="s">
        <v>143</v>
      </c>
    </row>
    <row r="44" spans="1:16" x14ac:dyDescent="0.25">
      <c r="A44" t="s">
        <v>134</v>
      </c>
      <c r="B44" s="13" t="s">
        <v>27</v>
      </c>
      <c r="C44" s="13" t="s">
        <v>11</v>
      </c>
      <c r="D44" s="13">
        <v>29</v>
      </c>
      <c r="L44" s="16"/>
      <c r="P44" t="s">
        <v>144</v>
      </c>
    </row>
    <row r="45" spans="1:16" x14ac:dyDescent="0.25">
      <c r="A45" t="s">
        <v>136</v>
      </c>
      <c r="B45" s="13" t="s">
        <v>37</v>
      </c>
      <c r="C45" s="13" t="s">
        <v>14</v>
      </c>
      <c r="D45" s="13">
        <v>29</v>
      </c>
      <c r="L45" s="16"/>
      <c r="P45" t="s">
        <v>145</v>
      </c>
    </row>
    <row r="46" spans="1:16" x14ac:dyDescent="0.25">
      <c r="A46" t="s">
        <v>137</v>
      </c>
      <c r="B46" s="13" t="s">
        <v>39</v>
      </c>
      <c r="C46" s="13" t="s">
        <v>16</v>
      </c>
      <c r="D46" s="13">
        <v>29</v>
      </c>
      <c r="L46" s="16"/>
      <c r="P46" t="s">
        <v>146</v>
      </c>
    </row>
    <row r="47" spans="1:16" x14ac:dyDescent="0.25">
      <c r="A47" t="s">
        <v>58</v>
      </c>
      <c r="B47" s="13" t="s">
        <v>3</v>
      </c>
      <c r="E47" s="14" t="s">
        <v>147</v>
      </c>
      <c r="F47" s="13" t="s">
        <v>4</v>
      </c>
      <c r="L47" s="16"/>
      <c r="P47" t="s">
        <v>148</v>
      </c>
    </row>
    <row r="48" spans="1:16" x14ac:dyDescent="0.25">
      <c r="A48" t="s">
        <v>138</v>
      </c>
      <c r="B48" s="13" t="s">
        <v>33</v>
      </c>
      <c r="C48" s="13" t="s">
        <v>16</v>
      </c>
      <c r="D48" s="13">
        <v>22</v>
      </c>
      <c r="L48" s="16"/>
      <c r="P48" t="s">
        <v>149</v>
      </c>
    </row>
    <row r="49" spans="1:16" x14ac:dyDescent="0.25">
      <c r="A49" t="s">
        <v>139</v>
      </c>
      <c r="B49" s="13" t="s">
        <v>35</v>
      </c>
      <c r="C49" s="13" t="s">
        <v>14</v>
      </c>
      <c r="D49" s="13">
        <v>22</v>
      </c>
      <c r="L49" s="16"/>
      <c r="P49" t="s">
        <v>150</v>
      </c>
    </row>
    <row r="50" spans="1:16" x14ac:dyDescent="0.25">
      <c r="A50" t="s">
        <v>140</v>
      </c>
      <c r="B50" s="13" t="s">
        <v>29</v>
      </c>
      <c r="C50" s="13" t="s">
        <v>11</v>
      </c>
      <c r="D50" s="13">
        <v>22</v>
      </c>
      <c r="L50" s="16"/>
      <c r="P50" t="s">
        <v>151</v>
      </c>
    </row>
    <row r="51" spans="1:16" x14ac:dyDescent="0.25">
      <c r="A51" t="s">
        <v>142</v>
      </c>
      <c r="B51" s="13" t="s">
        <v>31</v>
      </c>
      <c r="C51" s="13" t="s">
        <v>9</v>
      </c>
      <c r="D51" s="13">
        <v>22</v>
      </c>
      <c r="L51" s="16"/>
      <c r="P51" t="s">
        <v>152</v>
      </c>
    </row>
    <row r="52" spans="1:16" x14ac:dyDescent="0.25">
      <c r="A52" t="s">
        <v>60</v>
      </c>
      <c r="B52" s="13" t="s">
        <v>4</v>
      </c>
      <c r="E52" s="14" t="s">
        <v>153</v>
      </c>
      <c r="F52" s="13" t="s">
        <v>3</v>
      </c>
      <c r="L52" s="16"/>
      <c r="P52" t="s">
        <v>154</v>
      </c>
    </row>
    <row r="53" spans="1:16" x14ac:dyDescent="0.25">
      <c r="A53" t="s">
        <v>143</v>
      </c>
      <c r="B53" s="13" t="s">
        <v>25</v>
      </c>
      <c r="C53" s="13" t="s">
        <v>9</v>
      </c>
      <c r="D53" s="13">
        <v>22</v>
      </c>
      <c r="L53" s="16"/>
      <c r="P53" t="s">
        <v>155</v>
      </c>
    </row>
    <row r="54" spans="1:16" x14ac:dyDescent="0.25">
      <c r="A54" t="s">
        <v>144</v>
      </c>
      <c r="B54" s="13" t="s">
        <v>27</v>
      </c>
      <c r="C54" s="13" t="s">
        <v>11</v>
      </c>
      <c r="D54" s="13">
        <v>22</v>
      </c>
      <c r="L54" s="16"/>
      <c r="P54" t="s">
        <v>156</v>
      </c>
    </row>
    <row r="55" spans="1:16" x14ac:dyDescent="0.25">
      <c r="A55" t="s">
        <v>145</v>
      </c>
      <c r="B55" s="13" t="s">
        <v>37</v>
      </c>
      <c r="C55" s="13" t="s">
        <v>14</v>
      </c>
      <c r="D55" s="13">
        <v>22</v>
      </c>
      <c r="L55" s="16"/>
      <c r="P55" t="s">
        <v>157</v>
      </c>
    </row>
    <row r="56" spans="1:16" x14ac:dyDescent="0.25">
      <c r="A56" t="s">
        <v>146</v>
      </c>
      <c r="B56" s="13" t="s">
        <v>39</v>
      </c>
      <c r="C56" s="13" t="s">
        <v>16</v>
      </c>
      <c r="D56" s="13">
        <v>22</v>
      </c>
      <c r="L56" s="16"/>
      <c r="P56" t="s">
        <v>158</v>
      </c>
    </row>
    <row r="57" spans="1:16" x14ac:dyDescent="0.25">
      <c r="A57" t="s">
        <v>61</v>
      </c>
      <c r="B57" s="13" t="s">
        <v>4</v>
      </c>
      <c r="E57" s="14" t="s">
        <v>159</v>
      </c>
      <c r="F57" s="13" t="s">
        <v>3</v>
      </c>
      <c r="L57" s="16"/>
      <c r="P57" t="s">
        <v>160</v>
      </c>
    </row>
    <row r="58" spans="1:16" x14ac:dyDescent="0.25">
      <c r="A58" t="s">
        <v>148</v>
      </c>
      <c r="B58" s="13" t="s">
        <v>25</v>
      </c>
      <c r="C58" s="13" t="s">
        <v>9</v>
      </c>
      <c r="D58" s="13">
        <v>22</v>
      </c>
      <c r="L58" s="16"/>
      <c r="P58" t="s">
        <v>161</v>
      </c>
    </row>
    <row r="59" spans="1:16" x14ac:dyDescent="0.25">
      <c r="A59" t="s">
        <v>149</v>
      </c>
      <c r="B59" s="13" t="s">
        <v>27</v>
      </c>
      <c r="C59" s="13" t="s">
        <v>11</v>
      </c>
      <c r="D59" s="13">
        <v>22</v>
      </c>
      <c r="L59" s="16"/>
      <c r="P59" t="s">
        <v>162</v>
      </c>
    </row>
    <row r="60" spans="1:16" x14ac:dyDescent="0.25">
      <c r="A60" t="s">
        <v>150</v>
      </c>
      <c r="B60" s="13" t="s">
        <v>37</v>
      </c>
      <c r="C60" s="13" t="s">
        <v>14</v>
      </c>
      <c r="D60" s="13">
        <v>22</v>
      </c>
      <c r="L60" s="16"/>
      <c r="P60" t="s">
        <v>163</v>
      </c>
    </row>
    <row r="61" spans="1:16" x14ac:dyDescent="0.25">
      <c r="A61" t="s">
        <v>151</v>
      </c>
      <c r="B61" s="13" t="s">
        <v>39</v>
      </c>
      <c r="C61" s="13" t="s">
        <v>16</v>
      </c>
      <c r="D61" s="13">
        <v>22</v>
      </c>
      <c r="L61" s="16"/>
      <c r="P61" t="s">
        <v>164</v>
      </c>
    </row>
    <row r="62" spans="1:16" x14ac:dyDescent="0.25">
      <c r="A62" t="s">
        <v>62</v>
      </c>
      <c r="B62" s="13" t="s">
        <v>3</v>
      </c>
      <c r="E62" s="14" t="s">
        <v>165</v>
      </c>
      <c r="F62" s="13" t="s">
        <v>4</v>
      </c>
      <c r="L62" s="16"/>
      <c r="P62" t="s">
        <v>166</v>
      </c>
    </row>
    <row r="63" spans="1:16" x14ac:dyDescent="0.25">
      <c r="A63" t="s">
        <v>152</v>
      </c>
      <c r="B63" s="13" t="s">
        <v>33</v>
      </c>
      <c r="C63" s="13" t="s">
        <v>16</v>
      </c>
      <c r="D63" s="13">
        <v>29</v>
      </c>
      <c r="L63" s="16"/>
      <c r="P63" t="s">
        <v>167</v>
      </c>
    </row>
    <row r="64" spans="1:16" x14ac:dyDescent="0.25">
      <c r="A64" t="s">
        <v>154</v>
      </c>
      <c r="B64" s="13" t="s">
        <v>35</v>
      </c>
      <c r="C64" s="13" t="s">
        <v>14</v>
      </c>
      <c r="D64" s="13">
        <v>29</v>
      </c>
      <c r="L64" s="16"/>
      <c r="P64" t="s">
        <v>168</v>
      </c>
    </row>
    <row r="65" spans="1:16" x14ac:dyDescent="0.25">
      <c r="A65" t="s">
        <v>155</v>
      </c>
      <c r="B65" s="13" t="s">
        <v>29</v>
      </c>
      <c r="C65" s="13" t="s">
        <v>11</v>
      </c>
      <c r="D65" s="13">
        <v>29</v>
      </c>
      <c r="L65" s="16"/>
      <c r="P65" t="s">
        <v>169</v>
      </c>
    </row>
    <row r="66" spans="1:16" x14ac:dyDescent="0.25">
      <c r="A66" t="s">
        <v>156</v>
      </c>
      <c r="B66" s="13" t="s">
        <v>31</v>
      </c>
      <c r="C66" s="13" t="s">
        <v>9</v>
      </c>
      <c r="D66" s="13">
        <v>29</v>
      </c>
      <c r="L66" s="16"/>
      <c r="P66" t="s">
        <v>170</v>
      </c>
    </row>
    <row r="67" spans="1:16" x14ac:dyDescent="0.25">
      <c r="A67" t="s">
        <v>66</v>
      </c>
      <c r="B67" s="13" t="s">
        <v>4</v>
      </c>
      <c r="E67" s="14" t="s">
        <v>171</v>
      </c>
      <c r="F67" s="13" t="s">
        <v>3</v>
      </c>
      <c r="L67" s="16"/>
      <c r="P67" t="s">
        <v>172</v>
      </c>
    </row>
    <row r="68" spans="1:16" x14ac:dyDescent="0.25">
      <c r="A68" t="s">
        <v>157</v>
      </c>
      <c r="B68" s="13" t="s">
        <v>25</v>
      </c>
      <c r="C68" s="13" t="s">
        <v>9</v>
      </c>
      <c r="D68" s="13">
        <v>22</v>
      </c>
      <c r="L68" s="16"/>
      <c r="P68" t="s">
        <v>173</v>
      </c>
    </row>
    <row r="69" spans="1:16" x14ac:dyDescent="0.25">
      <c r="A69" t="s">
        <v>158</v>
      </c>
      <c r="B69" s="13" t="s">
        <v>27</v>
      </c>
      <c r="C69" s="13" t="s">
        <v>11</v>
      </c>
      <c r="D69" s="13">
        <v>22</v>
      </c>
      <c r="L69" s="16"/>
      <c r="P69" t="s">
        <v>174</v>
      </c>
    </row>
    <row r="70" spans="1:16" x14ac:dyDescent="0.25">
      <c r="A70" t="s">
        <v>160</v>
      </c>
      <c r="B70" s="13" t="s">
        <v>37</v>
      </c>
      <c r="C70" s="13" t="s">
        <v>14</v>
      </c>
      <c r="D70" s="13">
        <v>22</v>
      </c>
      <c r="L70" s="16"/>
      <c r="P70" t="s">
        <v>175</v>
      </c>
    </row>
    <row r="71" spans="1:16" x14ac:dyDescent="0.25">
      <c r="A71" t="s">
        <v>161</v>
      </c>
      <c r="B71" s="13" t="s">
        <v>39</v>
      </c>
      <c r="C71" s="13" t="s">
        <v>16</v>
      </c>
      <c r="D71" s="13">
        <v>22</v>
      </c>
      <c r="L71" s="16"/>
      <c r="P71" t="s">
        <v>176</v>
      </c>
    </row>
    <row r="72" spans="1:16" x14ac:dyDescent="0.25">
      <c r="A72" t="s">
        <v>67</v>
      </c>
      <c r="B72" s="13" t="s">
        <v>4</v>
      </c>
      <c r="E72" s="14" t="s">
        <v>177</v>
      </c>
      <c r="F72" s="13" t="s">
        <v>3</v>
      </c>
      <c r="P72" t="s">
        <v>178</v>
      </c>
    </row>
    <row r="73" spans="1:16" x14ac:dyDescent="0.25">
      <c r="A73" t="s">
        <v>162</v>
      </c>
      <c r="B73" s="13" t="s">
        <v>25</v>
      </c>
      <c r="C73" s="13" t="s">
        <v>9</v>
      </c>
      <c r="D73" s="13">
        <v>22</v>
      </c>
      <c r="P73" t="s">
        <v>179</v>
      </c>
    </row>
    <row r="74" spans="1:16" x14ac:dyDescent="0.25">
      <c r="A74" t="s">
        <v>163</v>
      </c>
      <c r="B74" s="13" t="s">
        <v>27</v>
      </c>
      <c r="C74" s="13" t="s">
        <v>11</v>
      </c>
      <c r="D74" s="13">
        <v>22</v>
      </c>
      <c r="P74" t="s">
        <v>180</v>
      </c>
    </row>
    <row r="75" spans="1:16" x14ac:dyDescent="0.25">
      <c r="A75" t="s">
        <v>164</v>
      </c>
      <c r="B75" s="13" t="s">
        <v>37</v>
      </c>
      <c r="C75" s="13" t="s">
        <v>14</v>
      </c>
      <c r="D75" s="13">
        <v>22</v>
      </c>
      <c r="P75" t="s">
        <v>181</v>
      </c>
    </row>
    <row r="76" spans="1:16" x14ac:dyDescent="0.25">
      <c r="A76" t="s">
        <v>166</v>
      </c>
      <c r="B76" s="13" t="s">
        <v>39</v>
      </c>
      <c r="C76" s="13" t="s">
        <v>16</v>
      </c>
      <c r="D76" s="13">
        <v>22</v>
      </c>
      <c r="P76" t="s">
        <v>182</v>
      </c>
    </row>
    <row r="77" spans="1:16" x14ac:dyDescent="0.25">
      <c r="A77" t="s">
        <v>68</v>
      </c>
      <c r="B77" s="13" t="s">
        <v>3</v>
      </c>
      <c r="E77" s="14" t="s">
        <v>183</v>
      </c>
      <c r="F77" s="13" t="s">
        <v>4</v>
      </c>
      <c r="P77" t="s">
        <v>184</v>
      </c>
    </row>
    <row r="78" spans="1:16" x14ac:dyDescent="0.25">
      <c r="A78" t="s">
        <v>167</v>
      </c>
      <c r="B78" s="13" t="s">
        <v>33</v>
      </c>
      <c r="C78" s="13" t="s">
        <v>16</v>
      </c>
      <c r="D78" s="13">
        <v>29</v>
      </c>
      <c r="P78" t="s">
        <v>185</v>
      </c>
    </row>
    <row r="79" spans="1:16" x14ac:dyDescent="0.25">
      <c r="A79" t="s">
        <v>168</v>
      </c>
      <c r="B79" s="13" t="s">
        <v>35</v>
      </c>
      <c r="C79" s="13" t="s">
        <v>14</v>
      </c>
      <c r="D79" s="13">
        <v>29</v>
      </c>
      <c r="P79" t="s">
        <v>186</v>
      </c>
    </row>
    <row r="80" spans="1:16" x14ac:dyDescent="0.25">
      <c r="A80" t="s">
        <v>169</v>
      </c>
      <c r="B80" s="13" t="s">
        <v>29</v>
      </c>
      <c r="C80" s="13" t="s">
        <v>11</v>
      </c>
      <c r="D80" s="13">
        <v>29</v>
      </c>
      <c r="P80" t="s">
        <v>187</v>
      </c>
    </row>
    <row r="81" spans="1:16" x14ac:dyDescent="0.25">
      <c r="A81" t="s">
        <v>170</v>
      </c>
      <c r="B81" s="13" t="s">
        <v>31</v>
      </c>
      <c r="C81" s="13" t="s">
        <v>9</v>
      </c>
      <c r="D81" s="13">
        <v>29</v>
      </c>
      <c r="P81" t="s">
        <v>188</v>
      </c>
    </row>
    <row r="82" spans="1:16" x14ac:dyDescent="0.25">
      <c r="A82" t="s">
        <v>69</v>
      </c>
      <c r="B82" s="13" t="s">
        <v>3</v>
      </c>
      <c r="E82" s="14" t="s">
        <v>189</v>
      </c>
      <c r="F82" s="13" t="s">
        <v>4</v>
      </c>
      <c r="P82" t="s">
        <v>190</v>
      </c>
    </row>
    <row r="83" spans="1:16" x14ac:dyDescent="0.25">
      <c r="A83" t="s">
        <v>172</v>
      </c>
      <c r="B83" s="13" t="s">
        <v>33</v>
      </c>
      <c r="C83" s="13" t="s">
        <v>16</v>
      </c>
      <c r="D83" s="13">
        <v>29</v>
      </c>
    </row>
    <row r="84" spans="1:16" x14ac:dyDescent="0.25">
      <c r="A84" t="s">
        <v>173</v>
      </c>
      <c r="B84" s="13" t="s">
        <v>35</v>
      </c>
      <c r="C84" s="13" t="s">
        <v>14</v>
      </c>
      <c r="D84" s="13">
        <v>29</v>
      </c>
    </row>
    <row r="85" spans="1:16" x14ac:dyDescent="0.25">
      <c r="A85" t="s">
        <v>174</v>
      </c>
      <c r="B85" s="13" t="s">
        <v>29</v>
      </c>
      <c r="C85" s="13" t="s">
        <v>11</v>
      </c>
      <c r="D85" s="13">
        <v>29</v>
      </c>
    </row>
    <row r="86" spans="1:16" x14ac:dyDescent="0.25">
      <c r="A86" t="s">
        <v>175</v>
      </c>
      <c r="B86" s="13" t="s">
        <v>31</v>
      </c>
      <c r="C86" s="13" t="s">
        <v>9</v>
      </c>
      <c r="D86" s="13">
        <v>29</v>
      </c>
    </row>
    <row r="87" spans="1:16" x14ac:dyDescent="0.25">
      <c r="A87" t="s">
        <v>70</v>
      </c>
      <c r="B87" s="13" t="s">
        <v>3</v>
      </c>
      <c r="E87" s="14" t="s">
        <v>191</v>
      </c>
      <c r="F87" s="13" t="s">
        <v>4</v>
      </c>
    </row>
    <row r="88" spans="1:16" x14ac:dyDescent="0.25">
      <c r="A88" t="s">
        <v>176</v>
      </c>
      <c r="B88" s="13" t="s">
        <v>33</v>
      </c>
      <c r="C88" s="13" t="s">
        <v>16</v>
      </c>
      <c r="D88" s="13">
        <v>29</v>
      </c>
    </row>
    <row r="89" spans="1:16" x14ac:dyDescent="0.25">
      <c r="A89" t="s">
        <v>178</v>
      </c>
      <c r="B89" s="13" t="s">
        <v>35</v>
      </c>
      <c r="C89" s="13" t="s">
        <v>14</v>
      </c>
      <c r="D89" s="13">
        <v>29</v>
      </c>
    </row>
    <row r="90" spans="1:16" x14ac:dyDescent="0.25">
      <c r="A90" t="s">
        <v>179</v>
      </c>
      <c r="B90" s="13" t="s">
        <v>29</v>
      </c>
      <c r="C90" s="13" t="s">
        <v>11</v>
      </c>
      <c r="D90" s="13">
        <v>29</v>
      </c>
    </row>
    <row r="91" spans="1:16" x14ac:dyDescent="0.25">
      <c r="A91" t="s">
        <v>180</v>
      </c>
      <c r="B91" s="13" t="s">
        <v>31</v>
      </c>
      <c r="C91" s="13" t="s">
        <v>9</v>
      </c>
      <c r="D91" s="13">
        <v>29</v>
      </c>
    </row>
    <row r="92" spans="1:16" x14ac:dyDescent="0.25">
      <c r="A92" t="s">
        <v>72</v>
      </c>
      <c r="B92" s="13" t="s">
        <v>4</v>
      </c>
      <c r="E92" s="14" t="s">
        <v>192</v>
      </c>
      <c r="F92" s="13" t="s">
        <v>3</v>
      </c>
    </row>
    <row r="93" spans="1:16" x14ac:dyDescent="0.25">
      <c r="A93" t="s">
        <v>181</v>
      </c>
      <c r="B93" s="13" t="s">
        <v>25</v>
      </c>
      <c r="C93" s="13" t="s">
        <v>9</v>
      </c>
      <c r="D93" s="13">
        <v>29</v>
      </c>
    </row>
    <row r="94" spans="1:16" x14ac:dyDescent="0.25">
      <c r="A94" t="s">
        <v>182</v>
      </c>
      <c r="B94" s="13" t="s">
        <v>27</v>
      </c>
      <c r="C94" s="13" t="s">
        <v>11</v>
      </c>
      <c r="D94" s="13">
        <v>29</v>
      </c>
    </row>
    <row r="95" spans="1:16" x14ac:dyDescent="0.25">
      <c r="A95" t="s">
        <v>184</v>
      </c>
      <c r="B95" s="13" t="s">
        <v>37</v>
      </c>
      <c r="C95" s="13" t="s">
        <v>14</v>
      </c>
      <c r="D95" s="13">
        <v>29</v>
      </c>
    </row>
    <row r="96" spans="1:16" x14ac:dyDescent="0.25">
      <c r="A96" t="s">
        <v>185</v>
      </c>
      <c r="B96" s="13" t="s">
        <v>39</v>
      </c>
      <c r="C96" s="13" t="s">
        <v>16</v>
      </c>
      <c r="D96" s="13">
        <v>29</v>
      </c>
    </row>
    <row r="97" spans="1:6" x14ac:dyDescent="0.25">
      <c r="A97" t="s">
        <v>73</v>
      </c>
      <c r="B97" s="13" t="s">
        <v>3</v>
      </c>
      <c r="E97" s="14" t="s">
        <v>193</v>
      </c>
      <c r="F97" s="13" t="s">
        <v>4</v>
      </c>
    </row>
    <row r="98" spans="1:6" x14ac:dyDescent="0.25">
      <c r="A98" t="s">
        <v>186</v>
      </c>
      <c r="B98" s="13" t="s">
        <v>33</v>
      </c>
      <c r="C98" s="13" t="s">
        <v>16</v>
      </c>
      <c r="D98" s="13">
        <v>22</v>
      </c>
    </row>
    <row r="99" spans="1:6" x14ac:dyDescent="0.25">
      <c r="A99" t="s">
        <v>187</v>
      </c>
      <c r="B99" s="13" t="s">
        <v>35</v>
      </c>
      <c r="C99" s="13" t="s">
        <v>14</v>
      </c>
      <c r="D99" s="13">
        <v>22</v>
      </c>
    </row>
    <row r="100" spans="1:6" x14ac:dyDescent="0.25">
      <c r="A100" t="s">
        <v>188</v>
      </c>
      <c r="B100" s="13" t="s">
        <v>29</v>
      </c>
      <c r="C100" s="13" t="s">
        <v>11</v>
      </c>
      <c r="D100" s="13">
        <v>22</v>
      </c>
    </row>
    <row r="101" spans="1:6" x14ac:dyDescent="0.25">
      <c r="A101" t="s">
        <v>190</v>
      </c>
      <c r="B101" s="13" t="s">
        <v>31</v>
      </c>
      <c r="C101" s="13" t="s">
        <v>9</v>
      </c>
      <c r="D101" s="13">
        <v>22</v>
      </c>
    </row>
  </sheetData>
  <pageMargins left="0" right="0" top="0" bottom="0" header="0.3" footer="0.3"/>
  <pageSetup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"/>
  <sheetViews>
    <sheetView workbookViewId="0">
      <selection activeCell="C28" sqref="A1:XFD1048576"/>
    </sheetView>
  </sheetViews>
  <sheetFormatPr defaultRowHeight="15" x14ac:dyDescent="0.25"/>
  <cols>
    <col min="1" max="1" width="12.140625" style="14" bestFit="1" customWidth="1"/>
    <col min="2" max="2" width="5.140625" style="14" bestFit="1" customWidth="1"/>
    <col min="3" max="3" width="15.42578125" style="46" bestFit="1" customWidth="1"/>
    <col min="4" max="4" width="8.5703125" style="14" bestFit="1" customWidth="1"/>
    <col min="5" max="5" width="5.140625" style="13" bestFit="1" customWidth="1"/>
    <col min="6" max="6" width="6" style="46" bestFit="1" customWidth="1"/>
    <col min="7" max="7" width="12.140625" style="14" bestFit="1" customWidth="1"/>
    <col min="8" max="8" width="5.140625" style="14" bestFit="1" customWidth="1"/>
    <col min="9" max="9" width="15.42578125" style="46" bestFit="1" customWidth="1"/>
    <col min="10" max="10" width="8.5703125" style="14" bestFit="1" customWidth="1"/>
    <col min="11" max="11" width="5.140625" style="13" bestFit="1" customWidth="1"/>
    <col min="12" max="12" width="6" style="17" bestFit="1" customWidth="1"/>
    <col min="13" max="13" width="12.140625" bestFit="1" customWidth="1"/>
    <col min="14" max="14" width="5.140625" bestFit="1" customWidth="1"/>
    <col min="15" max="15" width="15.42578125" bestFit="1" customWidth="1"/>
    <col min="16" max="16" width="8.5703125" bestFit="1" customWidth="1"/>
    <col min="17" max="17" width="5.140625" bestFit="1" customWidth="1"/>
    <col min="18" max="18" width="6" bestFit="1" customWidth="1"/>
  </cols>
  <sheetData>
    <row r="1" spans="1:18" s="15" customFormat="1" ht="16.5" thickTop="1" thickBot="1" x14ac:dyDescent="0.3">
      <c r="A1" s="22" t="s">
        <v>196</v>
      </c>
      <c r="B1" s="23" t="s">
        <v>17</v>
      </c>
      <c r="C1" s="24" t="s">
        <v>197</v>
      </c>
      <c r="D1" s="25" t="s">
        <v>198</v>
      </c>
      <c r="E1" s="26" t="s">
        <v>17</v>
      </c>
      <c r="F1" s="27" t="s">
        <v>199</v>
      </c>
      <c r="G1" s="23" t="s">
        <v>196</v>
      </c>
      <c r="H1" s="23" t="s">
        <v>17</v>
      </c>
      <c r="I1" s="24" t="s">
        <v>197</v>
      </c>
      <c r="J1" s="25" t="s">
        <v>198</v>
      </c>
      <c r="K1" s="26" t="s">
        <v>17</v>
      </c>
      <c r="L1" s="27" t="s">
        <v>199</v>
      </c>
      <c r="M1" s="23" t="s">
        <v>196</v>
      </c>
      <c r="N1" s="23" t="s">
        <v>17</v>
      </c>
      <c r="O1" s="24" t="s">
        <v>197</v>
      </c>
      <c r="P1" s="25" t="s">
        <v>198</v>
      </c>
      <c r="Q1" s="26" t="s">
        <v>17</v>
      </c>
      <c r="R1" s="27" t="s">
        <v>199</v>
      </c>
    </row>
    <row r="2" spans="1:18" s="15" customFormat="1" x14ac:dyDescent="0.25">
      <c r="A2" s="28" t="s">
        <v>200</v>
      </c>
      <c r="B2" s="29" t="s">
        <v>201</v>
      </c>
      <c r="C2" s="30"/>
      <c r="D2" s="29"/>
      <c r="E2" s="31">
        <v>0</v>
      </c>
      <c r="F2" s="32" t="s">
        <v>20</v>
      </c>
      <c r="G2" s="28" t="s">
        <v>202</v>
      </c>
      <c r="H2" s="29" t="s">
        <v>203</v>
      </c>
      <c r="I2" s="30" t="s">
        <v>204</v>
      </c>
      <c r="J2" s="29" t="s">
        <v>3</v>
      </c>
      <c r="K2" s="31">
        <v>0</v>
      </c>
      <c r="L2" s="32" t="s">
        <v>20</v>
      </c>
      <c r="M2" s="28" t="s">
        <v>205</v>
      </c>
      <c r="N2" s="29" t="s">
        <v>206</v>
      </c>
      <c r="O2" s="30" t="s">
        <v>207</v>
      </c>
      <c r="P2" s="29" t="s">
        <v>13</v>
      </c>
      <c r="Q2" s="31" t="s">
        <v>3</v>
      </c>
      <c r="R2" s="33" t="s">
        <v>20</v>
      </c>
    </row>
    <row r="3" spans="1:18" s="15" customFormat="1" x14ac:dyDescent="0.25">
      <c r="A3" s="34" t="s">
        <v>208</v>
      </c>
      <c r="B3" s="35" t="s">
        <v>209</v>
      </c>
      <c r="C3" s="36"/>
      <c r="D3" s="35"/>
      <c r="E3" s="37" t="s">
        <v>13</v>
      </c>
      <c r="F3" s="38" t="s">
        <v>20</v>
      </c>
      <c r="G3" s="34" t="s">
        <v>210</v>
      </c>
      <c r="H3" s="35" t="s">
        <v>211</v>
      </c>
      <c r="I3" s="36" t="s">
        <v>212</v>
      </c>
      <c r="J3" s="35" t="s">
        <v>4</v>
      </c>
      <c r="K3" s="37" t="s">
        <v>3</v>
      </c>
      <c r="L3" s="38" t="s">
        <v>22</v>
      </c>
      <c r="M3" s="34" t="s">
        <v>213</v>
      </c>
      <c r="N3" s="35" t="s">
        <v>214</v>
      </c>
      <c r="O3" s="36" t="s">
        <v>215</v>
      </c>
      <c r="P3" s="35" t="s">
        <v>13</v>
      </c>
      <c r="Q3" s="37" t="s">
        <v>3</v>
      </c>
      <c r="R3" s="39" t="s">
        <v>22</v>
      </c>
    </row>
    <row r="4" spans="1:18" s="15" customFormat="1" x14ac:dyDescent="0.25">
      <c r="A4" s="34" t="s">
        <v>201</v>
      </c>
      <c r="B4" s="35" t="s">
        <v>200</v>
      </c>
      <c r="C4" s="36"/>
      <c r="D4" s="35"/>
      <c r="E4" s="37">
        <v>0</v>
      </c>
      <c r="F4" s="38" t="s">
        <v>22</v>
      </c>
      <c r="G4" s="34" t="s">
        <v>216</v>
      </c>
      <c r="H4" s="35" t="s">
        <v>217</v>
      </c>
      <c r="I4" s="36"/>
      <c r="J4" s="35"/>
      <c r="K4" s="37" t="s">
        <v>3</v>
      </c>
      <c r="L4" s="38" t="s">
        <v>22</v>
      </c>
      <c r="M4" s="34" t="s">
        <v>189</v>
      </c>
      <c r="N4" s="35" t="s">
        <v>153</v>
      </c>
      <c r="O4" s="36"/>
      <c r="P4" s="35"/>
      <c r="Q4" s="37">
        <v>0</v>
      </c>
      <c r="R4" s="39" t="s">
        <v>20</v>
      </c>
    </row>
    <row r="5" spans="1:18" s="15" customFormat="1" x14ac:dyDescent="0.25">
      <c r="A5" s="34" t="s">
        <v>218</v>
      </c>
      <c r="B5" s="35" t="s">
        <v>219</v>
      </c>
      <c r="C5" s="36"/>
      <c r="D5" s="35"/>
      <c r="E5" s="37">
        <v>0</v>
      </c>
      <c r="F5" s="38" t="s">
        <v>20</v>
      </c>
      <c r="G5" s="34" t="s">
        <v>220</v>
      </c>
      <c r="H5" s="35" t="s">
        <v>221</v>
      </c>
      <c r="I5" s="36" t="s">
        <v>204</v>
      </c>
      <c r="J5" s="35" t="s">
        <v>3</v>
      </c>
      <c r="K5" s="37" t="s">
        <v>4</v>
      </c>
      <c r="L5" s="38" t="s">
        <v>22</v>
      </c>
      <c r="M5" s="34" t="s">
        <v>222</v>
      </c>
      <c r="N5" s="35" t="s">
        <v>223</v>
      </c>
      <c r="O5" s="36" t="s">
        <v>224</v>
      </c>
      <c r="P5" s="35" t="s">
        <v>4</v>
      </c>
      <c r="Q5" s="37" t="s">
        <v>3</v>
      </c>
      <c r="R5" s="39" t="s">
        <v>22</v>
      </c>
    </row>
    <row r="6" spans="1:18" s="15" customFormat="1" x14ac:dyDescent="0.25">
      <c r="A6" s="34" t="s">
        <v>225</v>
      </c>
      <c r="B6" s="35" t="s">
        <v>226</v>
      </c>
      <c r="C6" s="36" t="s">
        <v>227</v>
      </c>
      <c r="D6" s="35" t="s">
        <v>3</v>
      </c>
      <c r="E6" s="37" t="s">
        <v>4</v>
      </c>
      <c r="F6" s="38" t="s">
        <v>20</v>
      </c>
      <c r="G6" s="34" t="s">
        <v>211</v>
      </c>
      <c r="H6" s="35" t="s">
        <v>210</v>
      </c>
      <c r="I6" s="36" t="s">
        <v>228</v>
      </c>
      <c r="J6" s="35" t="s">
        <v>3</v>
      </c>
      <c r="K6" s="37" t="s">
        <v>4</v>
      </c>
      <c r="L6" s="38" t="s">
        <v>20</v>
      </c>
      <c r="M6" s="34" t="s">
        <v>165</v>
      </c>
      <c r="N6" s="35" t="s">
        <v>159</v>
      </c>
      <c r="O6" s="36"/>
      <c r="P6" s="35"/>
      <c r="Q6" s="37">
        <v>0</v>
      </c>
      <c r="R6" s="39" t="s">
        <v>20</v>
      </c>
    </row>
    <row r="7" spans="1:18" s="15" customFormat="1" x14ac:dyDescent="0.25">
      <c r="A7" s="34" t="s">
        <v>209</v>
      </c>
      <c r="B7" s="35" t="s">
        <v>208</v>
      </c>
      <c r="C7" s="36" t="s">
        <v>229</v>
      </c>
      <c r="D7" s="35" t="s">
        <v>13</v>
      </c>
      <c r="E7" s="37">
        <v>0</v>
      </c>
      <c r="F7" s="38" t="s">
        <v>22</v>
      </c>
      <c r="G7" s="34" t="s">
        <v>217</v>
      </c>
      <c r="H7" s="35" t="s">
        <v>216</v>
      </c>
      <c r="I7" s="36" t="s">
        <v>228</v>
      </c>
      <c r="J7" s="35" t="s">
        <v>3</v>
      </c>
      <c r="K7" s="37">
        <v>0</v>
      </c>
      <c r="L7" s="38" t="s">
        <v>20</v>
      </c>
      <c r="M7" s="34" t="s">
        <v>159</v>
      </c>
      <c r="N7" s="35" t="s">
        <v>165</v>
      </c>
      <c r="O7" s="36"/>
      <c r="P7" s="35"/>
      <c r="Q7" s="37">
        <v>0</v>
      </c>
      <c r="R7" s="39" t="s">
        <v>22</v>
      </c>
    </row>
    <row r="8" spans="1:18" s="15" customFormat="1" x14ac:dyDescent="0.25">
      <c r="A8" s="34" t="s">
        <v>91</v>
      </c>
      <c r="B8" s="35" t="s">
        <v>86</v>
      </c>
      <c r="C8" s="36"/>
      <c r="D8" s="35"/>
      <c r="E8" s="37" t="s">
        <v>13</v>
      </c>
      <c r="F8" s="38" t="s">
        <v>20</v>
      </c>
      <c r="G8" s="34" t="s">
        <v>230</v>
      </c>
      <c r="H8" s="35" t="s">
        <v>231</v>
      </c>
      <c r="I8" s="36" t="s">
        <v>227</v>
      </c>
      <c r="J8" s="35" t="s">
        <v>13</v>
      </c>
      <c r="K8" s="37">
        <v>0</v>
      </c>
      <c r="L8" s="38" t="s">
        <v>20</v>
      </c>
      <c r="M8" s="34" t="s">
        <v>206</v>
      </c>
      <c r="N8" s="35" t="s">
        <v>205</v>
      </c>
      <c r="O8" s="36" t="s">
        <v>228</v>
      </c>
      <c r="P8" s="35" t="s">
        <v>3</v>
      </c>
      <c r="Q8" s="37" t="s">
        <v>13</v>
      </c>
      <c r="R8" s="39" t="s">
        <v>22</v>
      </c>
    </row>
    <row r="9" spans="1:18" s="15" customFormat="1" x14ac:dyDescent="0.25">
      <c r="A9" s="34" t="s">
        <v>226</v>
      </c>
      <c r="B9" s="35" t="s">
        <v>225</v>
      </c>
      <c r="C9" s="36" t="s">
        <v>224</v>
      </c>
      <c r="D9" s="35" t="s">
        <v>4</v>
      </c>
      <c r="E9" s="37" t="s">
        <v>3</v>
      </c>
      <c r="F9" s="38" t="s">
        <v>22</v>
      </c>
      <c r="G9" s="34" t="s">
        <v>232</v>
      </c>
      <c r="H9" s="35" t="s">
        <v>233</v>
      </c>
      <c r="I9" s="36" t="s">
        <v>229</v>
      </c>
      <c r="J9" s="35" t="s">
        <v>13</v>
      </c>
      <c r="K9" s="37">
        <v>0</v>
      </c>
      <c r="L9" s="38" t="s">
        <v>20</v>
      </c>
      <c r="M9" s="34" t="s">
        <v>223</v>
      </c>
      <c r="N9" s="35" t="s">
        <v>222</v>
      </c>
      <c r="O9" s="36" t="s">
        <v>204</v>
      </c>
      <c r="P9" s="35" t="s">
        <v>3</v>
      </c>
      <c r="Q9" s="37" t="s">
        <v>4</v>
      </c>
      <c r="R9" s="39" t="s">
        <v>20</v>
      </c>
    </row>
    <row r="10" spans="1:18" s="15" customFormat="1" x14ac:dyDescent="0.25">
      <c r="A10" s="34" t="s">
        <v>234</v>
      </c>
      <c r="B10" s="35" t="s">
        <v>235</v>
      </c>
      <c r="C10" s="36" t="s">
        <v>212</v>
      </c>
      <c r="D10" s="35" t="s">
        <v>3</v>
      </c>
      <c r="E10" s="37" t="s">
        <v>13</v>
      </c>
      <c r="F10" s="38" t="s">
        <v>20</v>
      </c>
      <c r="G10" s="34" t="s">
        <v>221</v>
      </c>
      <c r="H10" s="35" t="s">
        <v>220</v>
      </c>
      <c r="I10" s="36" t="s">
        <v>224</v>
      </c>
      <c r="J10" s="35" t="s">
        <v>4</v>
      </c>
      <c r="K10" s="37" t="s">
        <v>3</v>
      </c>
      <c r="L10" s="38" t="s">
        <v>20</v>
      </c>
      <c r="M10" s="34" t="s">
        <v>214</v>
      </c>
      <c r="N10" s="35" t="s">
        <v>213</v>
      </c>
      <c r="O10" s="36" t="s">
        <v>236</v>
      </c>
      <c r="P10" s="35" t="s">
        <v>3</v>
      </c>
      <c r="Q10" s="37" t="s">
        <v>13</v>
      </c>
      <c r="R10" s="39" t="s">
        <v>20</v>
      </c>
    </row>
    <row r="11" spans="1:18" s="15" customFormat="1" x14ac:dyDescent="0.25">
      <c r="A11" s="34" t="s">
        <v>219</v>
      </c>
      <c r="B11" s="35" t="s">
        <v>218</v>
      </c>
      <c r="C11" s="36"/>
      <c r="D11" s="35"/>
      <c r="E11" s="37">
        <v>0</v>
      </c>
      <c r="F11" s="38" t="s">
        <v>22</v>
      </c>
      <c r="G11" s="34" t="s">
        <v>231</v>
      </c>
      <c r="H11" s="35" t="s">
        <v>230</v>
      </c>
      <c r="I11" s="36"/>
      <c r="J11" s="35"/>
      <c r="K11" s="37" t="s">
        <v>13</v>
      </c>
      <c r="L11" s="38" t="s">
        <v>22</v>
      </c>
      <c r="M11" s="34" t="s">
        <v>191</v>
      </c>
      <c r="N11" s="35" t="s">
        <v>171</v>
      </c>
      <c r="O11" s="36"/>
      <c r="P11" s="35"/>
      <c r="Q11" s="37">
        <v>0</v>
      </c>
      <c r="R11" s="39" t="s">
        <v>20</v>
      </c>
    </row>
    <row r="12" spans="1:18" s="15" customFormat="1" x14ac:dyDescent="0.25">
      <c r="A12" s="34" t="s">
        <v>235</v>
      </c>
      <c r="B12" s="35" t="s">
        <v>234</v>
      </c>
      <c r="C12" s="36" t="s">
        <v>237</v>
      </c>
      <c r="D12" s="35" t="s">
        <v>13</v>
      </c>
      <c r="E12" s="37" t="s">
        <v>3</v>
      </c>
      <c r="F12" s="38" t="s">
        <v>22</v>
      </c>
      <c r="G12" s="34" t="s">
        <v>233</v>
      </c>
      <c r="H12" s="35" t="s">
        <v>232</v>
      </c>
      <c r="I12" s="36"/>
      <c r="J12" s="35"/>
      <c r="K12" s="37" t="s">
        <v>13</v>
      </c>
      <c r="L12" s="38" t="s">
        <v>22</v>
      </c>
      <c r="M12" s="34" t="s">
        <v>183</v>
      </c>
      <c r="N12" s="35" t="s">
        <v>177</v>
      </c>
      <c r="O12" s="36"/>
      <c r="P12" s="35"/>
      <c r="Q12" s="37">
        <v>0</v>
      </c>
      <c r="R12" s="39" t="s">
        <v>20</v>
      </c>
    </row>
    <row r="13" spans="1:18" s="15" customFormat="1" ht="15.75" thickBot="1" x14ac:dyDescent="0.3">
      <c r="A13" s="40" t="s">
        <v>86</v>
      </c>
      <c r="B13" s="41" t="s">
        <v>91</v>
      </c>
      <c r="C13" s="42" t="s">
        <v>215</v>
      </c>
      <c r="D13" s="41" t="s">
        <v>13</v>
      </c>
      <c r="E13" s="43">
        <v>0</v>
      </c>
      <c r="F13" s="44" t="s">
        <v>22</v>
      </c>
      <c r="G13" s="40" t="s">
        <v>203</v>
      </c>
      <c r="H13" s="41" t="s">
        <v>202</v>
      </c>
      <c r="I13" s="42"/>
      <c r="J13" s="41"/>
      <c r="K13" s="43" t="s">
        <v>3</v>
      </c>
      <c r="L13" s="44" t="s">
        <v>22</v>
      </c>
      <c r="M13" s="34" t="s">
        <v>177</v>
      </c>
      <c r="N13" s="35" t="s">
        <v>183</v>
      </c>
      <c r="O13" s="36"/>
      <c r="P13" s="35"/>
      <c r="Q13" s="37">
        <v>0</v>
      </c>
      <c r="R13" s="39" t="s">
        <v>22</v>
      </c>
    </row>
    <row r="14" spans="1:18" s="15" customFormat="1" x14ac:dyDescent="0.25">
      <c r="A14" s="28" t="s">
        <v>238</v>
      </c>
      <c r="B14" s="29" t="s">
        <v>239</v>
      </c>
      <c r="C14" s="30" t="s">
        <v>212</v>
      </c>
      <c r="D14" s="29" t="s">
        <v>3</v>
      </c>
      <c r="E14" s="31" t="s">
        <v>4</v>
      </c>
      <c r="F14" s="33" t="s">
        <v>20</v>
      </c>
      <c r="G14" s="28" t="s">
        <v>240</v>
      </c>
      <c r="H14" s="29" t="s">
        <v>241</v>
      </c>
      <c r="I14" s="30" t="s">
        <v>224</v>
      </c>
      <c r="J14" s="29" t="s">
        <v>4</v>
      </c>
      <c r="K14" s="31" t="s">
        <v>3</v>
      </c>
      <c r="L14" s="33" t="s">
        <v>22</v>
      </c>
      <c r="M14" s="34" t="s">
        <v>153</v>
      </c>
      <c r="N14" s="35" t="s">
        <v>189</v>
      </c>
      <c r="O14" s="36"/>
      <c r="P14" s="35"/>
      <c r="Q14" s="37">
        <v>0</v>
      </c>
      <c r="R14" s="39" t="s">
        <v>22</v>
      </c>
    </row>
    <row r="15" spans="1:18" ht="15.75" thickBot="1" x14ac:dyDescent="0.3">
      <c r="A15" s="34" t="s">
        <v>193</v>
      </c>
      <c r="B15" s="35" t="s">
        <v>192</v>
      </c>
      <c r="C15" s="36"/>
      <c r="D15" s="35"/>
      <c r="E15" s="37" t="s">
        <v>13</v>
      </c>
      <c r="F15" s="39" t="s">
        <v>22</v>
      </c>
      <c r="G15" s="40" t="s">
        <v>241</v>
      </c>
      <c r="H15" s="41" t="s">
        <v>240</v>
      </c>
      <c r="I15" s="42" t="s">
        <v>242</v>
      </c>
      <c r="J15" s="41" t="s">
        <v>3</v>
      </c>
      <c r="K15" s="43" t="s">
        <v>4</v>
      </c>
      <c r="L15" s="45" t="s">
        <v>20</v>
      </c>
      <c r="M15" s="40" t="s">
        <v>171</v>
      </c>
      <c r="N15" s="41" t="s">
        <v>191</v>
      </c>
      <c r="O15" s="42"/>
      <c r="P15" s="41"/>
      <c r="Q15" s="43">
        <v>0</v>
      </c>
      <c r="R15" s="45" t="s">
        <v>22</v>
      </c>
    </row>
    <row r="16" spans="1:18" x14ac:dyDescent="0.25">
      <c r="A16" s="34" t="s">
        <v>192</v>
      </c>
      <c r="B16" s="35" t="s">
        <v>193</v>
      </c>
      <c r="C16" s="36" t="s">
        <v>243</v>
      </c>
      <c r="D16" s="35" t="s">
        <v>13</v>
      </c>
      <c r="E16" s="37">
        <v>0</v>
      </c>
      <c r="F16" s="39" t="s">
        <v>20</v>
      </c>
      <c r="G16" s="28" t="s">
        <v>135</v>
      </c>
      <c r="H16" s="29" t="s">
        <v>111</v>
      </c>
      <c r="I16" s="30"/>
      <c r="J16" s="29"/>
      <c r="K16" s="31" t="s">
        <v>3</v>
      </c>
      <c r="L16" s="30" t="s">
        <v>22</v>
      </c>
      <c r="M16" s="28" t="s">
        <v>103</v>
      </c>
      <c r="N16" s="29" t="s">
        <v>97</v>
      </c>
      <c r="O16" s="30"/>
      <c r="P16" s="29"/>
      <c r="Q16" s="31" t="s">
        <v>3</v>
      </c>
      <c r="R16" s="33" t="s">
        <v>20</v>
      </c>
    </row>
    <row r="17" spans="1:18" x14ac:dyDescent="0.25">
      <c r="A17" s="34" t="s">
        <v>244</v>
      </c>
      <c r="B17" s="35" t="s">
        <v>245</v>
      </c>
      <c r="C17" s="36" t="s">
        <v>207</v>
      </c>
      <c r="D17" s="35" t="s">
        <v>13</v>
      </c>
      <c r="E17" s="37">
        <v>0</v>
      </c>
      <c r="F17" s="39" t="s">
        <v>22</v>
      </c>
      <c r="G17" s="34" t="s">
        <v>147</v>
      </c>
      <c r="H17" s="35" t="s">
        <v>123</v>
      </c>
      <c r="I17" s="36"/>
      <c r="J17" s="35"/>
      <c r="K17" s="37" t="s">
        <v>3</v>
      </c>
      <c r="L17" s="36" t="s">
        <v>22</v>
      </c>
      <c r="M17" s="34" t="s">
        <v>246</v>
      </c>
      <c r="N17" s="35" t="s">
        <v>247</v>
      </c>
      <c r="O17" s="36"/>
      <c r="P17" s="35"/>
      <c r="Q17" s="37" t="s">
        <v>13</v>
      </c>
      <c r="R17" s="39" t="s">
        <v>20</v>
      </c>
    </row>
    <row r="18" spans="1:18" x14ac:dyDescent="0.25">
      <c r="A18" s="34" t="s">
        <v>239</v>
      </c>
      <c r="B18" s="35" t="s">
        <v>238</v>
      </c>
      <c r="C18" s="36" t="s">
        <v>224</v>
      </c>
      <c r="D18" s="35" t="s">
        <v>4</v>
      </c>
      <c r="E18" s="37" t="s">
        <v>3</v>
      </c>
      <c r="F18" s="39" t="s">
        <v>22</v>
      </c>
      <c r="G18" s="34" t="s">
        <v>141</v>
      </c>
      <c r="H18" s="35" t="s">
        <v>129</v>
      </c>
      <c r="I18" s="36" t="s">
        <v>228</v>
      </c>
      <c r="J18" s="35" t="s">
        <v>3</v>
      </c>
      <c r="K18" s="37">
        <v>0</v>
      </c>
      <c r="L18" s="36" t="s">
        <v>20</v>
      </c>
      <c r="M18" s="34" t="s">
        <v>97</v>
      </c>
      <c r="N18" s="35" t="s">
        <v>103</v>
      </c>
      <c r="O18" s="36" t="s">
        <v>228</v>
      </c>
      <c r="P18" s="35" t="s">
        <v>3</v>
      </c>
      <c r="Q18" s="37">
        <v>0</v>
      </c>
      <c r="R18" s="39" t="s">
        <v>22</v>
      </c>
    </row>
    <row r="19" spans="1:18" x14ac:dyDescent="0.25">
      <c r="A19" s="34" t="s">
        <v>248</v>
      </c>
      <c r="B19" s="35" t="s">
        <v>249</v>
      </c>
      <c r="C19" s="36"/>
      <c r="D19" s="35"/>
      <c r="E19" s="37" t="s">
        <v>13</v>
      </c>
      <c r="F19" s="39" t="s">
        <v>20</v>
      </c>
      <c r="G19" s="34" t="s">
        <v>250</v>
      </c>
      <c r="H19" s="35" t="s">
        <v>251</v>
      </c>
      <c r="I19" s="36" t="s">
        <v>207</v>
      </c>
      <c r="J19" s="35" t="s">
        <v>13</v>
      </c>
      <c r="K19" s="37">
        <v>0</v>
      </c>
      <c r="L19" s="36" t="s">
        <v>20</v>
      </c>
      <c r="M19" s="34" t="s">
        <v>252</v>
      </c>
      <c r="N19" s="35" t="s">
        <v>253</v>
      </c>
      <c r="O19" s="36" t="s">
        <v>224</v>
      </c>
      <c r="P19" s="35" t="s">
        <v>4</v>
      </c>
      <c r="Q19" s="37" t="s">
        <v>3</v>
      </c>
      <c r="R19" s="39" t="s">
        <v>22</v>
      </c>
    </row>
    <row r="20" spans="1:18" x14ac:dyDescent="0.25">
      <c r="A20" s="34" t="s">
        <v>254</v>
      </c>
      <c r="B20" s="35" t="s">
        <v>255</v>
      </c>
      <c r="C20" s="36" t="s">
        <v>207</v>
      </c>
      <c r="D20" s="35" t="s">
        <v>13</v>
      </c>
      <c r="E20" s="37">
        <v>0</v>
      </c>
      <c r="F20" s="39" t="s">
        <v>22</v>
      </c>
      <c r="G20" s="34" t="s">
        <v>251</v>
      </c>
      <c r="H20" s="35" t="s">
        <v>250</v>
      </c>
      <c r="I20" s="36"/>
      <c r="J20" s="35"/>
      <c r="K20" s="37" t="s">
        <v>13</v>
      </c>
      <c r="L20" s="36" t="s">
        <v>22</v>
      </c>
      <c r="M20" s="34" t="s">
        <v>247</v>
      </c>
      <c r="N20" s="35" t="s">
        <v>246</v>
      </c>
      <c r="O20" s="36" t="s">
        <v>229</v>
      </c>
      <c r="P20" s="35" t="s">
        <v>13</v>
      </c>
      <c r="Q20" s="37">
        <v>0</v>
      </c>
      <c r="R20" s="39" t="s">
        <v>22</v>
      </c>
    </row>
    <row r="21" spans="1:18" x14ac:dyDescent="0.25">
      <c r="A21" s="34" t="s">
        <v>255</v>
      </c>
      <c r="B21" s="35" t="s">
        <v>254</v>
      </c>
      <c r="C21" s="36"/>
      <c r="D21" s="35"/>
      <c r="E21" s="37" t="s">
        <v>13</v>
      </c>
      <c r="F21" s="39" t="s">
        <v>20</v>
      </c>
      <c r="G21" s="34" t="s">
        <v>111</v>
      </c>
      <c r="H21" s="35" t="s">
        <v>135</v>
      </c>
      <c r="I21" s="36" t="s">
        <v>204</v>
      </c>
      <c r="J21" s="35" t="s">
        <v>3</v>
      </c>
      <c r="K21" s="37">
        <v>0</v>
      </c>
      <c r="L21" s="36" t="s">
        <v>20</v>
      </c>
      <c r="M21" s="34" t="s">
        <v>256</v>
      </c>
      <c r="N21" s="35" t="s">
        <v>257</v>
      </c>
      <c r="O21" s="36"/>
      <c r="P21" s="35"/>
      <c r="Q21" s="37" t="s">
        <v>13</v>
      </c>
      <c r="R21" s="39" t="s">
        <v>20</v>
      </c>
    </row>
    <row r="22" spans="1:18" x14ac:dyDescent="0.25">
      <c r="A22" s="34" t="s">
        <v>245</v>
      </c>
      <c r="B22" s="35" t="s">
        <v>244</v>
      </c>
      <c r="C22" s="36"/>
      <c r="D22" s="35"/>
      <c r="E22" s="37" t="s">
        <v>13</v>
      </c>
      <c r="F22" s="39" t="s">
        <v>20</v>
      </c>
      <c r="G22" s="34" t="s">
        <v>129</v>
      </c>
      <c r="H22" s="35" t="s">
        <v>141</v>
      </c>
      <c r="I22" s="36"/>
      <c r="J22" s="35"/>
      <c r="K22" s="37" t="s">
        <v>3</v>
      </c>
      <c r="L22" s="36" t="s">
        <v>22</v>
      </c>
      <c r="M22" s="34" t="s">
        <v>257</v>
      </c>
      <c r="N22" s="35" t="s">
        <v>256</v>
      </c>
      <c r="O22" s="36" t="s">
        <v>258</v>
      </c>
      <c r="P22" s="35" t="s">
        <v>13</v>
      </c>
      <c r="Q22" s="37">
        <v>0</v>
      </c>
      <c r="R22" s="39" t="s">
        <v>22</v>
      </c>
    </row>
    <row r="23" spans="1:18" ht="15.75" thickBot="1" x14ac:dyDescent="0.3">
      <c r="A23" s="40" t="s">
        <v>249</v>
      </c>
      <c r="B23" s="41" t="s">
        <v>248</v>
      </c>
      <c r="C23" s="42" t="s">
        <v>227</v>
      </c>
      <c r="D23" s="41" t="s">
        <v>13</v>
      </c>
      <c r="E23" s="43">
        <v>0</v>
      </c>
      <c r="F23" s="45" t="s">
        <v>22</v>
      </c>
      <c r="G23" s="40" t="s">
        <v>123</v>
      </c>
      <c r="H23" s="41" t="s">
        <v>147</v>
      </c>
      <c r="I23" s="42" t="s">
        <v>227</v>
      </c>
      <c r="J23" s="41" t="s">
        <v>3</v>
      </c>
      <c r="K23" s="43">
        <v>0</v>
      </c>
      <c r="L23" s="42" t="s">
        <v>20</v>
      </c>
      <c r="M23" s="40" t="s">
        <v>253</v>
      </c>
      <c r="N23" s="41" t="s">
        <v>252</v>
      </c>
      <c r="O23" s="42" t="s">
        <v>242</v>
      </c>
      <c r="P23" s="41" t="s">
        <v>3</v>
      </c>
      <c r="Q23" s="43" t="s">
        <v>4</v>
      </c>
      <c r="R23" s="45" t="s">
        <v>20</v>
      </c>
    </row>
    <row r="24" spans="1:18" x14ac:dyDescent="0.25">
      <c r="G24" s="15"/>
      <c r="H24" s="15"/>
      <c r="I24" s="15"/>
      <c r="J24" s="15"/>
      <c r="K24" s="15"/>
      <c r="L24" s="15"/>
    </row>
    <row r="25" spans="1:18" x14ac:dyDescent="0.25">
      <c r="G25" s="15"/>
      <c r="H25" s="15"/>
      <c r="I25" s="15"/>
      <c r="J25" s="15"/>
      <c r="K25" s="15"/>
      <c r="L25" s="15"/>
    </row>
    <row r="26" spans="1:18" x14ac:dyDescent="0.25">
      <c r="G26" s="15"/>
      <c r="H26" s="15"/>
      <c r="I26" s="15"/>
      <c r="J26" s="15"/>
      <c r="K26" s="15"/>
      <c r="L26" s="15"/>
    </row>
    <row r="27" spans="1:18" x14ac:dyDescent="0.25">
      <c r="G27" s="15"/>
      <c r="H27" s="15"/>
      <c r="I27" s="15"/>
      <c r="J27" s="15"/>
      <c r="K27" s="15"/>
      <c r="L27" s="15"/>
    </row>
    <row r="28" spans="1:18" x14ac:dyDescent="0.25">
      <c r="G28" s="15"/>
      <c r="H28" s="15"/>
      <c r="I28" s="15"/>
      <c r="J28" s="15"/>
      <c r="K28" s="15"/>
      <c r="L28" s="15"/>
    </row>
    <row r="29" spans="1:18" x14ac:dyDescent="0.25">
      <c r="G29" s="15"/>
      <c r="H29" s="15"/>
      <c r="I29" s="15"/>
      <c r="J29" s="15"/>
      <c r="K29" s="15"/>
      <c r="L29" s="15"/>
    </row>
  </sheetData>
  <conditionalFormatting sqref="E49:E1048576 K1:K23 K56:K1048576 Q2:Q23 E1:E23">
    <cfRule type="cellIs" dxfId="1" priority="2" operator="equal">
      <formula>0</formula>
    </cfRule>
  </conditionalFormatting>
  <conditionalFormatting sqref="Q1">
    <cfRule type="cellIs" dxfId="0" priority="1" operator="equal">
      <formula>0</formula>
    </cfRule>
  </conditionalFormatting>
  <printOptions horizontalCentered="1" verticalCentered="1"/>
  <pageMargins left="0" right="0" top="0" bottom="0" header="0.3" footer="0.3"/>
  <pageSetup scale="8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8" sqref="A1:XFD1048576"/>
    </sheetView>
  </sheetViews>
  <sheetFormatPr defaultRowHeight="15" x14ac:dyDescent="0.25"/>
  <cols>
    <col min="1" max="1" width="14.7109375" customWidth="1"/>
  </cols>
  <sheetData>
    <row r="1" spans="1:8" x14ac:dyDescent="0.25">
      <c r="A1" s="76" t="s">
        <v>265</v>
      </c>
      <c r="F1" s="76" t="s">
        <v>259</v>
      </c>
    </row>
    <row r="2" spans="1:8" x14ac:dyDescent="0.25">
      <c r="A2" t="s">
        <v>260</v>
      </c>
      <c r="B2">
        <v>7.3000999999999996</v>
      </c>
      <c r="F2" t="s">
        <v>272</v>
      </c>
      <c r="G2" t="s">
        <v>273</v>
      </c>
    </row>
    <row r="3" spans="1:8" x14ac:dyDescent="0.25">
      <c r="A3" t="s">
        <v>261</v>
      </c>
      <c r="B3">
        <v>0</v>
      </c>
      <c r="F3" t="s">
        <v>274</v>
      </c>
      <c r="G3" t="s">
        <v>277</v>
      </c>
    </row>
    <row r="4" spans="1:8" x14ac:dyDescent="0.25">
      <c r="A4" t="s">
        <v>262</v>
      </c>
      <c r="B4">
        <v>4.4095000000000004</v>
      </c>
      <c r="F4" t="s">
        <v>275</v>
      </c>
      <c r="G4" t="s">
        <v>278</v>
      </c>
    </row>
    <row r="5" spans="1:8" x14ac:dyDescent="0.25">
      <c r="F5" t="s">
        <v>276</v>
      </c>
      <c r="G5" t="s">
        <v>279</v>
      </c>
    </row>
    <row r="6" spans="1:8" x14ac:dyDescent="0.25">
      <c r="A6" s="76" t="s">
        <v>266</v>
      </c>
      <c r="F6" t="s">
        <v>280</v>
      </c>
      <c r="G6" t="s">
        <v>286</v>
      </c>
    </row>
    <row r="7" spans="1:8" x14ac:dyDescent="0.25">
      <c r="A7" t="s">
        <v>263</v>
      </c>
      <c r="B7">
        <v>3</v>
      </c>
      <c r="F7" t="s">
        <v>287</v>
      </c>
      <c r="G7" t="s">
        <v>281</v>
      </c>
    </row>
    <row r="8" spans="1:8" x14ac:dyDescent="0.25">
      <c r="A8" t="s">
        <v>264</v>
      </c>
      <c r="B8">
        <v>50</v>
      </c>
    </row>
    <row r="10" spans="1:8" x14ac:dyDescent="0.25">
      <c r="A10" t="s">
        <v>267</v>
      </c>
    </row>
    <row r="11" spans="1:8" x14ac:dyDescent="0.25">
      <c r="C11" s="89" t="s">
        <v>271</v>
      </c>
      <c r="D11" s="90"/>
      <c r="E11" s="90"/>
      <c r="F11" s="91"/>
    </row>
    <row r="12" spans="1:8" x14ac:dyDescent="0.25">
      <c r="A12" s="47" t="s">
        <v>270</v>
      </c>
      <c r="B12" s="48" t="s">
        <v>268</v>
      </c>
      <c r="C12" s="49">
        <v>1</v>
      </c>
      <c r="D12" s="50">
        <v>2</v>
      </c>
      <c r="E12" s="50">
        <v>3</v>
      </c>
      <c r="F12" s="51">
        <v>4</v>
      </c>
      <c r="G12" s="47" t="s">
        <v>269</v>
      </c>
      <c r="H12" s="47" t="s">
        <v>199</v>
      </c>
    </row>
    <row r="13" spans="1:8" x14ac:dyDescent="0.25">
      <c r="A13" s="52" t="s">
        <v>4</v>
      </c>
      <c r="B13" s="53" t="s">
        <v>91</v>
      </c>
      <c r="C13" s="54">
        <v>0</v>
      </c>
      <c r="D13" s="55">
        <v>0</v>
      </c>
      <c r="E13" s="55">
        <v>99</v>
      </c>
      <c r="F13" s="56">
        <v>99</v>
      </c>
      <c r="G13" s="57" t="s">
        <v>86</v>
      </c>
      <c r="H13" s="58">
        <v>22</v>
      </c>
    </row>
    <row r="14" spans="1:8" x14ac:dyDescent="0.25">
      <c r="A14" s="59" t="s">
        <v>3</v>
      </c>
      <c r="B14" s="60" t="s">
        <v>86</v>
      </c>
      <c r="C14" s="61">
        <v>99</v>
      </c>
      <c r="D14" s="62">
        <v>99</v>
      </c>
      <c r="E14" s="62">
        <v>0</v>
      </c>
      <c r="F14" s="63">
        <v>0</v>
      </c>
      <c r="G14" s="64" t="s">
        <v>91</v>
      </c>
      <c r="H14" s="65">
        <v>29</v>
      </c>
    </row>
    <row r="15" spans="1:8" x14ac:dyDescent="0.25">
      <c r="A15" s="59" t="s">
        <v>4</v>
      </c>
      <c r="B15" s="60" t="s">
        <v>103</v>
      </c>
      <c r="C15" s="61">
        <v>0</v>
      </c>
      <c r="D15" s="62">
        <v>0</v>
      </c>
      <c r="E15" s="62">
        <v>100</v>
      </c>
      <c r="F15" s="63">
        <v>100</v>
      </c>
      <c r="G15" s="64" t="s">
        <v>97</v>
      </c>
      <c r="H15" s="65">
        <v>22</v>
      </c>
    </row>
    <row r="16" spans="1:8" x14ac:dyDescent="0.25">
      <c r="A16" s="59" t="s">
        <v>3</v>
      </c>
      <c r="B16" s="60" t="s">
        <v>97</v>
      </c>
      <c r="C16" s="61">
        <v>100</v>
      </c>
      <c r="D16" s="62">
        <v>100</v>
      </c>
      <c r="E16" s="62">
        <v>0</v>
      </c>
      <c r="F16" s="63">
        <v>0</v>
      </c>
      <c r="G16" s="64" t="s">
        <v>103</v>
      </c>
      <c r="H16" s="65">
        <v>29</v>
      </c>
    </row>
    <row r="17" spans="1:8" x14ac:dyDescent="0.25">
      <c r="A17" s="59" t="s">
        <v>4</v>
      </c>
      <c r="B17" s="60" t="s">
        <v>135</v>
      </c>
      <c r="C17" s="61">
        <v>0</v>
      </c>
      <c r="D17" s="62">
        <v>0</v>
      </c>
      <c r="E17" s="62">
        <v>99</v>
      </c>
      <c r="F17" s="63">
        <v>99</v>
      </c>
      <c r="G17" s="64" t="s">
        <v>111</v>
      </c>
      <c r="H17" s="65">
        <v>29</v>
      </c>
    </row>
    <row r="18" spans="1:8" x14ac:dyDescent="0.25">
      <c r="A18" s="59" t="s">
        <v>4</v>
      </c>
      <c r="B18" s="60" t="s">
        <v>147</v>
      </c>
      <c r="C18" s="61">
        <v>0</v>
      </c>
      <c r="D18" s="62">
        <v>0</v>
      </c>
      <c r="E18" s="62">
        <v>100</v>
      </c>
      <c r="F18" s="63">
        <v>100</v>
      </c>
      <c r="G18" s="64" t="s">
        <v>123</v>
      </c>
      <c r="H18" s="65">
        <v>29</v>
      </c>
    </row>
    <row r="19" spans="1:8" x14ac:dyDescent="0.25">
      <c r="A19" s="59" t="s">
        <v>3</v>
      </c>
      <c r="B19" s="60" t="s">
        <v>141</v>
      </c>
      <c r="C19" s="61">
        <v>98</v>
      </c>
      <c r="D19" s="62">
        <v>98</v>
      </c>
      <c r="E19" s="62">
        <v>0</v>
      </c>
      <c r="F19" s="63">
        <v>0</v>
      </c>
      <c r="G19" s="64" t="s">
        <v>129</v>
      </c>
      <c r="H19" s="65">
        <v>22</v>
      </c>
    </row>
    <row r="20" spans="1:8" x14ac:dyDescent="0.25">
      <c r="A20" s="59" t="s">
        <v>3</v>
      </c>
      <c r="B20" s="60" t="s">
        <v>111</v>
      </c>
      <c r="C20" s="61">
        <v>99</v>
      </c>
      <c r="D20" s="62">
        <v>99</v>
      </c>
      <c r="E20" s="62">
        <v>0</v>
      </c>
      <c r="F20" s="63">
        <v>0</v>
      </c>
      <c r="G20" s="64" t="s">
        <v>135</v>
      </c>
      <c r="H20" s="65">
        <v>22</v>
      </c>
    </row>
    <row r="21" spans="1:8" x14ac:dyDescent="0.25">
      <c r="A21" s="59" t="s">
        <v>4</v>
      </c>
      <c r="B21" s="60" t="s">
        <v>129</v>
      </c>
      <c r="C21" s="61">
        <v>0</v>
      </c>
      <c r="D21" s="62">
        <v>0</v>
      </c>
      <c r="E21" s="62">
        <v>98</v>
      </c>
      <c r="F21" s="63">
        <v>98</v>
      </c>
      <c r="G21" s="64" t="s">
        <v>141</v>
      </c>
      <c r="H21" s="65">
        <v>29</v>
      </c>
    </row>
    <row r="22" spans="1:8" x14ac:dyDescent="0.25">
      <c r="A22" s="59" t="s">
        <v>3</v>
      </c>
      <c r="B22" s="60" t="s">
        <v>123</v>
      </c>
      <c r="C22" s="61">
        <v>100</v>
      </c>
      <c r="D22" s="62">
        <v>100</v>
      </c>
      <c r="E22" s="62">
        <v>0</v>
      </c>
      <c r="F22" s="63">
        <v>0</v>
      </c>
      <c r="G22" s="64" t="s">
        <v>147</v>
      </c>
      <c r="H22" s="65">
        <v>22</v>
      </c>
    </row>
    <row r="23" spans="1:8" x14ac:dyDescent="0.25">
      <c r="A23" s="59" t="s">
        <v>4</v>
      </c>
      <c r="B23" s="60" t="s">
        <v>189</v>
      </c>
      <c r="C23" s="61">
        <v>0</v>
      </c>
      <c r="D23" s="62">
        <v>0</v>
      </c>
      <c r="E23" s="62">
        <v>100</v>
      </c>
      <c r="F23" s="63">
        <v>100</v>
      </c>
      <c r="G23" s="64" t="s">
        <v>153</v>
      </c>
      <c r="H23" s="65">
        <v>22</v>
      </c>
    </row>
    <row r="24" spans="1:8" x14ac:dyDescent="0.25">
      <c r="A24" s="59" t="s">
        <v>4</v>
      </c>
      <c r="B24" s="60" t="s">
        <v>165</v>
      </c>
      <c r="C24" s="61">
        <v>0</v>
      </c>
      <c r="D24" s="62">
        <v>0</v>
      </c>
      <c r="E24" s="62">
        <v>99</v>
      </c>
      <c r="F24" s="63">
        <v>99</v>
      </c>
      <c r="G24" s="64" t="s">
        <v>159</v>
      </c>
      <c r="H24" s="65">
        <v>22</v>
      </c>
    </row>
    <row r="25" spans="1:8" x14ac:dyDescent="0.25">
      <c r="A25" s="59" t="s">
        <v>3</v>
      </c>
      <c r="B25" s="60" t="s">
        <v>159</v>
      </c>
      <c r="C25" s="61">
        <v>99</v>
      </c>
      <c r="D25" s="62">
        <v>99</v>
      </c>
      <c r="E25" s="62">
        <v>0</v>
      </c>
      <c r="F25" s="63">
        <v>0</v>
      </c>
      <c r="G25" s="64" t="s">
        <v>165</v>
      </c>
      <c r="H25" s="65">
        <v>29</v>
      </c>
    </row>
    <row r="26" spans="1:8" x14ac:dyDescent="0.25">
      <c r="A26" s="59" t="s">
        <v>4</v>
      </c>
      <c r="B26" s="60" t="s">
        <v>191</v>
      </c>
      <c r="C26" s="61">
        <v>0</v>
      </c>
      <c r="D26" s="62">
        <v>0</v>
      </c>
      <c r="E26" s="62">
        <v>99</v>
      </c>
      <c r="F26" s="63">
        <v>99</v>
      </c>
      <c r="G26" s="64" t="s">
        <v>171</v>
      </c>
      <c r="H26" s="65">
        <v>22</v>
      </c>
    </row>
    <row r="27" spans="1:8" x14ac:dyDescent="0.25">
      <c r="A27" s="59" t="s">
        <v>4</v>
      </c>
      <c r="B27" s="60" t="s">
        <v>183</v>
      </c>
      <c r="C27" s="61">
        <v>1</v>
      </c>
      <c r="D27" s="62">
        <v>1</v>
      </c>
      <c r="E27" s="62">
        <v>99</v>
      </c>
      <c r="F27" s="63">
        <v>99</v>
      </c>
      <c r="G27" s="64" t="s">
        <v>177</v>
      </c>
      <c r="H27" s="65">
        <v>22</v>
      </c>
    </row>
    <row r="28" spans="1:8" x14ac:dyDescent="0.25">
      <c r="A28" s="59" t="s">
        <v>3</v>
      </c>
      <c r="B28" s="60" t="s">
        <v>177</v>
      </c>
      <c r="C28" s="61">
        <v>99</v>
      </c>
      <c r="D28" s="62">
        <v>99</v>
      </c>
      <c r="E28" s="62">
        <v>1</v>
      </c>
      <c r="F28" s="63">
        <v>1</v>
      </c>
      <c r="G28" s="64" t="s">
        <v>183</v>
      </c>
      <c r="H28" s="65">
        <v>29</v>
      </c>
    </row>
    <row r="29" spans="1:8" x14ac:dyDescent="0.25">
      <c r="A29" s="59" t="s">
        <v>3</v>
      </c>
      <c r="B29" s="60" t="s">
        <v>153</v>
      </c>
      <c r="C29" s="61">
        <v>100</v>
      </c>
      <c r="D29" s="62">
        <v>100</v>
      </c>
      <c r="E29" s="62">
        <v>0</v>
      </c>
      <c r="F29" s="63">
        <v>0</v>
      </c>
      <c r="G29" s="64" t="s">
        <v>189</v>
      </c>
      <c r="H29" s="65">
        <v>29</v>
      </c>
    </row>
    <row r="30" spans="1:8" x14ac:dyDescent="0.25">
      <c r="A30" s="59" t="s">
        <v>3</v>
      </c>
      <c r="B30" s="60" t="s">
        <v>171</v>
      </c>
      <c r="C30" s="61">
        <v>99</v>
      </c>
      <c r="D30" s="62">
        <v>99</v>
      </c>
      <c r="E30" s="62">
        <v>0</v>
      </c>
      <c r="F30" s="63">
        <v>0</v>
      </c>
      <c r="G30" s="64" t="s">
        <v>191</v>
      </c>
      <c r="H30" s="65">
        <v>29</v>
      </c>
    </row>
    <row r="31" spans="1:8" x14ac:dyDescent="0.25">
      <c r="A31" s="59" t="s">
        <v>4</v>
      </c>
      <c r="B31" s="60" t="s">
        <v>193</v>
      </c>
      <c r="C31" s="61">
        <v>0</v>
      </c>
      <c r="D31" s="62">
        <v>0</v>
      </c>
      <c r="E31" s="62">
        <v>100</v>
      </c>
      <c r="F31" s="63">
        <v>100</v>
      </c>
      <c r="G31" s="64" t="s">
        <v>192</v>
      </c>
      <c r="H31" s="65">
        <v>29</v>
      </c>
    </row>
    <row r="32" spans="1:8" x14ac:dyDescent="0.25">
      <c r="A32" s="66" t="s">
        <v>3</v>
      </c>
      <c r="B32" s="67" t="s">
        <v>192</v>
      </c>
      <c r="C32" s="68">
        <v>100</v>
      </c>
      <c r="D32" s="69">
        <v>100</v>
      </c>
      <c r="E32" s="69">
        <v>0</v>
      </c>
      <c r="F32" s="70">
        <v>0</v>
      </c>
      <c r="G32" s="71" t="s">
        <v>193</v>
      </c>
      <c r="H32" s="72">
        <v>22</v>
      </c>
    </row>
  </sheetData>
  <mergeCells count="1">
    <mergeCell ref="C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58"/>
  <sheetViews>
    <sheetView zoomScale="75" zoomScaleNormal="75" workbookViewId="0">
      <selection activeCell="H46" sqref="H46"/>
    </sheetView>
  </sheetViews>
  <sheetFormatPr defaultRowHeight="12.75" x14ac:dyDescent="0.2"/>
  <cols>
    <col min="1" max="1" width="5.140625" style="1" bestFit="1" customWidth="1"/>
    <col min="2" max="2" width="5.140625" style="2" bestFit="1" customWidth="1"/>
    <col min="3" max="3" width="6.28515625" style="1" bestFit="1" customWidth="1"/>
    <col min="4" max="4" width="12.7109375" style="1" bestFit="1" customWidth="1"/>
    <col min="5" max="5" width="9.140625" style="1"/>
    <col min="6" max="9" width="11" style="1" bestFit="1" customWidth="1"/>
    <col min="10" max="16384" width="9.140625" style="1"/>
  </cols>
  <sheetData>
    <row r="1" spans="2:11" x14ac:dyDescent="0.2">
      <c r="E1" s="3" t="s">
        <v>0</v>
      </c>
      <c r="F1" s="92" t="s">
        <v>1</v>
      </c>
      <c r="G1" s="92"/>
      <c r="H1" s="92" t="s">
        <v>2</v>
      </c>
      <c r="I1" s="92"/>
      <c r="J1" s="3"/>
      <c r="K1" s="3"/>
    </row>
    <row r="2" spans="2:11" x14ac:dyDescent="0.2">
      <c r="D2" s="1" t="s">
        <v>5</v>
      </c>
      <c r="E2" s="3" t="s">
        <v>6</v>
      </c>
      <c r="F2" s="3" t="s">
        <v>3</v>
      </c>
      <c r="G2" s="3" t="s">
        <v>4</v>
      </c>
      <c r="H2" s="3" t="s">
        <v>3</v>
      </c>
      <c r="I2" s="3" t="s">
        <v>4</v>
      </c>
      <c r="J2" s="5" t="s">
        <v>7</v>
      </c>
      <c r="K2" s="3"/>
    </row>
    <row r="3" spans="2:11" ht="15" x14ac:dyDescent="0.25">
      <c r="B3" s="2" t="s">
        <v>20</v>
      </c>
      <c r="C3" s="7" t="s">
        <v>3</v>
      </c>
      <c r="D3" s="1" t="s">
        <v>8</v>
      </c>
      <c r="E3" s="6">
        <v>24.26254305114746</v>
      </c>
      <c r="F3" s="8">
        <v>0.10303735834016434</v>
      </c>
      <c r="G3" s="8">
        <v>3.8476352763547883E-3</v>
      </c>
      <c r="H3" s="8">
        <v>3.4345786113388115E-2</v>
      </c>
      <c r="I3" s="8">
        <v>7.6952705527095762E-5</v>
      </c>
      <c r="J3" s="9">
        <v>0.99776448045195032</v>
      </c>
      <c r="K3" s="6"/>
    </row>
    <row r="4" spans="2:11" ht="15" x14ac:dyDescent="0.25">
      <c r="B4" s="2" t="s">
        <v>20</v>
      </c>
      <c r="C4" s="7" t="s">
        <v>3</v>
      </c>
      <c r="D4" s="1" t="s">
        <v>10</v>
      </c>
      <c r="E4" s="6">
        <v>22.637707083129882</v>
      </c>
      <c r="F4" s="8">
        <v>0.19528270325040295</v>
      </c>
      <c r="G4" s="8">
        <v>8.2402538735254684E-3</v>
      </c>
      <c r="H4" s="8">
        <v>6.5094234416800983E-2</v>
      </c>
      <c r="I4" s="8">
        <v>1.6480507747050936E-4</v>
      </c>
      <c r="J4" s="9">
        <v>0.99747460154566059</v>
      </c>
      <c r="K4" s="6"/>
    </row>
    <row r="5" spans="2:11" ht="15" x14ac:dyDescent="0.25">
      <c r="B5" s="2" t="s">
        <v>22</v>
      </c>
      <c r="C5" s="7" t="s">
        <v>3</v>
      </c>
      <c r="D5" s="1" t="s">
        <v>12</v>
      </c>
      <c r="E5" s="6">
        <v>19.867123930358886</v>
      </c>
      <c r="F5" s="8">
        <v>4.3736392824685819E-2</v>
      </c>
      <c r="G5" s="8">
        <v>2.7966528230239369E-3</v>
      </c>
      <c r="H5" s="8">
        <v>1.4578797608228606E-2</v>
      </c>
      <c r="I5" s="8">
        <v>5.5933056460478736E-5</v>
      </c>
      <c r="J5" s="9">
        <v>0.99617806041381862</v>
      </c>
      <c r="K5" s="6"/>
    </row>
    <row r="6" spans="2:11" ht="15" x14ac:dyDescent="0.25">
      <c r="B6" s="2" t="s">
        <v>20</v>
      </c>
      <c r="C6" s="7" t="s">
        <v>3</v>
      </c>
      <c r="D6" s="1" t="s">
        <v>15</v>
      </c>
      <c r="E6" s="6">
        <v>21.910534231567382</v>
      </c>
      <c r="F6" s="8">
        <v>0.3031813527825219</v>
      </c>
      <c r="G6" s="8">
        <v>2.672322318497921E-2</v>
      </c>
      <c r="H6" s="8">
        <v>0.1010604509275073</v>
      </c>
      <c r="I6" s="8">
        <v>5.3446446369958417E-4</v>
      </c>
      <c r="J6" s="9">
        <v>0.99473925971943034</v>
      </c>
      <c r="K6" s="6"/>
    </row>
    <row r="7" spans="2:11" ht="15" x14ac:dyDescent="0.25">
      <c r="B7" s="2" t="s">
        <v>20</v>
      </c>
      <c r="C7" s="7" t="s">
        <v>3</v>
      </c>
      <c r="D7" s="1" t="s">
        <v>18</v>
      </c>
      <c r="E7" s="6">
        <v>21.400719969177246</v>
      </c>
      <c r="F7" s="8">
        <v>0.10606326716961821</v>
      </c>
      <c r="G7" s="8" t="e">
        <v>#VALUE!</v>
      </c>
      <c r="H7" s="8">
        <v>3.5354422389872735E-2</v>
      </c>
      <c r="I7" s="8">
        <v>0</v>
      </c>
      <c r="J7" s="9">
        <v>1</v>
      </c>
      <c r="K7" s="6"/>
    </row>
    <row r="8" spans="2:11" ht="15" x14ac:dyDescent="0.25">
      <c r="B8" s="2" t="s">
        <v>22</v>
      </c>
      <c r="C8" s="7" t="s">
        <v>3</v>
      </c>
      <c r="D8" s="1" t="s">
        <v>19</v>
      </c>
      <c r="E8" s="6">
        <v>21.88751920928955</v>
      </c>
      <c r="F8" s="8">
        <v>0.17862387809671987</v>
      </c>
      <c r="G8" s="8">
        <v>2.4492380391403754E-2</v>
      </c>
      <c r="H8" s="8">
        <v>5.9541292698906623E-2</v>
      </c>
      <c r="I8" s="8">
        <v>4.8984760782807505E-4</v>
      </c>
      <c r="J8" s="9">
        <v>0.99184010822841029</v>
      </c>
      <c r="K8" s="6"/>
    </row>
    <row r="9" spans="2:11" ht="15" x14ac:dyDescent="0.25">
      <c r="B9" s="2" t="s">
        <v>20</v>
      </c>
      <c r="C9" s="7" t="s">
        <v>4</v>
      </c>
      <c r="D9" s="1" t="s">
        <v>21</v>
      </c>
      <c r="E9" s="6">
        <v>22.837253897094726</v>
      </c>
      <c r="F9" s="8" t="e">
        <v>#VALUE!</v>
      </c>
      <c r="G9" s="8">
        <v>4.5884649991944944</v>
      </c>
      <c r="H9" s="8">
        <v>0</v>
      </c>
      <c r="I9" s="8">
        <v>9.1769299983889885E-2</v>
      </c>
      <c r="J9" s="9">
        <v>0</v>
      </c>
      <c r="K9" s="6"/>
    </row>
    <row r="10" spans="2:11" ht="15" x14ac:dyDescent="0.25">
      <c r="B10" s="2" t="s">
        <v>22</v>
      </c>
      <c r="C10" s="7" t="s">
        <v>3</v>
      </c>
      <c r="D10" s="1" t="s">
        <v>23</v>
      </c>
      <c r="E10" s="6">
        <v>20.861406652832031</v>
      </c>
      <c r="F10" s="8">
        <v>6.0326147035784337E-2</v>
      </c>
      <c r="G10" s="8">
        <v>1.1319562233658054E-3</v>
      </c>
      <c r="H10" s="8">
        <v>2.010871567859478E-2</v>
      </c>
      <c r="I10" s="8">
        <v>2.2639124467316107E-5</v>
      </c>
      <c r="J10" s="9">
        <v>0.99887542966239551</v>
      </c>
      <c r="K10" s="6"/>
    </row>
    <row r="11" spans="2:11" ht="15" x14ac:dyDescent="0.25">
      <c r="B11" s="2" t="s">
        <v>20</v>
      </c>
      <c r="C11" s="7" t="s">
        <v>13</v>
      </c>
      <c r="D11" s="1" t="s">
        <v>24</v>
      </c>
      <c r="E11" s="6">
        <v>22.0911353515625</v>
      </c>
      <c r="F11" s="8">
        <v>9.7346763941874331E-2</v>
      </c>
      <c r="G11" s="8">
        <v>0.11045806010834429</v>
      </c>
      <c r="H11" s="8">
        <v>3.2448921313958108E-2</v>
      </c>
      <c r="I11" s="8">
        <v>2.2091612021668859E-3</v>
      </c>
      <c r="J11" s="9">
        <v>0.9362584124168134</v>
      </c>
      <c r="K11" s="6"/>
    </row>
    <row r="12" spans="2:11" ht="15" x14ac:dyDescent="0.25">
      <c r="B12" s="2" t="s">
        <v>22</v>
      </c>
      <c r="C12" s="7" t="s">
        <v>3</v>
      </c>
      <c r="D12" s="1" t="s">
        <v>26</v>
      </c>
      <c r="E12" s="6">
        <v>21.75436434020996</v>
      </c>
      <c r="F12" s="8">
        <v>8.3892398113489197E-2</v>
      </c>
      <c r="G12" s="8" t="e">
        <v>#VALUE!</v>
      </c>
      <c r="H12" s="8">
        <v>2.7964132704496398E-2</v>
      </c>
      <c r="I12" s="8">
        <v>0</v>
      </c>
      <c r="J12" s="9">
        <v>1</v>
      </c>
      <c r="K12" s="6"/>
    </row>
    <row r="13" spans="2:11" ht="15" x14ac:dyDescent="0.25">
      <c r="B13" s="2" t="s">
        <v>22</v>
      </c>
      <c r="C13" s="7" t="s">
        <v>3</v>
      </c>
      <c r="D13" s="1" t="s">
        <v>28</v>
      </c>
      <c r="E13" s="6">
        <v>20.967230169677734</v>
      </c>
      <c r="F13" s="8">
        <v>6.2710660662363457E-2</v>
      </c>
      <c r="G13" s="8">
        <v>7.5466823113457936E-4</v>
      </c>
      <c r="H13" s="8">
        <v>2.0903553554121154E-2</v>
      </c>
      <c r="I13" s="8">
        <v>1.5093364622691587E-5</v>
      </c>
      <c r="J13" s="9">
        <v>0.99927847318799734</v>
      </c>
      <c r="K13" s="6"/>
    </row>
    <row r="14" spans="2:11" ht="15" x14ac:dyDescent="0.25">
      <c r="B14" s="2" t="s">
        <v>22</v>
      </c>
      <c r="C14" s="7" t="s">
        <v>3</v>
      </c>
      <c r="D14" s="1" t="s">
        <v>30</v>
      </c>
      <c r="E14" s="6">
        <v>24.26254305114746</v>
      </c>
      <c r="F14" s="8">
        <v>0.36892752197014705</v>
      </c>
      <c r="G14" s="8">
        <v>1.0917991607964461E-3</v>
      </c>
      <c r="H14" s="8">
        <v>0.12297584065671568</v>
      </c>
      <c r="I14" s="8">
        <v>2.1835983215928921E-5</v>
      </c>
      <c r="J14" s="9">
        <v>0.99982246832775679</v>
      </c>
      <c r="K14" s="6"/>
    </row>
    <row r="15" spans="2:11" ht="15" x14ac:dyDescent="0.25">
      <c r="B15" s="2" t="s">
        <v>20</v>
      </c>
      <c r="C15" s="7" t="s">
        <v>4</v>
      </c>
      <c r="D15" s="1" t="s">
        <v>32</v>
      </c>
      <c r="E15" s="6">
        <v>19.779929487609863</v>
      </c>
      <c r="F15" s="8" t="e">
        <v>#VALUE!</v>
      </c>
      <c r="G15" s="8">
        <v>0.76739092735819592</v>
      </c>
      <c r="H15" s="8">
        <v>0</v>
      </c>
      <c r="I15" s="8">
        <v>1.5347818547163918E-2</v>
      </c>
      <c r="J15" s="9">
        <v>0</v>
      </c>
      <c r="K15" s="6"/>
    </row>
    <row r="16" spans="2:11" ht="15" x14ac:dyDescent="0.25">
      <c r="B16" s="2" t="s">
        <v>20</v>
      </c>
      <c r="C16" s="7" t="s">
        <v>3</v>
      </c>
      <c r="D16" s="1" t="s">
        <v>34</v>
      </c>
      <c r="E16" s="6">
        <v>21.14623674621582</v>
      </c>
      <c r="F16" s="8">
        <v>9.8545325579137588E-2</v>
      </c>
      <c r="G16" s="8">
        <v>1.0114409725146227E-2</v>
      </c>
      <c r="H16" s="8">
        <v>3.2848441859712529E-2</v>
      </c>
      <c r="I16" s="8">
        <v>2.0228819450292455E-4</v>
      </c>
      <c r="J16" s="9">
        <v>0.99387946365568647</v>
      </c>
      <c r="K16" s="6"/>
    </row>
    <row r="17" spans="2:11" ht="15" x14ac:dyDescent="0.25">
      <c r="B17" s="2" t="s">
        <v>22</v>
      </c>
      <c r="C17" s="7" t="s">
        <v>3</v>
      </c>
      <c r="D17" s="1" t="s">
        <v>36</v>
      </c>
      <c r="E17" s="6">
        <v>19.566078512573242</v>
      </c>
      <c r="F17" s="8">
        <v>4.6832156628414494E-2</v>
      </c>
      <c r="G17" s="8" t="e">
        <v>#VALUE!</v>
      </c>
      <c r="H17" s="8">
        <v>1.5610718876138165E-2</v>
      </c>
      <c r="I17" s="8">
        <v>0</v>
      </c>
      <c r="J17" s="9">
        <v>1</v>
      </c>
      <c r="K17" s="6"/>
    </row>
    <row r="18" spans="2:11" ht="15" x14ac:dyDescent="0.25">
      <c r="B18" s="2" t="s">
        <v>22</v>
      </c>
      <c r="C18" s="7" t="s">
        <v>3</v>
      </c>
      <c r="D18" s="1" t="s">
        <v>38</v>
      </c>
      <c r="E18" s="6">
        <v>20.447857229614257</v>
      </c>
      <c r="F18" s="8">
        <v>2.8912301097692387E-2</v>
      </c>
      <c r="G18" s="8">
        <v>1.11795077312883E-3</v>
      </c>
      <c r="H18" s="8">
        <v>9.6374336992307956E-3</v>
      </c>
      <c r="I18" s="8">
        <v>2.23590154625766E-5</v>
      </c>
      <c r="J18" s="9">
        <v>0.99768535245807433</v>
      </c>
      <c r="K18" s="6"/>
    </row>
    <row r="19" spans="2:11" ht="15" x14ac:dyDescent="0.25">
      <c r="B19" s="2" t="s">
        <v>22</v>
      </c>
      <c r="C19" s="7" t="s">
        <v>3</v>
      </c>
      <c r="D19" s="1" t="s">
        <v>40</v>
      </c>
      <c r="E19" s="6">
        <v>20.174477903747558</v>
      </c>
      <c r="F19" s="8">
        <v>5.5498904997946616E-2</v>
      </c>
      <c r="G19" s="8">
        <v>4.1950246039750274E-3</v>
      </c>
      <c r="H19" s="8">
        <v>1.8499634999315537E-2</v>
      </c>
      <c r="I19" s="8">
        <v>8.3900492079500553E-5</v>
      </c>
      <c r="J19" s="9">
        <v>0.99548522442791632</v>
      </c>
      <c r="K19" s="6"/>
    </row>
    <row r="20" spans="2:11" ht="15" x14ac:dyDescent="0.25">
      <c r="B20" s="2" t="s">
        <v>20</v>
      </c>
      <c r="C20" s="7" t="s">
        <v>3</v>
      </c>
      <c r="D20" s="1" t="s">
        <v>41</v>
      </c>
      <c r="E20" s="6">
        <v>20.688707678222656</v>
      </c>
      <c r="F20" s="8">
        <v>8.5987242464156594E-2</v>
      </c>
      <c r="G20" s="8">
        <v>1.2715234185758384E-3</v>
      </c>
      <c r="H20" s="8">
        <v>2.8662414154718863E-2</v>
      </c>
      <c r="I20" s="8">
        <v>2.5430468371516768E-5</v>
      </c>
      <c r="J20" s="9">
        <v>0.99911354552056353</v>
      </c>
      <c r="K20" s="6"/>
    </row>
    <row r="21" spans="2:11" ht="15" x14ac:dyDescent="0.25">
      <c r="B21" s="2" t="s">
        <v>22</v>
      </c>
      <c r="C21" s="7" t="s">
        <v>3</v>
      </c>
      <c r="D21" s="1" t="s">
        <v>42</v>
      </c>
      <c r="E21" s="6">
        <v>20.246527044677734</v>
      </c>
      <c r="F21" s="8">
        <v>3.5241411295950639E-2</v>
      </c>
      <c r="G21" s="8">
        <v>4.7040653932391881E-3</v>
      </c>
      <c r="H21" s="8">
        <v>1.1747137098650213E-2</v>
      </c>
      <c r="I21" s="8">
        <v>9.4081307864783765E-5</v>
      </c>
      <c r="J21" s="9">
        <v>0.99205476120489255</v>
      </c>
      <c r="K21" s="6"/>
    </row>
    <row r="22" spans="2:11" ht="15" x14ac:dyDescent="0.25">
      <c r="B22" s="2" t="s">
        <v>20</v>
      </c>
      <c r="C22" s="7" t="s">
        <v>3</v>
      </c>
      <c r="D22" s="1" t="s">
        <v>43</v>
      </c>
      <c r="E22" s="6">
        <v>21.254175512695312</v>
      </c>
      <c r="F22" s="8">
        <v>0.29618864226336789</v>
      </c>
      <c r="G22" s="8">
        <v>2.1310333198801992E-3</v>
      </c>
      <c r="H22" s="8">
        <v>9.8729547421122624E-2</v>
      </c>
      <c r="I22" s="8">
        <v>4.2620666397603984E-5</v>
      </c>
      <c r="J22" s="9">
        <v>0.99956849518216662</v>
      </c>
      <c r="K22" s="6"/>
    </row>
    <row r="23" spans="2:11" ht="15" x14ac:dyDescent="0.25">
      <c r="B23" s="2" t="s">
        <v>22</v>
      </c>
      <c r="C23" s="7" t="s">
        <v>3</v>
      </c>
      <c r="D23" s="1" t="s">
        <v>44</v>
      </c>
      <c r="E23" s="6">
        <v>23.505280821228027</v>
      </c>
      <c r="F23" s="8">
        <v>0.23008226580026883</v>
      </c>
      <c r="G23" s="8">
        <v>4.624179464762114E-2</v>
      </c>
      <c r="H23" s="8">
        <v>7.669408860008961E-2</v>
      </c>
      <c r="I23" s="8">
        <v>9.2483589295242277E-4</v>
      </c>
      <c r="J23" s="9">
        <v>0.98808491744773763</v>
      </c>
      <c r="K23" s="6"/>
    </row>
    <row r="24" spans="2:11" ht="15" x14ac:dyDescent="0.25">
      <c r="B24" s="2" t="s">
        <v>22</v>
      </c>
      <c r="C24" s="7" t="s">
        <v>3</v>
      </c>
      <c r="D24" s="1" t="s">
        <v>45</v>
      </c>
      <c r="E24" s="6">
        <v>25.179506628417968</v>
      </c>
      <c r="F24" s="8">
        <v>0.25284085113364901</v>
      </c>
      <c r="G24" s="8">
        <v>4.3025007225999268E-3</v>
      </c>
      <c r="H24" s="8">
        <v>8.4280283711216333E-2</v>
      </c>
      <c r="I24" s="8">
        <v>8.6050014451998535E-5</v>
      </c>
      <c r="J24" s="9">
        <v>0.99898004321567646</v>
      </c>
      <c r="K24" s="6"/>
    </row>
    <row r="25" spans="2:11" ht="15" x14ac:dyDescent="0.25">
      <c r="B25" s="2" t="s">
        <v>20</v>
      </c>
      <c r="C25" s="7" t="s">
        <v>3</v>
      </c>
      <c r="D25" s="1" t="s">
        <v>46</v>
      </c>
      <c r="E25" s="6">
        <v>29.072599737548828</v>
      </c>
      <c r="F25" s="8">
        <v>0.37030260460535458</v>
      </c>
      <c r="G25" s="8">
        <v>2.8261065948689296E-2</v>
      </c>
      <c r="H25" s="8">
        <v>0.12343420153511819</v>
      </c>
      <c r="I25" s="8">
        <v>5.6522131897378594E-4</v>
      </c>
      <c r="J25" s="9">
        <v>0.99544174234069727</v>
      </c>
      <c r="K25" s="6"/>
    </row>
    <row r="26" spans="2:11" ht="15" x14ac:dyDescent="0.25">
      <c r="B26" s="2" t="s">
        <v>20</v>
      </c>
      <c r="C26" s="7" t="s">
        <v>3</v>
      </c>
      <c r="D26" s="1" t="s">
        <v>47</v>
      </c>
      <c r="E26" s="6">
        <v>23.505280821228027</v>
      </c>
      <c r="F26" s="8">
        <v>0.19415232763502718</v>
      </c>
      <c r="G26" s="8">
        <v>3.012252406590163E-3</v>
      </c>
      <c r="H26" s="8">
        <v>6.4717442545009066E-2</v>
      </c>
      <c r="I26" s="8">
        <v>6.0245048131803261E-5</v>
      </c>
      <c r="J26" s="9">
        <v>0.99906997223318317</v>
      </c>
      <c r="K26" s="6"/>
    </row>
    <row r="27" spans="2:11" ht="15" x14ac:dyDescent="0.25">
      <c r="B27" s="2" t="s">
        <v>20</v>
      </c>
      <c r="C27" s="7" t="s">
        <v>3</v>
      </c>
      <c r="D27" s="1" t="s">
        <v>48</v>
      </c>
      <c r="E27" s="6">
        <v>22.486305563354492</v>
      </c>
      <c r="F27" s="8">
        <v>9.8044357893026457E-2</v>
      </c>
      <c r="G27" s="8">
        <v>2.2151568114018635E-2</v>
      </c>
      <c r="H27" s="8">
        <v>3.2681452631008821E-2</v>
      </c>
      <c r="I27" s="8">
        <v>4.4303136228037267E-4</v>
      </c>
      <c r="J27" s="9">
        <v>0.98662525996268713</v>
      </c>
      <c r="K27" s="6"/>
    </row>
    <row r="28" spans="2:11" ht="15" x14ac:dyDescent="0.25">
      <c r="B28" s="2" t="s">
        <v>22</v>
      </c>
      <c r="C28" s="7" t="s">
        <v>3</v>
      </c>
      <c r="D28" s="1" t="s">
        <v>49</v>
      </c>
      <c r="E28" s="6">
        <v>21.241788236999511</v>
      </c>
      <c r="F28" s="8">
        <v>2.5254570469802208E-2</v>
      </c>
      <c r="G28" s="8" t="e">
        <v>#VALUE!</v>
      </c>
      <c r="H28" s="8">
        <v>8.4181901566007366E-3</v>
      </c>
      <c r="I28" s="8">
        <v>0</v>
      </c>
      <c r="J28" s="9">
        <v>1</v>
      </c>
      <c r="K28" s="6"/>
    </row>
    <row r="29" spans="2:11" ht="15" x14ac:dyDescent="0.25">
      <c r="B29" s="2" t="s">
        <v>22</v>
      </c>
      <c r="C29" s="7" t="s">
        <v>3</v>
      </c>
      <c r="D29" s="1" t="s">
        <v>50</v>
      </c>
      <c r="E29" s="6">
        <v>20.258215277099609</v>
      </c>
      <c r="F29" s="8">
        <v>0.11440055897822704</v>
      </c>
      <c r="G29" s="8">
        <v>1.4837349095875368E-3</v>
      </c>
      <c r="H29" s="8">
        <v>3.8133519659409011E-2</v>
      </c>
      <c r="I29" s="8">
        <v>2.9674698191750736E-5</v>
      </c>
      <c r="J29" s="9">
        <v>0.99922242624886992</v>
      </c>
      <c r="K29" s="6"/>
    </row>
    <row r="30" spans="2:11" ht="15" x14ac:dyDescent="0.25">
      <c r="B30" s="2" t="s">
        <v>22</v>
      </c>
      <c r="C30" s="7" t="s">
        <v>4</v>
      </c>
      <c r="D30" s="1" t="s">
        <v>51</v>
      </c>
      <c r="E30" s="6">
        <v>23.359386770629882</v>
      </c>
      <c r="F30" s="8" t="e">
        <v>#VALUE!</v>
      </c>
      <c r="G30" s="8">
        <v>4.2396284886009603</v>
      </c>
      <c r="H30" s="8">
        <v>0</v>
      </c>
      <c r="I30" s="8">
        <v>8.4792569772019211E-2</v>
      </c>
      <c r="J30" s="9">
        <v>0</v>
      </c>
      <c r="K30" s="6"/>
    </row>
    <row r="31" spans="2:11" ht="15" x14ac:dyDescent="0.25">
      <c r="B31" s="2" t="s">
        <v>22</v>
      </c>
      <c r="C31" s="7" t="s">
        <v>4</v>
      </c>
      <c r="D31" s="1" t="s">
        <v>52</v>
      </c>
      <c r="E31" s="6">
        <v>22.486062376403808</v>
      </c>
      <c r="F31" s="8" t="e">
        <v>#VALUE!</v>
      </c>
      <c r="G31" s="8">
        <v>2.1102469748773274</v>
      </c>
      <c r="H31" s="8">
        <v>0</v>
      </c>
      <c r="I31" s="8">
        <v>4.2204939497546549E-2</v>
      </c>
      <c r="J31" s="9">
        <v>0</v>
      </c>
      <c r="K31" s="6"/>
    </row>
    <row r="32" spans="2:11" ht="15" x14ac:dyDescent="0.25">
      <c r="B32" s="2" t="s">
        <v>20</v>
      </c>
      <c r="C32" s="7" t="s">
        <v>3</v>
      </c>
      <c r="D32" s="1" t="s">
        <v>53</v>
      </c>
      <c r="E32" s="6">
        <v>21.819988577270507</v>
      </c>
      <c r="F32" s="8">
        <v>2.1161548606321409E-2</v>
      </c>
      <c r="G32" s="8">
        <v>4.7790624992818881E-3</v>
      </c>
      <c r="H32" s="8">
        <v>7.0538495354404698E-3</v>
      </c>
      <c r="I32" s="8">
        <v>9.5581249985637759E-5</v>
      </c>
      <c r="J32" s="9">
        <v>0.98663092869148727</v>
      </c>
      <c r="K32" s="6"/>
    </row>
    <row r="33" spans="2:11" ht="15" x14ac:dyDescent="0.25">
      <c r="B33" s="2" t="s">
        <v>20</v>
      </c>
      <c r="C33" s="7" t="s">
        <v>3</v>
      </c>
      <c r="D33" s="1" t="s">
        <v>54</v>
      </c>
      <c r="E33" s="6">
        <v>23.358843176269531</v>
      </c>
      <c r="F33" s="8">
        <v>0.27960372399312816</v>
      </c>
      <c r="G33" s="8">
        <v>2.7270881568408772E-2</v>
      </c>
      <c r="H33" s="8">
        <v>9.3201241331042725E-2</v>
      </c>
      <c r="I33" s="8">
        <v>5.4541763136817549E-4</v>
      </c>
      <c r="J33" s="9">
        <v>0.99418200459189843</v>
      </c>
      <c r="K33" s="6"/>
    </row>
    <row r="34" spans="2:11" ht="15" x14ac:dyDescent="0.25">
      <c r="B34" s="2" t="s">
        <v>22</v>
      </c>
      <c r="C34" s="7" t="s">
        <v>3</v>
      </c>
      <c r="D34" s="1" t="s">
        <v>55</v>
      </c>
      <c r="E34" s="6">
        <v>20.97570451965332</v>
      </c>
      <c r="F34" s="8">
        <v>2.0529306723661503E-2</v>
      </c>
      <c r="G34" s="8">
        <v>2.2698434645539796E-3</v>
      </c>
      <c r="H34" s="8">
        <v>6.8431022412205013E-3</v>
      </c>
      <c r="I34" s="8">
        <v>4.5396869291079593E-5</v>
      </c>
      <c r="J34" s="9">
        <v>0.99340975899644002</v>
      </c>
      <c r="K34" s="6"/>
    </row>
    <row r="35" spans="2:11" ht="15" x14ac:dyDescent="0.25">
      <c r="B35" s="2" t="s">
        <v>20</v>
      </c>
      <c r="C35" s="7" t="s">
        <v>3</v>
      </c>
      <c r="D35" s="1" t="s">
        <v>56</v>
      </c>
      <c r="E35" s="6">
        <v>21.589008657836914</v>
      </c>
      <c r="F35" s="8">
        <v>4.92613619360057E-2</v>
      </c>
      <c r="G35" s="8">
        <v>1.0842358792920125E-3</v>
      </c>
      <c r="H35" s="8">
        <v>1.6420453978668568E-2</v>
      </c>
      <c r="I35" s="8">
        <v>2.1684717585840251E-5</v>
      </c>
      <c r="J35" s="9">
        <v>0.99868114981959255</v>
      </c>
      <c r="K35" s="6"/>
    </row>
    <row r="36" spans="2:11" ht="15" x14ac:dyDescent="0.25">
      <c r="B36" s="2" t="s">
        <v>22</v>
      </c>
      <c r="C36" s="7" t="s">
        <v>4</v>
      </c>
      <c r="D36" s="1" t="s">
        <v>57</v>
      </c>
      <c r="E36" s="6">
        <v>22.486062376403808</v>
      </c>
      <c r="F36" s="8" t="e">
        <v>#VALUE!</v>
      </c>
      <c r="G36" s="8">
        <v>2.7158137062139387</v>
      </c>
      <c r="H36" s="8">
        <v>0</v>
      </c>
      <c r="I36" s="8">
        <v>5.4316274124278772E-2</v>
      </c>
      <c r="J36" s="9">
        <v>0</v>
      </c>
      <c r="K36" s="6"/>
    </row>
    <row r="37" spans="2:11" ht="15" x14ac:dyDescent="0.25">
      <c r="B37" s="2" t="s">
        <v>20</v>
      </c>
      <c r="C37" s="7" t="s">
        <v>3</v>
      </c>
      <c r="D37" s="1" t="s">
        <v>58</v>
      </c>
      <c r="E37" s="6">
        <v>20.61224016418457</v>
      </c>
      <c r="F37" s="8">
        <v>5.3806007775628592E-2</v>
      </c>
      <c r="G37" s="8">
        <v>5.9635224461933008E-4</v>
      </c>
      <c r="H37" s="8">
        <v>1.7935335925209531E-2</v>
      </c>
      <c r="I37" s="8">
        <v>1.1927044892386601E-5</v>
      </c>
      <c r="J37" s="9">
        <v>0.99933543934179514</v>
      </c>
      <c r="K37" s="6"/>
    </row>
    <row r="38" spans="2:11" ht="15" x14ac:dyDescent="0.25">
      <c r="B38" s="2" t="s">
        <v>22</v>
      </c>
      <c r="C38" s="7" t="s">
        <v>3</v>
      </c>
      <c r="D38" s="1" t="s">
        <v>59</v>
      </c>
      <c r="E38" s="6">
        <v>19.413221685791015</v>
      </c>
      <c r="F38" s="8">
        <v>2.9078594001585328E-2</v>
      </c>
      <c r="G38" s="8">
        <v>5.4975266124225413E-4</v>
      </c>
      <c r="H38" s="8">
        <v>9.6928646671951089E-3</v>
      </c>
      <c r="I38" s="8">
        <v>1.0995053224845083E-5</v>
      </c>
      <c r="J38" s="9">
        <v>0.99886694021331457</v>
      </c>
      <c r="K38" s="6"/>
    </row>
    <row r="39" spans="2:11" ht="15" x14ac:dyDescent="0.25">
      <c r="B39" s="2" t="s">
        <v>20</v>
      </c>
      <c r="C39" s="7" t="s">
        <v>4</v>
      </c>
      <c r="D39" s="1" t="s">
        <v>60</v>
      </c>
      <c r="E39" s="6">
        <v>22.22303232421875</v>
      </c>
      <c r="F39" s="8">
        <v>1.9422539637067133E-4</v>
      </c>
      <c r="G39" s="8">
        <v>3.4751505419201019</v>
      </c>
      <c r="H39" s="8">
        <v>6.4741798790223781E-5</v>
      </c>
      <c r="I39" s="8">
        <v>6.9503010838402032E-2</v>
      </c>
      <c r="J39" s="9">
        <v>9.3062944160153267E-4</v>
      </c>
      <c r="K39" s="6"/>
    </row>
    <row r="40" spans="2:11" ht="15" x14ac:dyDescent="0.25">
      <c r="B40" s="2" t="s">
        <v>20</v>
      </c>
      <c r="C40" s="7" t="s">
        <v>4</v>
      </c>
      <c r="D40" s="1" t="s">
        <v>61</v>
      </c>
      <c r="E40" s="6">
        <v>21.273846952819824</v>
      </c>
      <c r="F40" s="8" t="e">
        <v>#VALUE!</v>
      </c>
      <c r="G40" s="8">
        <v>1.3179290619528823</v>
      </c>
      <c r="H40" s="8">
        <v>0</v>
      </c>
      <c r="I40" s="8">
        <v>2.6358581239057644E-2</v>
      </c>
      <c r="J40" s="9">
        <v>0</v>
      </c>
      <c r="K40" s="6"/>
    </row>
    <row r="41" spans="2:11" ht="15" x14ac:dyDescent="0.25">
      <c r="B41" s="2" t="s">
        <v>22</v>
      </c>
      <c r="C41" s="7" t="s">
        <v>3</v>
      </c>
      <c r="D41" s="1" t="s">
        <v>62</v>
      </c>
      <c r="E41" s="6">
        <v>20.525514929199218</v>
      </c>
      <c r="F41" s="8">
        <v>5.0333423690253842E-2</v>
      </c>
      <c r="G41" s="8">
        <v>2.1754897420232437E-3</v>
      </c>
      <c r="H41" s="8">
        <v>1.677780789675128E-2</v>
      </c>
      <c r="I41" s="8">
        <v>4.3509794840464876E-5</v>
      </c>
      <c r="J41" s="9">
        <v>0.9974134134056446</v>
      </c>
      <c r="K41" s="6"/>
    </row>
    <row r="42" spans="2:11" ht="15" x14ac:dyDescent="0.25">
      <c r="B42" s="2" t="s">
        <v>22</v>
      </c>
      <c r="C42" s="7" t="s">
        <v>3</v>
      </c>
      <c r="D42" s="1" t="s">
        <v>63</v>
      </c>
      <c r="E42" s="6">
        <v>20.2957833694458</v>
      </c>
      <c r="F42" s="8">
        <v>0.10789422374777963</v>
      </c>
      <c r="G42" s="8" t="e">
        <v>#VALUE!</v>
      </c>
      <c r="H42" s="8">
        <v>3.5964741249259878E-2</v>
      </c>
      <c r="I42" s="8">
        <v>0</v>
      </c>
      <c r="J42" s="9">
        <v>1</v>
      </c>
      <c r="K42" s="6"/>
    </row>
    <row r="43" spans="2:11" ht="15" x14ac:dyDescent="0.25">
      <c r="B43" s="2" t="s">
        <v>20</v>
      </c>
      <c r="C43" s="7" t="s">
        <v>3</v>
      </c>
      <c r="D43" s="1" t="s">
        <v>64</v>
      </c>
      <c r="E43" s="6">
        <v>21.144848196411132</v>
      </c>
      <c r="F43" s="8">
        <v>9.2058831089635904E-2</v>
      </c>
      <c r="G43" s="8">
        <v>2.5238613723756905E-2</v>
      </c>
      <c r="H43" s="8">
        <v>3.0686277029878636E-2</v>
      </c>
      <c r="I43" s="8">
        <v>5.0477227447513805E-4</v>
      </c>
      <c r="J43" s="9">
        <v>0.98381675879032771</v>
      </c>
      <c r="K43" s="6"/>
    </row>
    <row r="44" spans="2:11" ht="15" x14ac:dyDescent="0.25">
      <c r="B44" s="2" t="s">
        <v>20</v>
      </c>
      <c r="C44" s="7" t="s">
        <v>3</v>
      </c>
      <c r="D44" s="1" t="s">
        <v>65</v>
      </c>
      <c r="E44" s="6">
        <v>24.533771841430664</v>
      </c>
      <c r="F44" s="8">
        <v>0.35766008245286768</v>
      </c>
      <c r="G44" s="8">
        <v>1.6264509669303955E-3</v>
      </c>
      <c r="H44" s="8">
        <v>0.11922002748428923</v>
      </c>
      <c r="I44" s="8">
        <v>3.2529019338607911E-5</v>
      </c>
      <c r="J44" s="9">
        <v>0.99972722581140128</v>
      </c>
      <c r="K44" s="6"/>
    </row>
    <row r="45" spans="2:11" ht="15" x14ac:dyDescent="0.25">
      <c r="B45" s="2" t="s">
        <v>20</v>
      </c>
      <c r="C45" s="7" t="s">
        <v>4</v>
      </c>
      <c r="D45" s="1" t="s">
        <v>66</v>
      </c>
      <c r="E45" s="6">
        <v>21.336288778686523</v>
      </c>
      <c r="F45" s="8" t="e">
        <v>#VALUE!</v>
      </c>
      <c r="G45" s="8">
        <v>1.8338531725163432</v>
      </c>
      <c r="H45" s="8">
        <v>0</v>
      </c>
      <c r="I45" s="8">
        <v>3.6677063450326862E-2</v>
      </c>
      <c r="J45" s="9">
        <v>0</v>
      </c>
      <c r="K45" s="6"/>
    </row>
    <row r="46" spans="2:11" ht="15" x14ac:dyDescent="0.25">
      <c r="B46" s="2" t="s">
        <v>20</v>
      </c>
      <c r="C46" s="7" t="s">
        <v>4</v>
      </c>
      <c r="D46" s="1" t="s">
        <v>67</v>
      </c>
      <c r="E46" s="6">
        <v>20.652487127685546</v>
      </c>
      <c r="F46" s="8">
        <v>5.1692456556519189E-4</v>
      </c>
      <c r="G46" s="8">
        <v>1.1592258511446707</v>
      </c>
      <c r="H46" s="8">
        <v>1.7230818852173062E-4</v>
      </c>
      <c r="I46" s="8">
        <v>2.3184517022893415E-2</v>
      </c>
      <c r="J46" s="9">
        <v>7.3772093151392307E-3</v>
      </c>
      <c r="K46" s="6"/>
    </row>
    <row r="47" spans="2:11" ht="15" x14ac:dyDescent="0.25">
      <c r="B47" s="2" t="s">
        <v>22</v>
      </c>
      <c r="C47" s="7" t="s">
        <v>3</v>
      </c>
      <c r="D47" s="1" t="s">
        <v>68</v>
      </c>
      <c r="E47" s="6">
        <v>22.52032121887207</v>
      </c>
      <c r="F47" s="8">
        <v>0.2623658639429518</v>
      </c>
      <c r="G47" s="8">
        <v>4.4042382650478731E-2</v>
      </c>
      <c r="H47" s="8">
        <v>8.745528798098394E-2</v>
      </c>
      <c r="I47" s="8">
        <v>8.8084765300957461E-4</v>
      </c>
      <c r="J47" s="9">
        <v>0.99002845611608792</v>
      </c>
      <c r="K47" s="6"/>
    </row>
    <row r="48" spans="2:11" ht="15" x14ac:dyDescent="0.25">
      <c r="B48" s="2" t="s">
        <v>22</v>
      </c>
      <c r="C48" s="7" t="s">
        <v>3</v>
      </c>
      <c r="D48" s="1" t="s">
        <v>69</v>
      </c>
      <c r="E48" s="6">
        <v>22.434419958496093</v>
      </c>
      <c r="F48" s="8">
        <v>0.14542276007087127</v>
      </c>
      <c r="G48" s="8">
        <v>6.9836087281697449E-4</v>
      </c>
      <c r="H48" s="8">
        <v>4.8474253356957091E-2</v>
      </c>
      <c r="I48" s="8">
        <v>1.396721745633949E-5</v>
      </c>
      <c r="J48" s="9">
        <v>0.99971194617391856</v>
      </c>
      <c r="K48" s="6"/>
    </row>
    <row r="49" spans="2:11" ht="15" x14ac:dyDescent="0.25">
      <c r="B49" s="2" t="s">
        <v>22</v>
      </c>
      <c r="C49" s="7" t="s">
        <v>3</v>
      </c>
      <c r="D49" s="1" t="s">
        <v>70</v>
      </c>
      <c r="E49" s="6">
        <v>24.498277990722656</v>
      </c>
      <c r="F49" s="8">
        <v>0.24821308087123992</v>
      </c>
      <c r="G49" s="8">
        <v>8.4742431406196281E-3</v>
      </c>
      <c r="H49" s="8">
        <v>8.2737693623746639E-2</v>
      </c>
      <c r="I49" s="8">
        <v>1.6948486281239257E-4</v>
      </c>
      <c r="J49" s="9">
        <v>0.9979557275267803</v>
      </c>
      <c r="K49" s="6"/>
    </row>
    <row r="50" spans="2:11" ht="15" x14ac:dyDescent="0.25">
      <c r="B50" s="2" t="s">
        <v>20</v>
      </c>
      <c r="C50" s="7" t="s">
        <v>3</v>
      </c>
      <c r="D50" s="1" t="s">
        <v>71</v>
      </c>
      <c r="E50" s="6">
        <v>22.415478079223632</v>
      </c>
      <c r="F50" s="8">
        <v>0.28142278145174776</v>
      </c>
      <c r="G50" s="8">
        <v>7.1130279164035286E-3</v>
      </c>
      <c r="H50" s="8">
        <v>9.3807593817249249E-2</v>
      </c>
      <c r="I50" s="8">
        <v>1.4226055832807058E-4</v>
      </c>
      <c r="J50" s="9">
        <v>0.99848578202410654</v>
      </c>
      <c r="K50" s="6"/>
    </row>
    <row r="51" spans="2:11" ht="15" x14ac:dyDescent="0.25">
      <c r="B51" s="2" t="s">
        <v>22</v>
      </c>
      <c r="C51" s="7" t="s">
        <v>4</v>
      </c>
      <c r="D51" s="1" t="s">
        <v>72</v>
      </c>
      <c r="E51" s="6">
        <v>23.185843794250488</v>
      </c>
      <c r="F51" s="8">
        <v>1.0177092320634073E-4</v>
      </c>
      <c r="G51" s="8">
        <v>2.6413087481898843</v>
      </c>
      <c r="H51" s="8">
        <v>3.3923641068780241E-5</v>
      </c>
      <c r="I51" s="8">
        <v>5.2826174963797684E-2</v>
      </c>
      <c r="J51" s="9">
        <v>6.4176272773083939E-4</v>
      </c>
      <c r="K51" s="6"/>
    </row>
    <row r="52" spans="2:11" ht="15" x14ac:dyDescent="0.25">
      <c r="B52" s="2" t="s">
        <v>20</v>
      </c>
      <c r="C52" s="7" t="s">
        <v>3</v>
      </c>
      <c r="D52" s="1" t="s">
        <v>73</v>
      </c>
      <c r="E52" s="6">
        <v>22.762567846679687</v>
      </c>
      <c r="F52" s="8">
        <v>0.32785262015145544</v>
      </c>
      <c r="G52" s="8">
        <v>8.451296156231896E-4</v>
      </c>
      <c r="H52" s="8">
        <v>0.10928420671715182</v>
      </c>
      <c r="I52" s="8">
        <v>1.6902592312463791E-5</v>
      </c>
      <c r="J52" s="9">
        <v>0.99984535754102366</v>
      </c>
      <c r="K52" s="6"/>
    </row>
    <row r="53" spans="2:11" ht="15" x14ac:dyDescent="0.25">
      <c r="B53" s="2" t="s">
        <v>22</v>
      </c>
      <c r="C53" s="7" t="s">
        <v>3</v>
      </c>
      <c r="D53" s="1" t="s">
        <v>74</v>
      </c>
      <c r="E53" s="6">
        <v>22.350218145751953</v>
      </c>
      <c r="F53" s="8">
        <v>0.13543615589576374</v>
      </c>
      <c r="G53" s="8">
        <v>3.3110166984537157E-2</v>
      </c>
      <c r="H53" s="8">
        <v>4.5145385298587914E-2</v>
      </c>
      <c r="I53" s="8">
        <v>6.6220333969074308E-4</v>
      </c>
      <c r="J53" s="9">
        <v>0.98554380705520528</v>
      </c>
      <c r="K53" s="6"/>
    </row>
    <row r="54" spans="2:11" ht="15" x14ac:dyDescent="0.25">
      <c r="B54" s="2" t="s">
        <v>22</v>
      </c>
      <c r="C54" s="7" t="s">
        <v>13</v>
      </c>
      <c r="D54" s="1" t="s">
        <v>75</v>
      </c>
      <c r="E54" s="6">
        <v>20.782661764526367</v>
      </c>
      <c r="F54" s="8">
        <v>0.10749015837145584</v>
      </c>
      <c r="G54" s="8">
        <v>0.38410987615638337</v>
      </c>
      <c r="H54" s="8">
        <v>3.5830052790485283E-2</v>
      </c>
      <c r="I54" s="8">
        <v>7.682197523127667E-3</v>
      </c>
      <c r="J54" s="9">
        <v>0.82344747817549058</v>
      </c>
      <c r="K54" s="6"/>
    </row>
    <row r="55" spans="2:11" ht="15" x14ac:dyDescent="0.25">
      <c r="B55" s="2" t="s">
        <v>20</v>
      </c>
      <c r="C55" s="7" t="s">
        <v>3</v>
      </c>
      <c r="D55" s="1" t="s">
        <v>76</v>
      </c>
      <c r="E55" s="6">
        <v>20.636501638793945</v>
      </c>
      <c r="F55" s="8">
        <v>0.10431956827898797</v>
      </c>
      <c r="G55" s="8">
        <v>3.1683945887431273E-3</v>
      </c>
      <c r="H55" s="8">
        <v>3.4773189426329322E-2</v>
      </c>
      <c r="I55" s="8">
        <v>6.3367891774862551E-5</v>
      </c>
      <c r="J55" s="9">
        <v>0.99818099443075758</v>
      </c>
      <c r="K55" s="6"/>
    </row>
    <row r="56" spans="2:11" ht="15" x14ac:dyDescent="0.25">
      <c r="B56" s="2" t="s">
        <v>22</v>
      </c>
      <c r="C56" s="7" t="s">
        <v>3</v>
      </c>
      <c r="D56" s="1" t="s">
        <v>77</v>
      </c>
      <c r="E56" s="6">
        <v>20.703588812255859</v>
      </c>
      <c r="F56" s="8">
        <v>7.5957445806877064E-2</v>
      </c>
      <c r="G56" s="8">
        <v>8.1834628126430959E-3</v>
      </c>
      <c r="H56" s="8">
        <v>2.5319148602292355E-2</v>
      </c>
      <c r="I56" s="8">
        <v>1.6366925625286191E-4</v>
      </c>
      <c r="J56" s="9">
        <v>0.99357727009778174</v>
      </c>
      <c r="K56" s="6"/>
    </row>
    <row r="57" spans="2:11" ht="15" x14ac:dyDescent="0.25">
      <c r="B57" s="2" t="s">
        <v>20</v>
      </c>
      <c r="C57" s="7" t="s">
        <v>13</v>
      </c>
      <c r="D57" s="1" t="s">
        <v>78</v>
      </c>
      <c r="E57" s="6">
        <v>22.359918920898437</v>
      </c>
      <c r="F57" s="8">
        <v>0.14011281127325678</v>
      </c>
      <c r="G57" s="8">
        <v>0.21514008939005544</v>
      </c>
      <c r="H57" s="8">
        <v>4.670427042441893E-2</v>
      </c>
      <c r="I57" s="8">
        <v>4.3028017878011084E-3</v>
      </c>
      <c r="J57" s="9">
        <v>0.91564303534421909</v>
      </c>
      <c r="K57" s="6"/>
    </row>
    <row r="58" spans="2:11" ht="15" x14ac:dyDescent="0.25">
      <c r="B58" s="2" t="s">
        <v>20</v>
      </c>
      <c r="C58" s="7" t="s">
        <v>3</v>
      </c>
      <c r="D58" s="1" t="s">
        <v>79</v>
      </c>
      <c r="E58" s="6">
        <v>21.53368791809082</v>
      </c>
      <c r="F58" s="8">
        <v>0.12679679240696823</v>
      </c>
      <c r="G58" s="8">
        <v>1.1351964033487288E-4</v>
      </c>
      <c r="H58" s="8">
        <v>4.2265597468989412E-2</v>
      </c>
      <c r="I58" s="8">
        <v>2.2703928066974574E-6</v>
      </c>
      <c r="J58" s="9">
        <v>0.9999462856083936</v>
      </c>
      <c r="K58" s="6"/>
    </row>
    <row r="59" spans="2:11" ht="15" x14ac:dyDescent="0.25">
      <c r="B59" s="2" t="s">
        <v>22</v>
      </c>
      <c r="C59" s="7" t="s">
        <v>3</v>
      </c>
      <c r="D59" s="1" t="s">
        <v>80</v>
      </c>
      <c r="E59" s="6">
        <v>22.608517973327636</v>
      </c>
      <c r="F59" s="8">
        <v>5.0163424106025895E-2</v>
      </c>
      <c r="G59" s="8">
        <v>7.2955334119237305E-4</v>
      </c>
      <c r="H59" s="8">
        <v>1.6721141368675297E-2</v>
      </c>
      <c r="I59" s="8">
        <v>1.459106682384746E-5</v>
      </c>
      <c r="J59" s="9">
        <v>0.99912814889458335</v>
      </c>
      <c r="K59" s="6"/>
    </row>
    <row r="60" spans="2:11" x14ac:dyDescent="0.2">
      <c r="D60" s="10"/>
      <c r="E60" s="10"/>
      <c r="F60" s="10"/>
      <c r="G60" s="10"/>
      <c r="H60" s="10"/>
      <c r="I60" s="10"/>
      <c r="J60" s="10"/>
      <c r="K60" s="6"/>
    </row>
    <row r="61" spans="2:11" x14ac:dyDescent="0.2">
      <c r="D61" s="10"/>
      <c r="E61" s="10"/>
      <c r="F61" s="10"/>
      <c r="G61" s="10"/>
      <c r="H61" s="10"/>
      <c r="I61" s="10"/>
      <c r="J61" s="10"/>
      <c r="K61" s="6"/>
    </row>
    <row r="62" spans="2:11" x14ac:dyDescent="0.2">
      <c r="D62" s="10"/>
      <c r="E62" s="10"/>
      <c r="F62" s="10"/>
      <c r="G62" s="10"/>
      <c r="H62" s="11"/>
      <c r="I62" s="11"/>
      <c r="J62" s="12"/>
      <c r="K62" s="6"/>
    </row>
    <row r="63" spans="2:11" x14ac:dyDescent="0.2">
      <c r="D63" s="10"/>
      <c r="E63" s="10"/>
      <c r="F63" s="10"/>
      <c r="G63" s="10"/>
      <c r="H63" s="11"/>
      <c r="I63" s="11"/>
      <c r="J63" s="12"/>
      <c r="K63" s="6"/>
    </row>
    <row r="64" spans="2:11" x14ac:dyDescent="0.2">
      <c r="D64" s="10"/>
      <c r="E64" s="10"/>
      <c r="F64" s="10"/>
      <c r="G64" s="10"/>
      <c r="H64" s="11"/>
      <c r="I64" s="11"/>
      <c r="J64" s="12"/>
      <c r="K64" s="6"/>
    </row>
    <row r="65" spans="4:11" x14ac:dyDescent="0.2">
      <c r="D65" s="10"/>
      <c r="E65" s="10"/>
      <c r="F65" s="10"/>
      <c r="G65" s="10"/>
      <c r="H65" s="11"/>
      <c r="I65" s="11"/>
      <c r="J65" s="12"/>
      <c r="K65" s="6"/>
    </row>
    <row r="66" spans="4:11" x14ac:dyDescent="0.2">
      <c r="D66" s="10"/>
      <c r="E66" s="10"/>
      <c r="F66" s="10"/>
      <c r="G66" s="10"/>
      <c r="H66" s="11"/>
      <c r="I66" s="11"/>
      <c r="J66" s="12"/>
      <c r="K66" s="6"/>
    </row>
    <row r="67" spans="4:11" x14ac:dyDescent="0.2">
      <c r="D67" s="10"/>
      <c r="E67" s="10"/>
      <c r="F67" s="10"/>
      <c r="G67" s="10"/>
      <c r="H67" s="11"/>
      <c r="I67" s="11"/>
      <c r="J67" s="12"/>
      <c r="K67" s="6"/>
    </row>
    <row r="68" spans="4:11" x14ac:dyDescent="0.2">
      <c r="D68" s="10"/>
      <c r="E68" s="10"/>
      <c r="F68" s="10"/>
      <c r="G68" s="10"/>
      <c r="H68" s="11"/>
      <c r="I68" s="11"/>
      <c r="J68" s="12"/>
      <c r="K68" s="6"/>
    </row>
    <row r="69" spans="4:11" x14ac:dyDescent="0.2">
      <c r="D69" s="10"/>
      <c r="E69" s="10"/>
      <c r="F69" s="10"/>
      <c r="G69" s="10"/>
      <c r="H69" s="11"/>
      <c r="I69" s="11"/>
      <c r="J69" s="12"/>
      <c r="K69" s="6"/>
    </row>
    <row r="70" spans="4:11" x14ac:dyDescent="0.2">
      <c r="D70" s="10"/>
      <c r="E70" s="10"/>
      <c r="F70" s="10"/>
      <c r="G70" s="10"/>
      <c r="H70" s="11"/>
      <c r="I70" s="11"/>
      <c r="J70" s="12"/>
      <c r="K70" s="6"/>
    </row>
    <row r="71" spans="4:11" x14ac:dyDescent="0.2">
      <c r="D71" s="10"/>
      <c r="E71" s="10"/>
      <c r="F71" s="10"/>
      <c r="G71" s="10"/>
      <c r="H71" s="11"/>
      <c r="I71" s="11"/>
      <c r="J71" s="12"/>
      <c r="K71" s="6"/>
    </row>
    <row r="72" spans="4:11" x14ac:dyDescent="0.2">
      <c r="D72" s="10"/>
      <c r="E72" s="10"/>
      <c r="F72" s="10"/>
      <c r="G72" s="10"/>
      <c r="H72" s="11"/>
      <c r="I72" s="11"/>
      <c r="J72" s="12"/>
      <c r="K72" s="6"/>
    </row>
    <row r="73" spans="4:11" x14ac:dyDescent="0.2">
      <c r="D73" s="10"/>
      <c r="E73" s="10"/>
      <c r="F73" s="10"/>
      <c r="G73" s="10"/>
      <c r="H73" s="11"/>
      <c r="I73" s="11"/>
      <c r="J73" s="12"/>
      <c r="K73" s="6"/>
    </row>
    <row r="74" spans="4:11" x14ac:dyDescent="0.2">
      <c r="D74" s="10"/>
      <c r="E74" s="10"/>
      <c r="F74" s="10"/>
      <c r="G74" s="10"/>
      <c r="H74" s="11"/>
      <c r="I74" s="11"/>
      <c r="J74" s="12"/>
      <c r="K74" s="6"/>
    </row>
    <row r="75" spans="4:11" x14ac:dyDescent="0.2">
      <c r="D75" s="10"/>
      <c r="E75" s="10"/>
      <c r="F75" s="10"/>
      <c r="G75" s="10"/>
      <c r="H75" s="11"/>
      <c r="I75" s="11"/>
      <c r="J75" s="12"/>
      <c r="K75" s="6"/>
    </row>
    <row r="76" spans="4:11" x14ac:dyDescent="0.2">
      <c r="D76" s="10"/>
      <c r="E76" s="10"/>
      <c r="F76" s="10"/>
      <c r="G76" s="10"/>
      <c r="H76" s="11"/>
      <c r="I76" s="11"/>
      <c r="J76" s="12"/>
      <c r="K76" s="6"/>
    </row>
    <row r="77" spans="4:11" x14ac:dyDescent="0.2">
      <c r="D77" s="10"/>
      <c r="E77" s="10"/>
      <c r="F77" s="10"/>
      <c r="G77" s="10"/>
      <c r="H77" s="11"/>
      <c r="I77" s="11"/>
      <c r="J77" s="12"/>
      <c r="K77" s="6"/>
    </row>
    <row r="78" spans="4:11" x14ac:dyDescent="0.2">
      <c r="D78" s="10"/>
      <c r="E78" s="10"/>
      <c r="F78" s="10"/>
      <c r="G78" s="10"/>
      <c r="H78" s="11"/>
      <c r="I78" s="11"/>
      <c r="J78" s="12"/>
      <c r="K78" s="6"/>
    </row>
    <row r="79" spans="4:11" x14ac:dyDescent="0.2">
      <c r="D79" s="10"/>
      <c r="E79" s="10"/>
      <c r="F79" s="10"/>
      <c r="G79" s="10"/>
      <c r="H79" s="11"/>
      <c r="I79" s="11"/>
      <c r="J79" s="12"/>
      <c r="K79" s="6"/>
    </row>
    <row r="80" spans="4:11" x14ac:dyDescent="0.2">
      <c r="D80" s="10"/>
      <c r="E80" s="10"/>
      <c r="F80" s="10"/>
      <c r="G80" s="10"/>
      <c r="H80" s="11"/>
      <c r="I80" s="11"/>
      <c r="J80" s="12"/>
      <c r="K80" s="6"/>
    </row>
    <row r="81" spans="4:11" x14ac:dyDescent="0.2">
      <c r="D81" s="10"/>
      <c r="E81" s="10"/>
      <c r="F81" s="10"/>
      <c r="G81" s="10"/>
      <c r="H81" s="11"/>
      <c r="I81" s="11"/>
      <c r="J81" s="12"/>
      <c r="K81" s="6"/>
    </row>
    <row r="82" spans="4:11" x14ac:dyDescent="0.2">
      <c r="D82" s="10"/>
      <c r="E82" s="10"/>
      <c r="F82" s="10"/>
      <c r="G82" s="10"/>
      <c r="H82" s="11"/>
      <c r="I82" s="11"/>
      <c r="J82" s="12"/>
      <c r="K82" s="6"/>
    </row>
    <row r="83" spans="4:11" x14ac:dyDescent="0.2">
      <c r="D83" s="10"/>
      <c r="E83" s="10"/>
      <c r="F83" s="10"/>
      <c r="G83" s="10"/>
      <c r="H83" s="11"/>
      <c r="I83" s="11"/>
      <c r="J83" s="12"/>
      <c r="K83" s="6"/>
    </row>
    <row r="84" spans="4:11" x14ac:dyDescent="0.2">
      <c r="D84" s="10"/>
      <c r="E84" s="10"/>
      <c r="F84" s="10"/>
      <c r="G84" s="10"/>
      <c r="H84" s="11"/>
      <c r="I84" s="11"/>
      <c r="J84" s="12"/>
      <c r="K84" s="6"/>
    </row>
    <row r="85" spans="4:11" x14ac:dyDescent="0.2">
      <c r="D85" s="10"/>
      <c r="E85" s="10"/>
      <c r="F85" s="10"/>
      <c r="G85" s="10"/>
      <c r="H85" s="11"/>
      <c r="I85" s="11"/>
      <c r="J85" s="12"/>
      <c r="K85" s="6"/>
    </row>
    <row r="86" spans="4:11" x14ac:dyDescent="0.2">
      <c r="D86" s="10"/>
      <c r="E86" s="10"/>
      <c r="F86" s="10"/>
      <c r="G86" s="10"/>
      <c r="H86" s="11"/>
      <c r="I86" s="11"/>
      <c r="J86" s="12"/>
      <c r="K86" s="6"/>
    </row>
    <row r="87" spans="4:11" x14ac:dyDescent="0.2">
      <c r="D87" s="10"/>
      <c r="E87" s="10"/>
      <c r="F87" s="10"/>
      <c r="G87" s="10"/>
      <c r="H87" s="11"/>
      <c r="I87" s="11"/>
      <c r="J87" s="12"/>
      <c r="K87" s="6"/>
    </row>
    <row r="88" spans="4:11" x14ac:dyDescent="0.2">
      <c r="D88" s="10"/>
      <c r="E88" s="10"/>
      <c r="F88" s="10"/>
      <c r="G88" s="10"/>
      <c r="H88" s="11"/>
      <c r="I88" s="11"/>
      <c r="J88" s="12"/>
      <c r="K88" s="6"/>
    </row>
    <row r="89" spans="4:11" x14ac:dyDescent="0.2">
      <c r="D89" s="10"/>
      <c r="E89" s="10"/>
      <c r="F89" s="10"/>
      <c r="G89" s="10"/>
      <c r="H89" s="11"/>
      <c r="I89" s="11"/>
      <c r="J89" s="12"/>
      <c r="K89" s="6"/>
    </row>
    <row r="90" spans="4:11" x14ac:dyDescent="0.2">
      <c r="D90" s="10"/>
      <c r="E90" s="10"/>
      <c r="F90" s="10"/>
      <c r="G90" s="10"/>
      <c r="H90" s="11"/>
      <c r="I90" s="11"/>
      <c r="J90" s="12"/>
      <c r="K90" s="6"/>
    </row>
    <row r="91" spans="4:11" x14ac:dyDescent="0.2">
      <c r="D91" s="10"/>
      <c r="E91" s="10"/>
      <c r="F91" s="10"/>
      <c r="G91" s="10"/>
      <c r="H91" s="11"/>
      <c r="I91" s="11"/>
      <c r="J91" s="12"/>
      <c r="K91" s="6"/>
    </row>
    <row r="92" spans="4:11" x14ac:dyDescent="0.2">
      <c r="D92" s="10"/>
      <c r="E92" s="10"/>
      <c r="F92" s="10"/>
      <c r="G92" s="10"/>
      <c r="H92" s="11"/>
      <c r="I92" s="11"/>
      <c r="J92" s="12"/>
      <c r="K92" s="6"/>
    </row>
    <row r="93" spans="4:11" x14ac:dyDescent="0.2">
      <c r="D93" s="10"/>
      <c r="E93" s="10"/>
      <c r="F93" s="10"/>
      <c r="G93" s="10"/>
      <c r="H93" s="11"/>
      <c r="I93" s="11"/>
      <c r="J93" s="12"/>
    </row>
    <row r="94" spans="4:11" x14ac:dyDescent="0.2">
      <c r="D94" s="10"/>
      <c r="E94" s="10"/>
      <c r="F94" s="10"/>
      <c r="G94" s="10"/>
      <c r="H94" s="11"/>
      <c r="I94" s="11"/>
      <c r="J94" s="12"/>
    </row>
    <row r="95" spans="4:11" x14ac:dyDescent="0.2">
      <c r="D95" s="10"/>
      <c r="E95" s="10"/>
      <c r="F95" s="10"/>
      <c r="G95" s="10"/>
      <c r="H95" s="11"/>
      <c r="I95" s="11"/>
      <c r="J95" s="12"/>
    </row>
    <row r="96" spans="4:11" x14ac:dyDescent="0.2">
      <c r="D96" s="10"/>
      <c r="E96" s="10"/>
      <c r="F96" s="10"/>
      <c r="G96" s="10"/>
      <c r="H96" s="11"/>
      <c r="I96" s="11"/>
      <c r="J96" s="12"/>
    </row>
    <row r="97" spans="4:10" x14ac:dyDescent="0.2">
      <c r="D97" s="10"/>
      <c r="E97" s="10"/>
      <c r="F97" s="10"/>
      <c r="G97" s="10"/>
      <c r="H97" s="11"/>
      <c r="I97" s="11"/>
      <c r="J97" s="12"/>
    </row>
    <row r="98" spans="4:10" x14ac:dyDescent="0.2">
      <c r="D98" s="10"/>
      <c r="E98" s="10"/>
      <c r="F98" s="10"/>
      <c r="G98" s="10"/>
      <c r="H98" s="11"/>
      <c r="I98" s="11"/>
      <c r="J98" s="12"/>
    </row>
    <row r="99" spans="4:10" x14ac:dyDescent="0.2">
      <c r="D99" s="10"/>
      <c r="E99" s="10"/>
      <c r="F99" s="10"/>
      <c r="G99" s="10"/>
      <c r="H99" s="11"/>
      <c r="I99" s="11"/>
      <c r="J99" s="12"/>
    </row>
    <row r="100" spans="4:10" x14ac:dyDescent="0.2">
      <c r="D100" s="10"/>
      <c r="E100" s="10"/>
      <c r="F100" s="10"/>
      <c r="G100" s="10"/>
      <c r="H100" s="11"/>
      <c r="I100" s="11"/>
      <c r="J100" s="12"/>
    </row>
    <row r="101" spans="4:10" x14ac:dyDescent="0.2">
      <c r="D101" s="10"/>
      <c r="E101" s="10"/>
      <c r="F101" s="10"/>
      <c r="G101" s="10"/>
      <c r="H101" s="11"/>
      <c r="I101" s="11"/>
      <c r="J101" s="12"/>
    </row>
    <row r="102" spans="4:10" x14ac:dyDescent="0.2">
      <c r="D102" s="10"/>
      <c r="E102" s="10"/>
      <c r="F102" s="10"/>
      <c r="G102" s="10"/>
      <c r="H102" s="11"/>
      <c r="I102" s="11"/>
      <c r="J102" s="12"/>
    </row>
    <row r="103" spans="4:10" x14ac:dyDescent="0.2">
      <c r="D103" s="10"/>
      <c r="E103" s="10"/>
      <c r="F103" s="10"/>
      <c r="G103" s="10"/>
      <c r="H103" s="11"/>
      <c r="I103" s="11"/>
      <c r="J103" s="12"/>
    </row>
    <row r="104" spans="4:10" x14ac:dyDescent="0.2">
      <c r="D104" s="10"/>
      <c r="E104" s="10"/>
      <c r="F104" s="10"/>
      <c r="G104" s="10"/>
      <c r="H104" s="11"/>
      <c r="I104" s="11"/>
      <c r="J104" s="12"/>
    </row>
    <row r="105" spans="4:10" x14ac:dyDescent="0.2">
      <c r="D105" s="10"/>
      <c r="E105" s="10"/>
      <c r="F105" s="10"/>
      <c r="G105" s="10"/>
      <c r="H105" s="11"/>
      <c r="I105" s="11"/>
      <c r="J105" s="12"/>
    </row>
    <row r="106" spans="4:10" x14ac:dyDescent="0.2">
      <c r="D106" s="10"/>
      <c r="E106" s="10"/>
      <c r="F106" s="10"/>
      <c r="G106" s="10"/>
      <c r="H106" s="11"/>
      <c r="I106" s="11"/>
      <c r="J106" s="12"/>
    </row>
    <row r="107" spans="4:10" x14ac:dyDescent="0.2">
      <c r="D107" s="10"/>
      <c r="E107" s="10"/>
      <c r="F107" s="10"/>
      <c r="G107" s="10"/>
      <c r="H107" s="11"/>
      <c r="I107" s="11"/>
      <c r="J107" s="12"/>
    </row>
    <row r="108" spans="4:10" x14ac:dyDescent="0.2">
      <c r="D108" s="10"/>
      <c r="E108" s="10"/>
      <c r="F108" s="10"/>
      <c r="G108" s="10"/>
      <c r="H108" s="11"/>
      <c r="I108" s="11"/>
      <c r="J108" s="12"/>
    </row>
    <row r="109" spans="4:10" x14ac:dyDescent="0.2">
      <c r="D109" s="10"/>
      <c r="E109" s="10"/>
      <c r="F109" s="10"/>
      <c r="G109" s="10"/>
      <c r="H109" s="11"/>
      <c r="I109" s="11"/>
      <c r="J109" s="12"/>
    </row>
    <row r="110" spans="4:10" x14ac:dyDescent="0.2">
      <c r="D110" s="10"/>
      <c r="E110" s="10"/>
      <c r="F110" s="10"/>
      <c r="G110" s="10"/>
      <c r="H110" s="11"/>
      <c r="I110" s="11"/>
      <c r="J110" s="12"/>
    </row>
    <row r="111" spans="4:10" x14ac:dyDescent="0.2">
      <c r="D111" s="10"/>
      <c r="E111" s="10"/>
      <c r="F111" s="10"/>
      <c r="G111" s="10"/>
      <c r="H111" s="11"/>
      <c r="I111" s="11"/>
      <c r="J111" s="12"/>
    </row>
    <row r="112" spans="4:10" x14ac:dyDescent="0.2">
      <c r="D112" s="10"/>
      <c r="E112" s="10"/>
      <c r="F112" s="10"/>
      <c r="G112" s="10"/>
      <c r="H112" s="11"/>
      <c r="I112" s="11"/>
      <c r="J112" s="12"/>
    </row>
    <row r="113" spans="4:10" x14ac:dyDescent="0.2">
      <c r="D113" s="10"/>
      <c r="E113" s="10"/>
      <c r="F113" s="10"/>
      <c r="G113" s="10"/>
      <c r="H113" s="11"/>
      <c r="I113" s="11"/>
      <c r="J113" s="12"/>
    </row>
    <row r="114" spans="4:10" x14ac:dyDescent="0.2">
      <c r="D114" s="10"/>
      <c r="E114" s="10"/>
      <c r="F114" s="10"/>
      <c r="G114" s="10"/>
      <c r="H114" s="11"/>
      <c r="I114" s="11"/>
      <c r="J114" s="12"/>
    </row>
    <row r="115" spans="4:10" x14ac:dyDescent="0.2">
      <c r="D115" s="10"/>
      <c r="E115" s="10"/>
      <c r="F115" s="10"/>
      <c r="G115" s="10"/>
      <c r="H115" s="11"/>
      <c r="I115" s="11"/>
      <c r="J115" s="12"/>
    </row>
    <row r="116" spans="4:10" x14ac:dyDescent="0.2">
      <c r="D116" s="10"/>
      <c r="E116" s="10"/>
      <c r="F116" s="10"/>
      <c r="G116" s="10"/>
      <c r="H116" s="11"/>
      <c r="I116" s="11"/>
      <c r="J116" s="12"/>
    </row>
    <row r="117" spans="4:10" x14ac:dyDescent="0.2">
      <c r="D117" s="10"/>
      <c r="E117" s="10"/>
      <c r="F117" s="10"/>
      <c r="G117" s="10"/>
      <c r="H117" s="11"/>
      <c r="I117" s="11"/>
      <c r="J117" s="12"/>
    </row>
    <row r="118" spans="4:10" x14ac:dyDescent="0.2">
      <c r="D118" s="10"/>
      <c r="E118" s="10"/>
      <c r="F118" s="10"/>
      <c r="G118" s="10"/>
      <c r="H118" s="11"/>
      <c r="I118" s="11"/>
      <c r="J118" s="12"/>
    </row>
    <row r="119" spans="4:10" x14ac:dyDescent="0.2">
      <c r="D119" s="10"/>
      <c r="E119" s="10"/>
      <c r="F119" s="10"/>
      <c r="G119" s="10"/>
      <c r="H119" s="11"/>
      <c r="I119" s="11"/>
      <c r="J119" s="12"/>
    </row>
    <row r="120" spans="4:10" x14ac:dyDescent="0.2">
      <c r="D120" s="10"/>
      <c r="E120" s="10"/>
      <c r="F120" s="10"/>
      <c r="G120" s="10"/>
      <c r="H120" s="11"/>
      <c r="I120" s="11"/>
      <c r="J120" s="12"/>
    </row>
    <row r="121" spans="4:10" x14ac:dyDescent="0.2">
      <c r="D121" s="10"/>
      <c r="E121" s="10"/>
      <c r="F121" s="10"/>
      <c r="G121" s="10"/>
      <c r="H121" s="11"/>
      <c r="I121" s="11"/>
      <c r="J121" s="12"/>
    </row>
    <row r="122" spans="4:10" x14ac:dyDescent="0.2">
      <c r="D122" s="10"/>
      <c r="E122" s="10"/>
      <c r="F122" s="10"/>
      <c r="G122" s="10"/>
      <c r="H122" s="11"/>
      <c r="I122" s="11"/>
      <c r="J122" s="12"/>
    </row>
    <row r="123" spans="4:10" x14ac:dyDescent="0.2">
      <c r="D123" s="10"/>
      <c r="E123" s="10"/>
      <c r="F123" s="10"/>
      <c r="G123" s="10"/>
      <c r="H123" s="11"/>
      <c r="I123" s="11"/>
      <c r="J123" s="12"/>
    </row>
    <row r="124" spans="4:10" x14ac:dyDescent="0.2">
      <c r="D124" s="10"/>
      <c r="E124" s="10"/>
      <c r="F124" s="10"/>
      <c r="G124" s="10"/>
      <c r="H124" s="11"/>
      <c r="I124" s="11"/>
      <c r="J124" s="12"/>
    </row>
    <row r="125" spans="4:10" x14ac:dyDescent="0.2">
      <c r="D125" s="10"/>
      <c r="E125" s="10"/>
      <c r="F125" s="10"/>
      <c r="G125" s="10"/>
      <c r="H125" s="11"/>
      <c r="I125" s="11"/>
      <c r="J125" s="12"/>
    </row>
    <row r="126" spans="4:10" x14ac:dyDescent="0.2">
      <c r="D126" s="10"/>
      <c r="E126" s="10"/>
      <c r="F126" s="10"/>
      <c r="G126" s="10"/>
      <c r="H126" s="11"/>
      <c r="I126" s="11"/>
      <c r="J126" s="12"/>
    </row>
    <row r="127" spans="4:10" x14ac:dyDescent="0.2">
      <c r="D127" s="10"/>
      <c r="E127" s="10"/>
      <c r="F127" s="10"/>
      <c r="G127" s="10"/>
      <c r="H127" s="11"/>
      <c r="I127" s="11"/>
      <c r="J127" s="12"/>
    </row>
    <row r="128" spans="4:10" x14ac:dyDescent="0.2">
      <c r="D128" s="10"/>
      <c r="E128" s="10"/>
      <c r="F128" s="10"/>
      <c r="G128" s="10"/>
      <c r="H128" s="11"/>
      <c r="I128" s="11"/>
      <c r="J128" s="12"/>
    </row>
    <row r="129" spans="4:10" x14ac:dyDescent="0.2">
      <c r="D129" s="10"/>
      <c r="E129" s="10"/>
      <c r="F129" s="10"/>
      <c r="G129" s="10"/>
      <c r="H129" s="11"/>
      <c r="I129" s="11"/>
      <c r="J129" s="12"/>
    </row>
    <row r="130" spans="4:10" x14ac:dyDescent="0.2">
      <c r="D130" s="10"/>
      <c r="E130" s="10"/>
      <c r="F130" s="10"/>
      <c r="G130" s="10"/>
      <c r="H130" s="11"/>
      <c r="I130" s="11"/>
      <c r="J130" s="12"/>
    </row>
    <row r="131" spans="4:10" x14ac:dyDescent="0.2">
      <c r="D131" s="10"/>
      <c r="E131" s="10"/>
      <c r="F131" s="10"/>
      <c r="G131" s="10"/>
      <c r="H131" s="11"/>
      <c r="I131" s="11"/>
      <c r="J131" s="12"/>
    </row>
    <row r="132" spans="4:10" x14ac:dyDescent="0.2">
      <c r="D132" s="10"/>
      <c r="E132" s="10"/>
      <c r="F132" s="10"/>
      <c r="G132" s="10"/>
      <c r="H132" s="11"/>
      <c r="I132" s="11"/>
      <c r="J132" s="12"/>
    </row>
    <row r="133" spans="4:10" x14ac:dyDescent="0.2">
      <c r="D133" s="10"/>
      <c r="E133" s="10"/>
      <c r="F133" s="10"/>
      <c r="G133" s="10"/>
      <c r="H133" s="11"/>
      <c r="I133" s="11"/>
      <c r="J133" s="12"/>
    </row>
    <row r="134" spans="4:10" x14ac:dyDescent="0.2">
      <c r="D134" s="10"/>
      <c r="E134" s="10"/>
      <c r="F134" s="10"/>
      <c r="G134" s="10"/>
      <c r="H134" s="11"/>
      <c r="I134" s="11"/>
      <c r="J134" s="12"/>
    </row>
    <row r="135" spans="4:10" x14ac:dyDescent="0.2">
      <c r="D135" s="10"/>
      <c r="E135" s="10"/>
      <c r="F135" s="10"/>
      <c r="G135" s="10"/>
      <c r="H135" s="11"/>
      <c r="I135" s="11"/>
      <c r="J135" s="12"/>
    </row>
    <row r="136" spans="4:10" x14ac:dyDescent="0.2">
      <c r="D136" s="10"/>
      <c r="E136" s="10"/>
      <c r="F136" s="10"/>
      <c r="G136" s="10"/>
      <c r="H136" s="11"/>
      <c r="I136" s="11"/>
      <c r="J136" s="12"/>
    </row>
    <row r="137" spans="4:10" x14ac:dyDescent="0.2">
      <c r="D137" s="10"/>
      <c r="E137" s="10"/>
      <c r="F137" s="10"/>
      <c r="G137" s="10"/>
      <c r="H137" s="11"/>
      <c r="I137" s="11"/>
      <c r="J137" s="12"/>
    </row>
    <row r="138" spans="4:10" x14ac:dyDescent="0.2">
      <c r="D138" s="10"/>
      <c r="E138" s="10"/>
      <c r="F138" s="10"/>
      <c r="G138" s="10"/>
      <c r="H138" s="11"/>
      <c r="I138" s="11"/>
      <c r="J138" s="12"/>
    </row>
    <row r="139" spans="4:10" x14ac:dyDescent="0.2">
      <c r="D139" s="10"/>
      <c r="E139" s="10"/>
      <c r="F139" s="10"/>
      <c r="G139" s="10"/>
      <c r="H139" s="11"/>
      <c r="I139" s="11"/>
      <c r="J139" s="12"/>
    </row>
    <row r="140" spans="4:10" x14ac:dyDescent="0.2">
      <c r="D140" s="10"/>
      <c r="E140" s="10"/>
      <c r="F140" s="10"/>
      <c r="G140" s="10"/>
      <c r="H140" s="11"/>
      <c r="I140" s="11"/>
      <c r="J140" s="12"/>
    </row>
    <row r="141" spans="4:10" x14ac:dyDescent="0.2">
      <c r="D141" s="10"/>
      <c r="E141" s="10"/>
      <c r="F141" s="10"/>
      <c r="G141" s="10"/>
      <c r="H141" s="11"/>
      <c r="I141" s="11"/>
      <c r="J141" s="12"/>
    </row>
    <row r="142" spans="4:10" x14ac:dyDescent="0.2">
      <c r="D142" s="10"/>
      <c r="E142" s="10"/>
      <c r="F142" s="10"/>
      <c r="G142" s="10"/>
      <c r="H142" s="11"/>
      <c r="I142" s="11"/>
      <c r="J142" s="12"/>
    </row>
    <row r="143" spans="4:10" x14ac:dyDescent="0.2">
      <c r="D143" s="10"/>
      <c r="E143" s="10"/>
      <c r="F143" s="10"/>
      <c r="G143" s="10"/>
      <c r="H143" s="11"/>
      <c r="I143" s="11"/>
      <c r="J143" s="12"/>
    </row>
    <row r="144" spans="4:10" x14ac:dyDescent="0.2">
      <c r="D144" s="10"/>
      <c r="E144" s="10"/>
      <c r="F144" s="10"/>
      <c r="G144" s="10"/>
      <c r="H144" s="11"/>
      <c r="I144" s="11"/>
      <c r="J144" s="12"/>
    </row>
    <row r="145" spans="4:10" x14ac:dyDescent="0.2">
      <c r="D145" s="10"/>
      <c r="E145" s="10"/>
      <c r="F145" s="10"/>
      <c r="G145" s="10"/>
      <c r="H145" s="11"/>
      <c r="I145" s="11"/>
      <c r="J145" s="12"/>
    </row>
    <row r="146" spans="4:10" x14ac:dyDescent="0.2">
      <c r="D146" s="10"/>
      <c r="E146" s="10"/>
      <c r="F146" s="10"/>
      <c r="G146" s="10"/>
      <c r="H146" s="11"/>
      <c r="I146" s="11"/>
      <c r="J146" s="12"/>
    </row>
    <row r="147" spans="4:10" x14ac:dyDescent="0.2">
      <c r="D147" s="10"/>
      <c r="E147" s="10"/>
      <c r="F147" s="10"/>
      <c r="G147" s="10"/>
      <c r="H147" s="11"/>
      <c r="I147" s="11"/>
      <c r="J147" s="12"/>
    </row>
    <row r="148" spans="4:10" x14ac:dyDescent="0.2">
      <c r="D148" s="10"/>
      <c r="E148" s="10"/>
      <c r="F148" s="10"/>
      <c r="G148" s="10"/>
      <c r="H148" s="11"/>
      <c r="I148" s="11"/>
      <c r="J148" s="12"/>
    </row>
    <row r="149" spans="4:10" x14ac:dyDescent="0.2">
      <c r="D149" s="10"/>
      <c r="E149" s="10"/>
      <c r="F149" s="10"/>
      <c r="G149" s="10"/>
      <c r="H149" s="11"/>
      <c r="I149" s="11"/>
      <c r="J149" s="12"/>
    </row>
    <row r="150" spans="4:10" x14ac:dyDescent="0.2">
      <c r="D150" s="10"/>
      <c r="E150" s="10"/>
      <c r="F150" s="10"/>
      <c r="G150" s="10"/>
      <c r="H150" s="11"/>
      <c r="I150" s="11"/>
      <c r="J150" s="12"/>
    </row>
    <row r="151" spans="4:10" x14ac:dyDescent="0.2">
      <c r="D151" s="10"/>
      <c r="E151" s="10"/>
      <c r="F151" s="10"/>
      <c r="G151" s="10"/>
      <c r="H151" s="11"/>
      <c r="I151" s="11"/>
      <c r="J151" s="12"/>
    </row>
    <row r="152" spans="4:10" x14ac:dyDescent="0.2">
      <c r="D152" s="10"/>
      <c r="E152" s="10"/>
      <c r="F152" s="10"/>
      <c r="G152" s="10"/>
      <c r="H152" s="11"/>
      <c r="I152" s="11"/>
      <c r="J152" s="12"/>
    </row>
    <row r="153" spans="4:10" x14ac:dyDescent="0.2">
      <c r="D153" s="10"/>
      <c r="E153" s="10"/>
      <c r="F153" s="10"/>
      <c r="G153" s="10"/>
      <c r="H153" s="11"/>
      <c r="I153" s="11"/>
      <c r="J153" s="12"/>
    </row>
    <row r="154" spans="4:10" x14ac:dyDescent="0.2">
      <c r="D154" s="10"/>
      <c r="E154" s="10"/>
      <c r="F154" s="10"/>
      <c r="G154" s="10"/>
      <c r="H154" s="11"/>
      <c r="I154" s="11"/>
      <c r="J154" s="12"/>
    </row>
    <row r="155" spans="4:10" x14ac:dyDescent="0.2">
      <c r="D155" s="10"/>
      <c r="E155" s="10"/>
      <c r="F155" s="10"/>
      <c r="G155" s="10"/>
      <c r="H155" s="11"/>
      <c r="I155" s="11"/>
      <c r="J155" s="12"/>
    </row>
    <row r="156" spans="4:10" x14ac:dyDescent="0.2">
      <c r="D156" s="10"/>
      <c r="E156" s="10"/>
      <c r="F156" s="10"/>
      <c r="G156" s="10"/>
      <c r="H156" s="11"/>
      <c r="I156" s="11"/>
      <c r="J156" s="12"/>
    </row>
    <row r="157" spans="4:10" x14ac:dyDescent="0.2">
      <c r="D157" s="10"/>
      <c r="E157" s="10"/>
      <c r="F157" s="10"/>
      <c r="G157" s="10"/>
      <c r="H157" s="11"/>
      <c r="I157" s="11"/>
      <c r="J157" s="12"/>
    </row>
    <row r="158" spans="4:10" x14ac:dyDescent="0.2">
      <c r="D158" s="10"/>
      <c r="E158" s="10"/>
      <c r="F158" s="10"/>
      <c r="G158" s="10"/>
      <c r="H158" s="11"/>
      <c r="I158" s="11"/>
      <c r="J158" s="12"/>
    </row>
  </sheetData>
  <mergeCells count="2">
    <mergeCell ref="F1:G1"/>
    <mergeCell ref="H1:I1"/>
  </mergeCells>
  <pageMargins left="0.7" right="0.7" top="0.75" bottom="0.75" header="0.3" footer="0.3"/>
  <pageSetup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zoomScale="75" zoomScaleNormal="75" workbookViewId="0"/>
  </sheetViews>
  <sheetFormatPr defaultRowHeight="12.75" x14ac:dyDescent="0.2"/>
  <cols>
    <col min="1" max="1" width="4.85546875" style="1" bestFit="1" customWidth="1"/>
    <col min="2" max="2" width="3.5703125" style="1" bestFit="1" customWidth="1"/>
    <col min="3" max="3" width="6.28515625" style="1" bestFit="1" customWidth="1"/>
    <col min="4" max="4" width="12.7109375" style="1" bestFit="1" customWidth="1"/>
    <col min="5" max="16384" width="9.140625" style="1"/>
  </cols>
  <sheetData>
    <row r="1" spans="1:11" x14ac:dyDescent="0.2">
      <c r="E1" s="3" t="s">
        <v>0</v>
      </c>
      <c r="F1" s="92" t="s">
        <v>1</v>
      </c>
      <c r="G1" s="92"/>
      <c r="H1" s="92" t="s">
        <v>2</v>
      </c>
      <c r="I1" s="92"/>
      <c r="J1" s="3"/>
      <c r="K1" s="3"/>
    </row>
    <row r="2" spans="1:11" x14ac:dyDescent="0.2">
      <c r="D2" s="1" t="s">
        <v>5</v>
      </c>
      <c r="E2" s="3" t="s">
        <v>6</v>
      </c>
      <c r="F2" s="3" t="s">
        <v>3</v>
      </c>
      <c r="G2" s="3" t="s">
        <v>4</v>
      </c>
      <c r="H2" s="3" t="s">
        <v>3</v>
      </c>
      <c r="I2" s="3" t="s">
        <v>4</v>
      </c>
      <c r="J2" s="5" t="s">
        <v>7</v>
      </c>
      <c r="K2" s="3"/>
    </row>
    <row r="3" spans="1:11" ht="15" x14ac:dyDescent="0.25">
      <c r="A3" s="1" t="s">
        <v>9</v>
      </c>
      <c r="B3" s="1">
        <v>22</v>
      </c>
      <c r="C3" s="1" t="s">
        <v>25</v>
      </c>
      <c r="D3" s="10" t="s">
        <v>87</v>
      </c>
      <c r="E3" s="73">
        <v>21.624256460571289</v>
      </c>
      <c r="F3" s="73">
        <v>3.0436836201297603E-4</v>
      </c>
      <c r="G3" s="73">
        <v>1.7731342591866524</v>
      </c>
      <c r="H3" s="73">
        <v>1.0145612067099201E-4</v>
      </c>
      <c r="I3" s="73">
        <v>3.546268518373305E-2</v>
      </c>
      <c r="J3" s="74">
        <v>2.8527645248791179E-3</v>
      </c>
      <c r="K3" s="6"/>
    </row>
    <row r="4" spans="1:11" ht="15" x14ac:dyDescent="0.25">
      <c r="A4" s="1" t="s">
        <v>11</v>
      </c>
      <c r="B4" s="1">
        <v>22</v>
      </c>
      <c r="C4" s="1" t="s">
        <v>27</v>
      </c>
      <c r="D4" s="10" t="s">
        <v>88</v>
      </c>
      <c r="E4" s="73">
        <v>21.624256460571289</v>
      </c>
      <c r="F4" s="73">
        <v>4.5123121744542686E-4</v>
      </c>
      <c r="G4" s="73">
        <v>1.5931823964048124</v>
      </c>
      <c r="H4" s="73">
        <v>1.5041040581514228E-4</v>
      </c>
      <c r="I4" s="73">
        <v>3.1863647928096248E-2</v>
      </c>
      <c r="J4" s="74">
        <v>4.6982611278563744E-3</v>
      </c>
      <c r="K4" s="6"/>
    </row>
    <row r="5" spans="1:11" ht="15" x14ac:dyDescent="0.25">
      <c r="A5" s="1" t="s">
        <v>14</v>
      </c>
      <c r="B5" s="1">
        <v>22</v>
      </c>
      <c r="C5" s="1" t="s">
        <v>37</v>
      </c>
      <c r="D5" s="10" t="s">
        <v>89</v>
      </c>
      <c r="E5" s="73">
        <v>22.215966551208496</v>
      </c>
      <c r="F5" s="73">
        <v>1.4254439599355575E-4</v>
      </c>
      <c r="G5" s="73" t="e">
        <v>#VALUE!</v>
      </c>
      <c r="H5" s="73">
        <v>4.751479866451858E-5</v>
      </c>
      <c r="I5" s="73">
        <v>0</v>
      </c>
      <c r="J5" s="74">
        <v>1</v>
      </c>
      <c r="K5" s="6"/>
    </row>
    <row r="6" spans="1:11" ht="15" x14ac:dyDescent="0.25">
      <c r="A6" s="1" t="s">
        <v>16</v>
      </c>
      <c r="B6" s="1">
        <v>22</v>
      </c>
      <c r="C6" s="1" t="s">
        <v>39</v>
      </c>
      <c r="D6" s="10" t="s">
        <v>90</v>
      </c>
      <c r="E6" s="73">
        <v>22.672985403442382</v>
      </c>
      <c r="F6" s="73">
        <v>1.956710300325718E-4</v>
      </c>
      <c r="G6" s="73" t="e">
        <v>#VALUE!</v>
      </c>
      <c r="H6" s="73">
        <v>6.5223676677523933E-5</v>
      </c>
      <c r="I6" s="73">
        <v>0</v>
      </c>
      <c r="J6" s="74">
        <v>1</v>
      </c>
      <c r="K6" s="6"/>
    </row>
    <row r="7" spans="1:11" ht="15" x14ac:dyDescent="0.25">
      <c r="A7" s="1" t="s">
        <v>16</v>
      </c>
      <c r="B7" s="1">
        <v>29</v>
      </c>
      <c r="C7" s="1" t="s">
        <v>33</v>
      </c>
      <c r="D7" s="1" t="s">
        <v>92</v>
      </c>
      <c r="E7" s="75">
        <v>23.085165350341796</v>
      </c>
      <c r="F7" s="75">
        <v>3.5837813757283205E-2</v>
      </c>
      <c r="G7" s="75" t="e">
        <v>#VALUE!</v>
      </c>
      <c r="H7" s="75">
        <v>1.1945937919094402E-2</v>
      </c>
      <c r="I7" s="75">
        <v>0</v>
      </c>
      <c r="J7" s="9">
        <v>1</v>
      </c>
      <c r="K7" s="6"/>
    </row>
    <row r="8" spans="1:11" ht="15" x14ac:dyDescent="0.25">
      <c r="A8" s="1" t="s">
        <v>14</v>
      </c>
      <c r="B8" s="1">
        <v>29</v>
      </c>
      <c r="C8" s="1" t="s">
        <v>35</v>
      </c>
      <c r="D8" s="1" t="s">
        <v>93</v>
      </c>
      <c r="E8" s="75">
        <v>20.989399282836914</v>
      </c>
      <c r="F8" s="75">
        <v>4.487758716775378E-2</v>
      </c>
      <c r="G8" s="75">
        <v>7.6982011396347187E-3</v>
      </c>
      <c r="H8" s="75">
        <v>1.4959195722584593E-2</v>
      </c>
      <c r="I8" s="75">
        <v>1.5396402279269439E-4</v>
      </c>
      <c r="J8" s="9">
        <v>0.98981258549590945</v>
      </c>
      <c r="K8" s="6"/>
    </row>
    <row r="9" spans="1:11" ht="15" x14ac:dyDescent="0.25">
      <c r="A9" s="1" t="s">
        <v>11</v>
      </c>
      <c r="B9" s="1">
        <v>29</v>
      </c>
      <c r="C9" s="1" t="s">
        <v>29</v>
      </c>
      <c r="D9" s="1" t="s">
        <v>94</v>
      </c>
      <c r="E9" s="75">
        <v>22.31637891998291</v>
      </c>
      <c r="F9" s="75">
        <v>1.8649082530302877E-3</v>
      </c>
      <c r="G9" s="75">
        <v>0.74157708498958674</v>
      </c>
      <c r="H9" s="75">
        <v>6.2163608434342922E-4</v>
      </c>
      <c r="I9" s="75">
        <v>1.4831541699791735E-2</v>
      </c>
      <c r="J9" s="9">
        <v>4.0227071287669072E-2</v>
      </c>
      <c r="K9" s="6"/>
    </row>
    <row r="10" spans="1:11" ht="15" x14ac:dyDescent="0.25">
      <c r="A10" s="1" t="s">
        <v>9</v>
      </c>
      <c r="B10" s="1">
        <v>29</v>
      </c>
      <c r="C10" s="1" t="s">
        <v>31</v>
      </c>
      <c r="D10" s="1" t="s">
        <v>95</v>
      </c>
      <c r="E10" s="75">
        <v>22.31637891998291</v>
      </c>
      <c r="F10" s="75" t="e">
        <v>#VALUE!</v>
      </c>
      <c r="G10" s="75">
        <v>1.0464271324931504</v>
      </c>
      <c r="H10" s="75">
        <v>0</v>
      </c>
      <c r="I10" s="75">
        <v>2.0928542649863009E-2</v>
      </c>
      <c r="J10" s="9">
        <v>0</v>
      </c>
      <c r="K10" s="6"/>
    </row>
    <row r="11" spans="1:11" ht="15" x14ac:dyDescent="0.25">
      <c r="A11" s="1" t="s">
        <v>9</v>
      </c>
      <c r="B11" s="1">
        <v>22</v>
      </c>
      <c r="C11" s="1" t="s">
        <v>25</v>
      </c>
      <c r="D11" s="1" t="s">
        <v>96</v>
      </c>
      <c r="E11" s="75">
        <v>22.613347380065917</v>
      </c>
      <c r="F11" s="75" t="e">
        <v>#VALUE!</v>
      </c>
      <c r="G11" s="75">
        <v>2.5496601313359971E-2</v>
      </c>
      <c r="H11" s="75">
        <v>0</v>
      </c>
      <c r="I11" s="75">
        <v>5.099320262671994E-4</v>
      </c>
      <c r="J11" s="9">
        <v>0</v>
      </c>
      <c r="K11" s="6"/>
    </row>
    <row r="12" spans="1:11" ht="15" x14ac:dyDescent="0.25">
      <c r="A12" s="1" t="s">
        <v>11</v>
      </c>
      <c r="B12" s="1">
        <v>22</v>
      </c>
      <c r="C12" s="1" t="s">
        <v>27</v>
      </c>
      <c r="D12" s="1" t="s">
        <v>98</v>
      </c>
      <c r="E12" s="75">
        <v>22.171257345581054</v>
      </c>
      <c r="F12" s="75" t="e">
        <v>#VALUE!</v>
      </c>
      <c r="G12" s="75">
        <v>0.34310827248902154</v>
      </c>
      <c r="H12" s="75">
        <v>0</v>
      </c>
      <c r="I12" s="75">
        <v>6.8621654497804307E-3</v>
      </c>
      <c r="J12" s="9">
        <v>0</v>
      </c>
      <c r="K12" s="6"/>
    </row>
    <row r="13" spans="1:11" ht="15" x14ac:dyDescent="0.25">
      <c r="A13" s="1" t="s">
        <v>14</v>
      </c>
      <c r="B13" s="1">
        <v>22</v>
      </c>
      <c r="C13" s="1" t="s">
        <v>37</v>
      </c>
      <c r="D13" s="1" t="s">
        <v>99</v>
      </c>
      <c r="E13" s="75">
        <v>20.898969023132324</v>
      </c>
      <c r="F13" s="75">
        <v>3.0680428258500671E-2</v>
      </c>
      <c r="G13" s="75">
        <v>4.3352265967822167E-3</v>
      </c>
      <c r="H13" s="75">
        <v>1.0226809419500224E-2</v>
      </c>
      <c r="I13" s="75">
        <v>8.6704531935644338E-5</v>
      </c>
      <c r="J13" s="9">
        <v>0.99159311439884423</v>
      </c>
      <c r="K13" s="6"/>
    </row>
    <row r="14" spans="1:11" ht="15" x14ac:dyDescent="0.25">
      <c r="A14" s="1" t="s">
        <v>16</v>
      </c>
      <c r="B14" s="1">
        <v>22</v>
      </c>
      <c r="C14" s="1" t="s">
        <v>39</v>
      </c>
      <c r="D14" s="1" t="s">
        <v>100</v>
      </c>
      <c r="E14" s="75">
        <v>21.789824812316894</v>
      </c>
      <c r="F14" s="75">
        <v>6.2721895715100076E-2</v>
      </c>
      <c r="G14" s="75">
        <v>5.6259969139497009E-3</v>
      </c>
      <c r="H14" s="75">
        <v>2.0907298571700025E-2</v>
      </c>
      <c r="I14" s="75">
        <v>1.1251993827899402E-4</v>
      </c>
      <c r="J14" s="9">
        <v>0.99464695957172145</v>
      </c>
      <c r="K14" s="6"/>
    </row>
    <row r="15" spans="1:11" ht="15" x14ac:dyDescent="0.25">
      <c r="A15" s="1" t="s">
        <v>16</v>
      </c>
      <c r="B15" s="1">
        <v>29</v>
      </c>
      <c r="C15" s="1" t="s">
        <v>33</v>
      </c>
      <c r="D15" s="1" t="s">
        <v>101</v>
      </c>
      <c r="E15" s="75">
        <v>20.999807684326171</v>
      </c>
      <c r="F15" s="75">
        <v>5.0730388159406892E-2</v>
      </c>
      <c r="G15" s="75">
        <v>1.7502618849518089E-2</v>
      </c>
      <c r="H15" s="75">
        <v>1.6910129386468964E-2</v>
      </c>
      <c r="I15" s="75">
        <v>3.5005237699036178E-4</v>
      </c>
      <c r="J15" s="9">
        <v>0.9797190793360333</v>
      </c>
      <c r="K15" s="6"/>
    </row>
    <row r="16" spans="1:11" ht="15" x14ac:dyDescent="0.25">
      <c r="A16" s="1" t="s">
        <v>14</v>
      </c>
      <c r="B16" s="1">
        <v>29</v>
      </c>
      <c r="C16" s="1" t="s">
        <v>35</v>
      </c>
      <c r="D16" s="10" t="s">
        <v>102</v>
      </c>
      <c r="E16" s="73">
        <v>20.999807684326171</v>
      </c>
      <c r="F16" s="73">
        <v>0.16384267649306128</v>
      </c>
      <c r="G16" s="73">
        <v>1.7502618849518089E-2</v>
      </c>
      <c r="H16" s="73">
        <v>5.4614225497687095E-2</v>
      </c>
      <c r="I16" s="73">
        <v>3.5005237699036178E-4</v>
      </c>
      <c r="J16" s="74">
        <v>0.99363127488387082</v>
      </c>
      <c r="K16" s="6"/>
    </row>
    <row r="17" spans="1:11" ht="15" x14ac:dyDescent="0.25">
      <c r="A17" s="1" t="s">
        <v>11</v>
      </c>
      <c r="B17" s="1">
        <v>29</v>
      </c>
      <c r="C17" s="1" t="s">
        <v>29</v>
      </c>
      <c r="D17" s="1" t="s">
        <v>104</v>
      </c>
      <c r="E17" s="75">
        <v>21.893756239318847</v>
      </c>
      <c r="F17" s="75">
        <v>6.0953758880885559E-3</v>
      </c>
      <c r="G17" s="75">
        <v>0.2521298274376968</v>
      </c>
      <c r="H17" s="75">
        <v>2.0317919626961852E-3</v>
      </c>
      <c r="I17" s="75">
        <v>5.0425965487539363E-3</v>
      </c>
      <c r="J17" s="9">
        <v>0.2872038988822378</v>
      </c>
      <c r="K17" s="6"/>
    </row>
    <row r="18" spans="1:11" ht="15" x14ac:dyDescent="0.25">
      <c r="A18" s="1" t="s">
        <v>9</v>
      </c>
      <c r="B18" s="1">
        <v>29</v>
      </c>
      <c r="C18" s="1" t="s">
        <v>31</v>
      </c>
      <c r="D18" s="1" t="s">
        <v>105</v>
      </c>
      <c r="E18" s="75">
        <v>21.54392847290039</v>
      </c>
      <c r="F18" s="75">
        <v>2.0780270966649166E-3</v>
      </c>
      <c r="G18" s="75">
        <v>1.5174685904676593</v>
      </c>
      <c r="H18" s="75">
        <v>6.9267569888830554E-4</v>
      </c>
      <c r="I18" s="75">
        <v>3.0349371809353185E-2</v>
      </c>
      <c r="J18" s="9">
        <v>2.2314111165006239E-2</v>
      </c>
      <c r="K18" s="6"/>
    </row>
    <row r="19" spans="1:11" ht="15" x14ac:dyDescent="0.25">
      <c r="A19" s="1" t="s">
        <v>9</v>
      </c>
      <c r="B19" s="1">
        <v>29</v>
      </c>
      <c r="C19" s="1" t="s">
        <v>25</v>
      </c>
      <c r="D19" s="10" t="s">
        <v>106</v>
      </c>
      <c r="E19" s="73">
        <v>23.135325758361816</v>
      </c>
      <c r="F19" s="73" t="e">
        <v>#VALUE!</v>
      </c>
      <c r="G19" s="73">
        <v>2.149464685487898</v>
      </c>
      <c r="H19" s="73">
        <v>0</v>
      </c>
      <c r="I19" s="73">
        <v>4.2989293709757959E-2</v>
      </c>
      <c r="J19" s="74">
        <v>0</v>
      </c>
      <c r="K19" s="6"/>
    </row>
    <row r="20" spans="1:11" ht="15" x14ac:dyDescent="0.25">
      <c r="A20" s="1" t="s">
        <v>11</v>
      </c>
      <c r="B20" s="1">
        <v>29</v>
      </c>
      <c r="C20" s="1" t="s">
        <v>27</v>
      </c>
      <c r="D20" s="10" t="s">
        <v>107</v>
      </c>
      <c r="E20" s="73">
        <v>23.135325758361816</v>
      </c>
      <c r="F20" s="73">
        <v>3.6011720521947414E-4</v>
      </c>
      <c r="G20" s="73">
        <v>2.1866848085230077</v>
      </c>
      <c r="H20" s="73">
        <v>1.2003906840649138E-4</v>
      </c>
      <c r="I20" s="73">
        <v>4.3733696170460155E-2</v>
      </c>
      <c r="J20" s="74">
        <v>2.7372598423521118E-3</v>
      </c>
      <c r="K20" s="6"/>
    </row>
    <row r="21" spans="1:11" ht="15" x14ac:dyDescent="0.25">
      <c r="A21" s="1" t="s">
        <v>14</v>
      </c>
      <c r="B21" s="1">
        <v>29</v>
      </c>
      <c r="C21" s="1" t="s">
        <v>37</v>
      </c>
      <c r="D21" s="10" t="s">
        <v>110</v>
      </c>
      <c r="E21" s="73">
        <v>21.810592977905273</v>
      </c>
      <c r="F21" s="73">
        <v>1.3987942582345748E-2</v>
      </c>
      <c r="G21" s="73">
        <v>4.087995101089802E-3</v>
      </c>
      <c r="H21" s="73">
        <v>4.6626475274485829E-3</v>
      </c>
      <c r="I21" s="73">
        <v>8.1759902021796043E-5</v>
      </c>
      <c r="J21" s="74">
        <v>0.98276709931909823</v>
      </c>
      <c r="K21" s="6"/>
    </row>
    <row r="22" spans="1:11" ht="15" x14ac:dyDescent="0.25">
      <c r="A22" s="1" t="s">
        <v>16</v>
      </c>
      <c r="B22" s="1">
        <v>29</v>
      </c>
      <c r="C22" s="1" t="s">
        <v>39</v>
      </c>
      <c r="D22" s="10" t="s">
        <v>114</v>
      </c>
      <c r="E22" s="73">
        <v>22.442109434509277</v>
      </c>
      <c r="F22" s="73">
        <v>1.7515930743866245E-2</v>
      </c>
      <c r="G22" s="73">
        <v>4.53082193624118E-3</v>
      </c>
      <c r="H22" s="73">
        <v>5.8386435812887482E-3</v>
      </c>
      <c r="I22" s="73">
        <v>9.0616438724823602E-5</v>
      </c>
      <c r="J22" s="74">
        <v>0.9847170745727194</v>
      </c>
      <c r="K22" s="6"/>
    </row>
    <row r="23" spans="1:11" ht="15" x14ac:dyDescent="0.25">
      <c r="A23" s="1" t="s">
        <v>9</v>
      </c>
      <c r="B23" s="1">
        <v>29</v>
      </c>
      <c r="C23" s="1" t="s">
        <v>25</v>
      </c>
      <c r="D23" s="1" t="s">
        <v>117</v>
      </c>
      <c r="E23" s="75">
        <v>22.143089620971679</v>
      </c>
      <c r="F23" s="75" t="e">
        <v>#VALUE!</v>
      </c>
      <c r="G23" s="75">
        <v>2.289036551091292</v>
      </c>
      <c r="H23" s="75">
        <v>0</v>
      </c>
      <c r="I23" s="75">
        <v>4.5780731021825838E-2</v>
      </c>
      <c r="J23" s="9">
        <v>0</v>
      </c>
      <c r="K23" s="6"/>
    </row>
    <row r="24" spans="1:11" ht="15" x14ac:dyDescent="0.25">
      <c r="A24" s="1" t="s">
        <v>11</v>
      </c>
      <c r="B24" s="1">
        <v>29</v>
      </c>
      <c r="C24" s="1" t="s">
        <v>27</v>
      </c>
      <c r="D24" s="1" t="s">
        <v>120</v>
      </c>
      <c r="E24" s="75">
        <v>21.176677076721191</v>
      </c>
      <c r="F24" s="75" t="e">
        <v>#VALUE!</v>
      </c>
      <c r="G24" s="75">
        <v>1.1733256025278329</v>
      </c>
      <c r="H24" s="75">
        <v>0</v>
      </c>
      <c r="I24" s="75">
        <v>2.3466512050556658E-2</v>
      </c>
      <c r="J24" s="9">
        <v>0</v>
      </c>
      <c r="K24" s="6"/>
    </row>
    <row r="25" spans="1:11" ht="15" x14ac:dyDescent="0.25">
      <c r="A25" s="1" t="s">
        <v>14</v>
      </c>
      <c r="B25" s="1">
        <v>29</v>
      </c>
      <c r="C25" s="1" t="s">
        <v>37</v>
      </c>
      <c r="D25" s="1" t="s">
        <v>121</v>
      </c>
      <c r="E25" s="75">
        <v>21.267102568054199</v>
      </c>
      <c r="F25" s="75">
        <v>1.1773830579121122E-2</v>
      </c>
      <c r="G25" s="75">
        <v>1.037565953641175E-3</v>
      </c>
      <c r="H25" s="75">
        <v>3.9246101930403739E-3</v>
      </c>
      <c r="I25" s="75">
        <v>2.0751319072823499E-5</v>
      </c>
      <c r="J25" s="9">
        <v>0.99474032506042565</v>
      </c>
      <c r="K25" s="6"/>
    </row>
    <row r="26" spans="1:11" ht="15" x14ac:dyDescent="0.25">
      <c r="A26" s="1" t="s">
        <v>16</v>
      </c>
      <c r="B26" s="1">
        <v>29</v>
      </c>
      <c r="C26" s="1" t="s">
        <v>39</v>
      </c>
      <c r="D26" s="1" t="s">
        <v>122</v>
      </c>
      <c r="E26" s="75">
        <v>22.263872473144531</v>
      </c>
      <c r="F26" s="75">
        <v>2.5056639157426834E-2</v>
      </c>
      <c r="G26" s="75">
        <v>1.6566995132275828E-3</v>
      </c>
      <c r="H26" s="75">
        <v>8.3522130524756114E-3</v>
      </c>
      <c r="I26" s="75">
        <v>3.3133990264551657E-5</v>
      </c>
      <c r="J26" s="9">
        <v>0.99604858450155154</v>
      </c>
      <c r="K26" s="6"/>
    </row>
    <row r="27" spans="1:11" ht="15" x14ac:dyDescent="0.25">
      <c r="A27" s="1" t="s">
        <v>16</v>
      </c>
      <c r="B27" s="1">
        <v>22</v>
      </c>
      <c r="C27" s="1" t="s">
        <v>33</v>
      </c>
      <c r="D27" s="1" t="s">
        <v>124</v>
      </c>
      <c r="E27" s="75">
        <v>21.480091421508789</v>
      </c>
      <c r="F27" s="75">
        <v>1.2258558814760508E-2</v>
      </c>
      <c r="G27" s="75">
        <v>1.9718969459936999E-3</v>
      </c>
      <c r="H27" s="75">
        <v>4.0861862715868358E-3</v>
      </c>
      <c r="I27" s="75">
        <v>3.9437938919874001E-5</v>
      </c>
      <c r="J27" s="9">
        <v>0.99044073407863042</v>
      </c>
      <c r="K27" s="6"/>
    </row>
    <row r="28" spans="1:11" ht="15" x14ac:dyDescent="0.25">
      <c r="A28" s="1" t="s">
        <v>14</v>
      </c>
      <c r="B28" s="1">
        <v>22</v>
      </c>
      <c r="C28" s="1" t="s">
        <v>35</v>
      </c>
      <c r="D28" s="1" t="s">
        <v>125</v>
      </c>
      <c r="E28" s="75">
        <v>19.935270635986328</v>
      </c>
      <c r="F28" s="75">
        <v>1.7747903704080577E-2</v>
      </c>
      <c r="G28" s="75">
        <v>7.5218992833792032E-3</v>
      </c>
      <c r="H28" s="75">
        <v>5.9159679013601925E-3</v>
      </c>
      <c r="I28" s="75">
        <v>1.5043798566758408E-4</v>
      </c>
      <c r="J28" s="9">
        <v>0.97520146385370021</v>
      </c>
      <c r="K28" s="6"/>
    </row>
    <row r="29" spans="1:11" ht="15" x14ac:dyDescent="0.25">
      <c r="A29" s="1" t="s">
        <v>11</v>
      </c>
      <c r="B29" s="1">
        <v>22</v>
      </c>
      <c r="C29" s="1" t="s">
        <v>29</v>
      </c>
      <c r="D29" s="1" t="s">
        <v>126</v>
      </c>
      <c r="E29" s="75">
        <v>21.480347006225585</v>
      </c>
      <c r="F29" s="75">
        <v>2.8625979451508423E-4</v>
      </c>
      <c r="G29" s="75">
        <v>0.15919781238826339</v>
      </c>
      <c r="H29" s="75">
        <v>9.5419931505028076E-5</v>
      </c>
      <c r="I29" s="75">
        <v>3.1839562477652679E-3</v>
      </c>
      <c r="J29" s="9">
        <v>2.9096976464060384E-2</v>
      </c>
      <c r="K29" s="6"/>
    </row>
    <row r="30" spans="1:11" ht="15" x14ac:dyDescent="0.25">
      <c r="A30" s="1" t="s">
        <v>9</v>
      </c>
      <c r="B30" s="1">
        <v>22</v>
      </c>
      <c r="C30" s="1" t="s">
        <v>31</v>
      </c>
      <c r="D30" s="1" t="s">
        <v>127</v>
      </c>
      <c r="E30" s="75">
        <v>21.152041761779785</v>
      </c>
      <c r="F30" s="75">
        <v>6.6842879334734389E-5</v>
      </c>
      <c r="G30" s="75">
        <v>0.46504868354482765</v>
      </c>
      <c r="H30" s="75">
        <v>2.2280959778244795E-5</v>
      </c>
      <c r="I30" s="75">
        <v>9.3009736708965524E-3</v>
      </c>
      <c r="J30" s="9">
        <v>2.3898263708187649E-3</v>
      </c>
      <c r="K30" s="6"/>
    </row>
    <row r="31" spans="1:11" ht="15" x14ac:dyDescent="0.25">
      <c r="A31" s="1" t="s">
        <v>16</v>
      </c>
      <c r="B31" s="1">
        <v>22</v>
      </c>
      <c r="C31" s="1" t="s">
        <v>33</v>
      </c>
      <c r="D31" s="1" t="s">
        <v>128</v>
      </c>
      <c r="E31" s="75">
        <v>20.665578215026855</v>
      </c>
      <c r="F31" s="75">
        <v>2.4345170545900709E-2</v>
      </c>
      <c r="G31" s="75">
        <v>5.6337526305002732E-3</v>
      </c>
      <c r="H31" s="75">
        <v>8.1150568486335704E-3</v>
      </c>
      <c r="I31" s="75">
        <v>1.1267505261000546E-4</v>
      </c>
      <c r="J31" s="9">
        <v>0.98630545404706538</v>
      </c>
      <c r="K31" s="6"/>
    </row>
    <row r="32" spans="1:11" ht="15" x14ac:dyDescent="0.25">
      <c r="A32" s="1" t="s">
        <v>14</v>
      </c>
      <c r="B32" s="1">
        <v>22</v>
      </c>
      <c r="C32" s="1" t="s">
        <v>35</v>
      </c>
      <c r="D32" s="1" t="s">
        <v>130</v>
      </c>
      <c r="E32" s="75">
        <v>21.810592977905273</v>
      </c>
      <c r="F32" s="75">
        <v>1.6352889790950165E-2</v>
      </c>
      <c r="G32" s="75">
        <v>4.087995101089802E-3</v>
      </c>
      <c r="H32" s="75">
        <v>5.4509632636500554E-3</v>
      </c>
      <c r="I32" s="75">
        <v>8.1759902021796043E-5</v>
      </c>
      <c r="J32" s="9">
        <v>0.98522248455713812</v>
      </c>
      <c r="K32" s="6"/>
    </row>
    <row r="33" spans="1:11" ht="15" x14ac:dyDescent="0.25">
      <c r="A33" s="1" t="s">
        <v>11</v>
      </c>
      <c r="B33" s="1">
        <v>22</v>
      </c>
      <c r="C33" s="1" t="s">
        <v>29</v>
      </c>
      <c r="D33" s="1" t="s">
        <v>131</v>
      </c>
      <c r="E33" s="75">
        <v>20.179252951049804</v>
      </c>
      <c r="F33" s="75">
        <v>1.1643440034950943E-4</v>
      </c>
      <c r="G33" s="75">
        <v>0.22601605459676916</v>
      </c>
      <c r="H33" s="75">
        <v>3.8811466783169814E-5</v>
      </c>
      <c r="I33" s="75">
        <v>4.5203210919353828E-3</v>
      </c>
      <c r="J33" s="9">
        <v>8.5129059713233372E-3</v>
      </c>
      <c r="K33" s="6"/>
    </row>
    <row r="34" spans="1:11" ht="15" x14ac:dyDescent="0.25">
      <c r="A34" s="1" t="s">
        <v>9</v>
      </c>
      <c r="B34" s="1">
        <v>22</v>
      </c>
      <c r="C34" s="1" t="s">
        <v>31</v>
      </c>
      <c r="D34" s="1" t="s">
        <v>132</v>
      </c>
      <c r="E34" s="75">
        <v>24.845510809326171</v>
      </c>
      <c r="F34" s="75" t="e">
        <v>#VALUE!</v>
      </c>
      <c r="G34" s="75">
        <v>0.77100001530105522</v>
      </c>
      <c r="H34" s="75">
        <v>0</v>
      </c>
      <c r="I34" s="75">
        <v>1.5420000306021104E-2</v>
      </c>
      <c r="J34" s="9">
        <v>0</v>
      </c>
      <c r="K34" s="6"/>
    </row>
    <row r="35" spans="1:11" ht="15" x14ac:dyDescent="0.25">
      <c r="A35" s="1" t="s">
        <v>9</v>
      </c>
      <c r="B35" s="1">
        <v>29</v>
      </c>
      <c r="C35" s="1" t="s">
        <v>25</v>
      </c>
      <c r="D35" s="1" t="s">
        <v>133</v>
      </c>
      <c r="E35" s="75">
        <v>21.059401838684082</v>
      </c>
      <c r="F35" s="75" t="e">
        <v>#VALUE!</v>
      </c>
      <c r="G35" s="75">
        <v>0.52475353655550105</v>
      </c>
      <c r="H35" s="75">
        <v>0</v>
      </c>
      <c r="I35" s="75">
        <v>1.0495070731110022E-2</v>
      </c>
      <c r="J35" s="9">
        <v>0</v>
      </c>
      <c r="K35" s="6"/>
    </row>
    <row r="36" spans="1:11" ht="15" x14ac:dyDescent="0.25">
      <c r="A36" s="1" t="s">
        <v>11</v>
      </c>
      <c r="B36" s="1">
        <v>29</v>
      </c>
      <c r="C36" s="1" t="s">
        <v>27</v>
      </c>
      <c r="D36" s="1" t="s">
        <v>134</v>
      </c>
      <c r="E36" s="75">
        <v>20.590833990478515</v>
      </c>
      <c r="F36" s="75" t="e">
        <v>#VALUE!</v>
      </c>
      <c r="G36" s="75">
        <v>0.71302337049714204</v>
      </c>
      <c r="H36" s="75">
        <v>0</v>
      </c>
      <c r="I36" s="75">
        <v>1.4260467409942841E-2</v>
      </c>
      <c r="J36" s="9">
        <v>0</v>
      </c>
      <c r="K36" s="6"/>
    </row>
    <row r="37" spans="1:11" ht="15" x14ac:dyDescent="0.25">
      <c r="A37" s="1" t="s">
        <v>14</v>
      </c>
      <c r="B37" s="1">
        <v>29</v>
      </c>
      <c r="C37" s="1" t="s">
        <v>37</v>
      </c>
      <c r="D37" s="1" t="s">
        <v>136</v>
      </c>
      <c r="E37" s="75">
        <v>20.947252600097656</v>
      </c>
      <c r="F37" s="75">
        <v>4.542172738342674E-3</v>
      </c>
      <c r="G37" s="75">
        <v>2.930149711993027E-4</v>
      </c>
      <c r="H37" s="75">
        <v>1.5140575794475579E-3</v>
      </c>
      <c r="I37" s="75">
        <v>5.8602994239860537E-6</v>
      </c>
      <c r="J37" s="9">
        <v>0.99614433154221649</v>
      </c>
      <c r="K37" s="6"/>
    </row>
    <row r="38" spans="1:11" ht="15" x14ac:dyDescent="0.25">
      <c r="A38" s="1" t="s">
        <v>16</v>
      </c>
      <c r="B38" s="1">
        <v>29</v>
      </c>
      <c r="C38" s="1" t="s">
        <v>39</v>
      </c>
      <c r="D38" s="1" t="s">
        <v>137</v>
      </c>
      <c r="E38" s="75">
        <v>21.804288236999511</v>
      </c>
      <c r="F38" s="75">
        <v>9.9534230311977452E-3</v>
      </c>
      <c r="G38" s="75">
        <v>1.9474076893306108E-3</v>
      </c>
      <c r="H38" s="75">
        <v>3.3178076770659149E-3</v>
      </c>
      <c r="I38" s="75">
        <v>3.8948153786612216E-5</v>
      </c>
      <c r="J38" s="9">
        <v>0.98839708464088061</v>
      </c>
      <c r="K38" s="6"/>
    </row>
    <row r="39" spans="1:11" ht="15" x14ac:dyDescent="0.25">
      <c r="A39" s="1" t="s">
        <v>16</v>
      </c>
      <c r="B39" s="1">
        <v>22</v>
      </c>
      <c r="C39" s="1" t="s">
        <v>33</v>
      </c>
      <c r="D39" s="1" t="s">
        <v>138</v>
      </c>
      <c r="E39" s="75">
        <v>20.200384466552734</v>
      </c>
      <c r="F39" s="75">
        <v>2.5031061833935532E-2</v>
      </c>
      <c r="G39" s="75">
        <v>9.9225925657177934E-4</v>
      </c>
      <c r="H39" s="75">
        <v>8.3436872779785107E-3</v>
      </c>
      <c r="I39" s="75">
        <v>1.9845185131435586E-5</v>
      </c>
      <c r="J39" s="9">
        <v>0.99762717664826805</v>
      </c>
      <c r="K39" s="6"/>
    </row>
    <row r="40" spans="1:11" ht="15" x14ac:dyDescent="0.25">
      <c r="A40" s="1" t="s">
        <v>14</v>
      </c>
      <c r="B40" s="1">
        <v>22</v>
      </c>
      <c r="C40" s="1" t="s">
        <v>35</v>
      </c>
      <c r="D40" s="1" t="s">
        <v>139</v>
      </c>
      <c r="E40" s="75">
        <v>19.945048658752441</v>
      </c>
      <c r="F40" s="75">
        <v>2.6567065329032826E-2</v>
      </c>
      <c r="G40" s="75">
        <v>7.2789628203065356E-5</v>
      </c>
      <c r="H40" s="75">
        <v>8.8556884430109426E-3</v>
      </c>
      <c r="I40" s="75">
        <v>1.4557925640613072E-6</v>
      </c>
      <c r="J40" s="9">
        <v>0.9998356363489922</v>
      </c>
      <c r="K40" s="6"/>
    </row>
    <row r="41" spans="1:11" ht="15" x14ac:dyDescent="0.25">
      <c r="A41" s="1" t="s">
        <v>11</v>
      </c>
      <c r="B41" s="1">
        <v>22</v>
      </c>
      <c r="C41" s="1" t="s">
        <v>29</v>
      </c>
      <c r="D41" s="1" t="s">
        <v>140</v>
      </c>
      <c r="E41" s="75">
        <v>20.749253599548339</v>
      </c>
      <c r="F41" s="75">
        <v>5.6987161656770814E-4</v>
      </c>
      <c r="G41" s="75">
        <v>0.76540498924403377</v>
      </c>
      <c r="H41" s="75">
        <v>1.8995720552256938E-4</v>
      </c>
      <c r="I41" s="75">
        <v>1.5308099784880675E-2</v>
      </c>
      <c r="J41" s="9">
        <v>1.2256840043896811E-2</v>
      </c>
      <c r="K41" s="6"/>
    </row>
    <row r="42" spans="1:11" ht="15" x14ac:dyDescent="0.25">
      <c r="A42" s="1" t="s">
        <v>9</v>
      </c>
      <c r="B42" s="1">
        <v>22</v>
      </c>
      <c r="C42" s="1" t="s">
        <v>31</v>
      </c>
      <c r="D42" s="1" t="s">
        <v>142</v>
      </c>
      <c r="E42" s="75">
        <v>20.687625257873535</v>
      </c>
      <c r="F42" s="75">
        <v>1.1698485990213819E-4</v>
      </c>
      <c r="G42" s="75">
        <v>0.40466677396481432</v>
      </c>
      <c r="H42" s="75">
        <v>3.8994953300712729E-5</v>
      </c>
      <c r="I42" s="75">
        <v>8.0933354792962868E-3</v>
      </c>
      <c r="J42" s="9">
        <v>4.7950527372090535E-3</v>
      </c>
      <c r="K42" s="6"/>
    </row>
    <row r="43" spans="1:11" ht="15" x14ac:dyDescent="0.25">
      <c r="A43" s="1" t="s">
        <v>9</v>
      </c>
      <c r="B43" s="1">
        <v>22</v>
      </c>
      <c r="C43" s="1" t="s">
        <v>25</v>
      </c>
      <c r="D43" s="1" t="s">
        <v>143</v>
      </c>
      <c r="E43" s="75">
        <v>22.248370497131347</v>
      </c>
      <c r="F43" s="75">
        <v>6.8286048012174507E-4</v>
      </c>
      <c r="G43" s="75">
        <v>1.1974402776391859</v>
      </c>
      <c r="H43" s="75">
        <v>2.2762016004058169E-4</v>
      </c>
      <c r="I43" s="75">
        <v>2.3948805552783718E-2</v>
      </c>
      <c r="J43" s="9">
        <v>9.414963268116236E-3</v>
      </c>
      <c r="K43" s="6"/>
    </row>
    <row r="44" spans="1:11" ht="15" x14ac:dyDescent="0.25">
      <c r="A44" s="1" t="s">
        <v>11</v>
      </c>
      <c r="B44" s="1">
        <v>22</v>
      </c>
      <c r="C44" s="1" t="s">
        <v>27</v>
      </c>
      <c r="D44" s="1" t="s">
        <v>144</v>
      </c>
      <c r="E44" s="75">
        <v>22.133648245239257</v>
      </c>
      <c r="F44" s="75">
        <v>1.518796701174876E-4</v>
      </c>
      <c r="G44" s="75">
        <v>1.1606704423463476</v>
      </c>
      <c r="H44" s="75">
        <v>5.0626556705829201E-5</v>
      </c>
      <c r="I44" s="75">
        <v>2.3213408846926954E-2</v>
      </c>
      <c r="J44" s="9">
        <v>2.1761726126811017E-3</v>
      </c>
      <c r="K44" s="6"/>
    </row>
    <row r="45" spans="1:11" ht="15" x14ac:dyDescent="0.25">
      <c r="A45" s="1" t="s">
        <v>14</v>
      </c>
      <c r="B45" s="1">
        <v>22</v>
      </c>
      <c r="C45" s="1" t="s">
        <v>37</v>
      </c>
      <c r="D45" s="1" t="s">
        <v>145</v>
      </c>
      <c r="E45" s="75">
        <v>21.598911611938476</v>
      </c>
      <c r="F45" s="75">
        <v>3.7397138036544979E-2</v>
      </c>
      <c r="G45" s="75">
        <v>6.7620958995822752E-2</v>
      </c>
      <c r="H45" s="75">
        <v>1.2465712678848327E-2</v>
      </c>
      <c r="I45" s="75">
        <v>1.3524191799164551E-3</v>
      </c>
      <c r="J45" s="9">
        <v>0.9021272054906162</v>
      </c>
      <c r="K45" s="6"/>
    </row>
    <row r="46" spans="1:11" ht="15" x14ac:dyDescent="0.25">
      <c r="A46" s="1" t="s">
        <v>16</v>
      </c>
      <c r="B46" s="1">
        <v>22</v>
      </c>
      <c r="C46" s="1" t="s">
        <v>39</v>
      </c>
      <c r="D46" s="1" t="s">
        <v>146</v>
      </c>
      <c r="E46" s="75">
        <v>22.885731069946289</v>
      </c>
      <c r="F46" s="75">
        <v>0.13260361884233707</v>
      </c>
      <c r="G46" s="75">
        <v>5.5310138231345549E-2</v>
      </c>
      <c r="H46" s="75">
        <v>4.4201206280779025E-2</v>
      </c>
      <c r="I46" s="75">
        <v>1.106202764626911E-3</v>
      </c>
      <c r="J46" s="9">
        <v>0.97558450620033688</v>
      </c>
      <c r="K46" s="6"/>
    </row>
    <row r="47" spans="1:11" ht="15" x14ac:dyDescent="0.25">
      <c r="A47" s="1" t="s">
        <v>9</v>
      </c>
      <c r="B47" s="1">
        <v>22</v>
      </c>
      <c r="C47" s="1" t="s">
        <v>25</v>
      </c>
      <c r="D47" s="1" t="s">
        <v>148</v>
      </c>
      <c r="E47" s="75">
        <v>22.158301679992675</v>
      </c>
      <c r="F47" s="75">
        <v>9.2873125358892175E-5</v>
      </c>
      <c r="G47" s="75">
        <v>0.64741807993986755</v>
      </c>
      <c r="H47" s="75">
        <v>3.0957708452964061E-5</v>
      </c>
      <c r="I47" s="75">
        <v>1.294836159879735E-2</v>
      </c>
      <c r="J47" s="9">
        <v>2.3851565494402258E-3</v>
      </c>
      <c r="K47" s="6"/>
    </row>
    <row r="48" spans="1:11" ht="15" x14ac:dyDescent="0.25">
      <c r="A48" s="1" t="s">
        <v>11</v>
      </c>
      <c r="B48" s="1">
        <v>22</v>
      </c>
      <c r="C48" s="1" t="s">
        <v>27</v>
      </c>
      <c r="D48" s="1" t="s">
        <v>149</v>
      </c>
      <c r="E48" s="75">
        <v>23.028536169433593</v>
      </c>
      <c r="F48" s="75">
        <v>1.8971884567156659E-3</v>
      </c>
      <c r="G48" s="75">
        <v>2.1926410512204479</v>
      </c>
      <c r="H48" s="75">
        <v>6.3239615223855533E-4</v>
      </c>
      <c r="I48" s="75">
        <v>4.3852821024408961E-2</v>
      </c>
      <c r="J48" s="9">
        <v>1.4215871976691871E-2</v>
      </c>
      <c r="K48" s="6"/>
    </row>
    <row r="49" spans="1:11" ht="15" x14ac:dyDescent="0.25">
      <c r="A49" s="1" t="s">
        <v>14</v>
      </c>
      <c r="B49" s="1">
        <v>22</v>
      </c>
      <c r="C49" s="1" t="s">
        <v>37</v>
      </c>
      <c r="D49" s="1" t="s">
        <v>150</v>
      </c>
      <c r="E49" s="75">
        <v>21.81601270904541</v>
      </c>
      <c r="F49" s="75">
        <v>4.5435899372843334E-2</v>
      </c>
      <c r="G49" s="75">
        <v>5.2739858554704103E-2</v>
      </c>
      <c r="H49" s="75">
        <v>1.5145299790947779E-2</v>
      </c>
      <c r="I49" s="75">
        <v>1.0547971710940822E-3</v>
      </c>
      <c r="J49" s="9">
        <v>0.9348894532195976</v>
      </c>
      <c r="K49" s="6"/>
    </row>
    <row r="50" spans="1:11" ht="15" x14ac:dyDescent="0.25">
      <c r="A50" s="1" t="s">
        <v>16</v>
      </c>
      <c r="B50" s="1">
        <v>22</v>
      </c>
      <c r="C50" s="1" t="s">
        <v>39</v>
      </c>
      <c r="D50" s="1" t="s">
        <v>151</v>
      </c>
      <c r="E50" s="75">
        <v>20.805183737182617</v>
      </c>
      <c r="F50" s="75">
        <v>2.8750740984334864E-2</v>
      </c>
      <c r="G50" s="75">
        <v>1.4004169239588504E-2</v>
      </c>
      <c r="H50" s="75">
        <v>9.5835803281116207E-3</v>
      </c>
      <c r="I50" s="75">
        <v>2.800833847917701E-4</v>
      </c>
      <c r="J50" s="9">
        <v>0.97160452820128362</v>
      </c>
      <c r="K50" s="6"/>
    </row>
    <row r="51" spans="1:11" ht="15" x14ac:dyDescent="0.25">
      <c r="A51" s="1" t="s">
        <v>16</v>
      </c>
      <c r="B51" s="1">
        <v>29</v>
      </c>
      <c r="C51" s="1" t="s">
        <v>33</v>
      </c>
      <c r="D51" s="1" t="s">
        <v>152</v>
      </c>
      <c r="E51" s="75">
        <v>21.500438063049316</v>
      </c>
      <c r="F51" s="75">
        <v>4.9820040646468999E-2</v>
      </c>
      <c r="G51" s="75">
        <v>4.9500564879194865E-3</v>
      </c>
      <c r="H51" s="75">
        <v>1.6606680215489666E-2</v>
      </c>
      <c r="I51" s="75">
        <v>9.9001129758389725E-5</v>
      </c>
      <c r="J51" s="9">
        <v>0.99407380473071516</v>
      </c>
      <c r="K51" s="6"/>
    </row>
    <row r="52" spans="1:11" ht="15" x14ac:dyDescent="0.25">
      <c r="A52" s="1" t="s">
        <v>14</v>
      </c>
      <c r="B52" s="1">
        <v>29</v>
      </c>
      <c r="C52" s="1" t="s">
        <v>35</v>
      </c>
      <c r="D52" s="1" t="s">
        <v>154</v>
      </c>
      <c r="E52" s="75">
        <v>22.158343641662597</v>
      </c>
      <c r="F52" s="75">
        <v>3.5406685771066211E-2</v>
      </c>
      <c r="G52" s="75">
        <v>7.8101516814764486E-3</v>
      </c>
      <c r="H52" s="75">
        <v>1.1802228590355403E-2</v>
      </c>
      <c r="I52" s="75">
        <v>1.5620303362952898E-4</v>
      </c>
      <c r="J52" s="9">
        <v>0.98693783277430513</v>
      </c>
      <c r="K52" s="6"/>
    </row>
    <row r="53" spans="1:11" ht="15" x14ac:dyDescent="0.25">
      <c r="A53" s="1" t="s">
        <v>11</v>
      </c>
      <c r="B53" s="1">
        <v>29</v>
      </c>
      <c r="C53" s="1" t="s">
        <v>29</v>
      </c>
      <c r="D53" s="1" t="s">
        <v>155</v>
      </c>
      <c r="E53" s="75">
        <v>22.676607458496093</v>
      </c>
      <c r="F53" s="75">
        <v>3.8294929987603074E-3</v>
      </c>
      <c r="G53" s="75">
        <v>1.8945762500981551</v>
      </c>
      <c r="H53" s="75">
        <v>1.2764976662534358E-3</v>
      </c>
      <c r="I53" s="75">
        <v>3.7891525001963106E-2</v>
      </c>
      <c r="J53" s="9">
        <v>3.2590301457552727E-2</v>
      </c>
      <c r="K53" s="6"/>
    </row>
    <row r="54" spans="1:11" ht="15" x14ac:dyDescent="0.25">
      <c r="A54" s="1" t="s">
        <v>9</v>
      </c>
      <c r="B54" s="1">
        <v>29</v>
      </c>
      <c r="C54" s="1" t="s">
        <v>31</v>
      </c>
      <c r="D54" s="1" t="s">
        <v>156</v>
      </c>
      <c r="E54" s="75">
        <v>21.674867002868652</v>
      </c>
      <c r="F54" s="75">
        <v>2.2123415847232512E-3</v>
      </c>
      <c r="G54" s="75">
        <v>1.5771993814335208</v>
      </c>
      <c r="H54" s="75">
        <v>7.3744719490775044E-4</v>
      </c>
      <c r="I54" s="75">
        <v>3.1543987628670417E-2</v>
      </c>
      <c r="J54" s="9">
        <v>2.2844312805114949E-2</v>
      </c>
      <c r="K54" s="6"/>
    </row>
    <row r="55" spans="1:11" ht="15" x14ac:dyDescent="0.25">
      <c r="A55" s="1" t="s">
        <v>9</v>
      </c>
      <c r="B55" s="1">
        <v>22</v>
      </c>
      <c r="C55" s="1" t="s">
        <v>25</v>
      </c>
      <c r="D55" s="1" t="s">
        <v>157</v>
      </c>
      <c r="E55" s="75">
        <v>22.986160604858398</v>
      </c>
      <c r="F55" s="75" t="e">
        <v>#VALUE!</v>
      </c>
      <c r="G55" s="75">
        <v>0.81501421727720225</v>
      </c>
      <c r="H55" s="75">
        <v>0</v>
      </c>
      <c r="I55" s="75">
        <v>1.6300284345544046E-2</v>
      </c>
      <c r="J55" s="9">
        <v>0</v>
      </c>
      <c r="K55" s="6"/>
    </row>
    <row r="56" spans="1:11" ht="15" x14ac:dyDescent="0.25">
      <c r="A56" s="1" t="s">
        <v>11</v>
      </c>
      <c r="B56" s="1">
        <v>22</v>
      </c>
      <c r="C56" s="1" t="s">
        <v>27</v>
      </c>
      <c r="D56" s="1" t="s">
        <v>158</v>
      </c>
      <c r="E56" s="75">
        <v>23.371771185302734</v>
      </c>
      <c r="F56" s="75">
        <v>9.5547402811608291E-4</v>
      </c>
      <c r="G56" s="75">
        <v>1.0184552921954522</v>
      </c>
      <c r="H56" s="75">
        <v>3.1849134270536095E-4</v>
      </c>
      <c r="I56" s="75">
        <v>2.0369105843909042E-2</v>
      </c>
      <c r="J56" s="9">
        <v>1.5395279588653049E-2</v>
      </c>
      <c r="K56" s="6"/>
    </row>
    <row r="57" spans="1:11" ht="15" x14ac:dyDescent="0.25">
      <c r="A57" s="1" t="s">
        <v>14</v>
      </c>
      <c r="B57" s="1">
        <v>22</v>
      </c>
      <c r="C57" s="1" t="s">
        <v>37</v>
      </c>
      <c r="D57" s="1" t="s">
        <v>160</v>
      </c>
      <c r="E57" s="75">
        <v>23.608166067504882</v>
      </c>
      <c r="F57" s="75">
        <v>0.10397712919545783</v>
      </c>
      <c r="G57" s="75">
        <v>8.2923721328407848E-2</v>
      </c>
      <c r="H57" s="75">
        <v>3.4659043065152613E-2</v>
      </c>
      <c r="I57" s="75">
        <v>1.6584744265681569E-3</v>
      </c>
      <c r="J57" s="9">
        <v>0.95433403654458937</v>
      </c>
      <c r="K57" s="6"/>
    </row>
    <row r="58" spans="1:11" ht="15" x14ac:dyDescent="0.25">
      <c r="A58" s="1" t="s">
        <v>16</v>
      </c>
      <c r="B58" s="1">
        <v>22</v>
      </c>
      <c r="C58" s="1" t="s">
        <v>39</v>
      </c>
      <c r="D58" s="1" t="s">
        <v>161</v>
      </c>
      <c r="E58" s="75">
        <v>23.506908743286132</v>
      </c>
      <c r="F58" s="75">
        <v>9.7579860074906474E-2</v>
      </c>
      <c r="G58" s="75">
        <v>4.7149175868323401E-2</v>
      </c>
      <c r="H58" s="75">
        <v>3.2526620024968825E-2</v>
      </c>
      <c r="I58" s="75">
        <v>9.4298351736646802E-4</v>
      </c>
      <c r="J58" s="9">
        <v>0.97182567411730159</v>
      </c>
      <c r="K58" s="6"/>
    </row>
    <row r="59" spans="1:11" ht="15" x14ac:dyDescent="0.25">
      <c r="A59" s="1" t="s">
        <v>9</v>
      </c>
      <c r="B59" s="1">
        <v>22</v>
      </c>
      <c r="C59" s="1" t="s">
        <v>25</v>
      </c>
      <c r="D59" s="1" t="s">
        <v>162</v>
      </c>
      <c r="E59" s="75">
        <v>24.361370413208007</v>
      </c>
      <c r="F59" s="75">
        <v>8.2109255790868978E-4</v>
      </c>
      <c r="G59" s="75">
        <v>1.1110908532306543</v>
      </c>
      <c r="H59" s="75">
        <v>2.7369751930289657E-4</v>
      </c>
      <c r="I59" s="75">
        <v>2.2221817064613084E-2</v>
      </c>
      <c r="J59" s="9">
        <v>1.2166759656993443E-2</v>
      </c>
      <c r="K59" s="6"/>
    </row>
    <row r="60" spans="1:11" ht="15" x14ac:dyDescent="0.25">
      <c r="A60" s="1" t="s">
        <v>11</v>
      </c>
      <c r="B60" s="1">
        <v>22</v>
      </c>
      <c r="C60" s="1" t="s">
        <v>27</v>
      </c>
      <c r="D60" s="1" t="s">
        <v>163</v>
      </c>
      <c r="E60" s="75">
        <v>22.442751257324218</v>
      </c>
      <c r="F60" s="75">
        <v>6.0226896135830788E-3</v>
      </c>
      <c r="G60" s="75">
        <v>1.3496050558463004</v>
      </c>
      <c r="H60" s="75">
        <v>2.0075632045276929E-3</v>
      </c>
      <c r="I60" s="75">
        <v>2.6992101116926008E-2</v>
      </c>
      <c r="J60" s="9">
        <v>6.9227118709871235E-2</v>
      </c>
      <c r="K60" s="6"/>
    </row>
    <row r="61" spans="1:11" ht="15" x14ac:dyDescent="0.25">
      <c r="A61" s="1" t="s">
        <v>14</v>
      </c>
      <c r="B61" s="1">
        <v>22</v>
      </c>
      <c r="C61" s="1" t="s">
        <v>37</v>
      </c>
      <c r="D61" s="1" t="s">
        <v>164</v>
      </c>
      <c r="E61" s="75">
        <v>22.982460348510742</v>
      </c>
      <c r="F61" s="75">
        <v>0.1231424091010178</v>
      </c>
      <c r="G61" s="75">
        <v>7.698663857025477E-2</v>
      </c>
      <c r="H61" s="75">
        <v>4.1047469700339269E-2</v>
      </c>
      <c r="I61" s="75">
        <v>1.5397327714050954E-3</v>
      </c>
      <c r="J61" s="9">
        <v>0.96384517690668525</v>
      </c>
      <c r="K61" s="6"/>
    </row>
    <row r="62" spans="1:11" ht="15" x14ac:dyDescent="0.25">
      <c r="A62" s="1" t="s">
        <v>16</v>
      </c>
      <c r="B62" s="1">
        <v>22</v>
      </c>
      <c r="C62" s="1" t="s">
        <v>39</v>
      </c>
      <c r="D62" s="1" t="s">
        <v>166</v>
      </c>
      <c r="E62" s="75">
        <v>21.492328970336914</v>
      </c>
      <c r="F62" s="75">
        <v>8.2034758935997459E-2</v>
      </c>
      <c r="G62" s="75">
        <v>3.6146368460983326E-2</v>
      </c>
      <c r="H62" s="75">
        <v>2.7344919645332488E-2</v>
      </c>
      <c r="I62" s="75">
        <v>7.229273692196665E-4</v>
      </c>
      <c r="J62" s="9">
        <v>0.97424357597343125</v>
      </c>
      <c r="K62" s="6"/>
    </row>
    <row r="63" spans="1:11" ht="15" x14ac:dyDescent="0.25">
      <c r="A63" s="1" t="s">
        <v>16</v>
      </c>
      <c r="B63" s="1">
        <v>29</v>
      </c>
      <c r="C63" s="1" t="s">
        <v>33</v>
      </c>
      <c r="D63" s="1" t="s">
        <v>167</v>
      </c>
      <c r="E63" s="75">
        <v>20.977369635009765</v>
      </c>
      <c r="F63" s="75">
        <v>6.3309360961289113E-2</v>
      </c>
      <c r="G63" s="75">
        <v>2.9213360880348496E-2</v>
      </c>
      <c r="H63" s="75">
        <v>2.1103120320429703E-2</v>
      </c>
      <c r="I63" s="75">
        <v>5.8426721760696995E-4</v>
      </c>
      <c r="J63" s="9">
        <v>0.97305958513526603</v>
      </c>
      <c r="K63" s="6"/>
    </row>
    <row r="64" spans="1:11" ht="15" x14ac:dyDescent="0.25">
      <c r="A64" s="1" t="s">
        <v>14</v>
      </c>
      <c r="B64" s="1">
        <v>29</v>
      </c>
      <c r="C64" s="1" t="s">
        <v>35</v>
      </c>
      <c r="D64" s="1" t="s">
        <v>168</v>
      </c>
      <c r="E64" s="75">
        <v>21.159654943847656</v>
      </c>
      <c r="F64" s="75">
        <v>6.8968007450056795E-2</v>
      </c>
      <c r="G64" s="75">
        <v>3.3378422872034144E-2</v>
      </c>
      <c r="H64" s="75">
        <v>2.2989335816685597E-2</v>
      </c>
      <c r="I64" s="75">
        <v>6.6756845744068288E-4</v>
      </c>
      <c r="J64" s="9">
        <v>0.97178124197041249</v>
      </c>
      <c r="K64" s="6"/>
    </row>
    <row r="65" spans="1:11" ht="15" x14ac:dyDescent="0.25">
      <c r="A65" s="1" t="s">
        <v>11</v>
      </c>
      <c r="B65" s="1">
        <v>29</v>
      </c>
      <c r="C65" s="1" t="s">
        <v>29</v>
      </c>
      <c r="D65" s="1" t="s">
        <v>169</v>
      </c>
      <c r="E65" s="75">
        <v>21.07427629699707</v>
      </c>
      <c r="F65" s="75">
        <v>2.3001978665589369E-3</v>
      </c>
      <c r="G65" s="75">
        <v>0.5204082074772759</v>
      </c>
      <c r="H65" s="75">
        <v>7.6673262218631235E-4</v>
      </c>
      <c r="I65" s="75">
        <v>1.0408164149545518E-2</v>
      </c>
      <c r="J65" s="9">
        <v>6.8612054128844358E-2</v>
      </c>
      <c r="K65" s="6"/>
    </row>
    <row r="66" spans="1:11" ht="15" x14ac:dyDescent="0.25">
      <c r="A66" s="1" t="s">
        <v>9</v>
      </c>
      <c r="B66" s="1">
        <v>29</v>
      </c>
      <c r="C66" s="1" t="s">
        <v>31</v>
      </c>
      <c r="D66" s="1" t="s">
        <v>170</v>
      </c>
      <c r="E66" s="75">
        <v>21.521102278137207</v>
      </c>
      <c r="F66" s="75">
        <v>2.3663038071101484E-3</v>
      </c>
      <c r="G66" s="75">
        <v>0.39062269318271975</v>
      </c>
      <c r="H66" s="75">
        <v>7.8876793570338284E-4</v>
      </c>
      <c r="I66" s="75">
        <v>7.812453863654395E-3</v>
      </c>
      <c r="J66" s="9">
        <v>9.1704173442228559E-2</v>
      </c>
      <c r="K66" s="6"/>
    </row>
    <row r="67" spans="1:11" ht="15" x14ac:dyDescent="0.25">
      <c r="A67" s="1" t="s">
        <v>16</v>
      </c>
      <c r="B67" s="1">
        <v>29</v>
      </c>
      <c r="C67" s="1" t="s">
        <v>33</v>
      </c>
      <c r="D67" s="1" t="s">
        <v>172</v>
      </c>
      <c r="E67" s="75">
        <v>21.181997625732421</v>
      </c>
      <c r="F67" s="75">
        <v>4.727807682722087E-2</v>
      </c>
      <c r="G67" s="75">
        <v>3.0156732538887212E-3</v>
      </c>
      <c r="H67" s="75">
        <v>1.5759358942406956E-2</v>
      </c>
      <c r="I67" s="75">
        <v>6.0313465077774425E-5</v>
      </c>
      <c r="J67" s="9">
        <v>0.99618743906168128</v>
      </c>
      <c r="K67" s="6"/>
    </row>
    <row r="68" spans="1:11" ht="15" x14ac:dyDescent="0.25">
      <c r="A68" s="1" t="s">
        <v>14</v>
      </c>
      <c r="B68" s="1">
        <v>29</v>
      </c>
      <c r="C68" s="1" t="s">
        <v>35</v>
      </c>
      <c r="D68" s="1" t="s">
        <v>173</v>
      </c>
      <c r="E68" s="75">
        <v>23.154258100891113</v>
      </c>
      <c r="F68" s="75">
        <v>8.9504848640372989E-2</v>
      </c>
      <c r="G68" s="75">
        <v>9.0807119136996933E-2</v>
      </c>
      <c r="H68" s="75">
        <v>2.9834949546790997E-2</v>
      </c>
      <c r="I68" s="75">
        <v>1.8161423827399387E-3</v>
      </c>
      <c r="J68" s="9">
        <v>0.94261991381581844</v>
      </c>
      <c r="K68" s="6"/>
    </row>
    <row r="69" spans="1:11" ht="15" x14ac:dyDescent="0.25">
      <c r="A69" s="1" t="s">
        <v>11</v>
      </c>
      <c r="B69" s="1">
        <v>29</v>
      </c>
      <c r="C69" s="1" t="s">
        <v>29</v>
      </c>
      <c r="D69" s="1" t="s">
        <v>174</v>
      </c>
      <c r="E69" s="75">
        <v>21.921942083740234</v>
      </c>
      <c r="F69" s="75">
        <v>9.4440469689250628E-3</v>
      </c>
      <c r="G69" s="75">
        <v>1.5220506443444051</v>
      </c>
      <c r="H69" s="75">
        <v>3.1480156563083541E-3</v>
      </c>
      <c r="I69" s="75">
        <v>3.0441012886888101E-2</v>
      </c>
      <c r="J69" s="9">
        <v>9.3721545184312666E-2</v>
      </c>
      <c r="K69" s="6"/>
    </row>
    <row r="70" spans="1:11" ht="15" x14ac:dyDescent="0.25">
      <c r="A70" s="1" t="s">
        <v>9</v>
      </c>
      <c r="B70" s="1">
        <v>29</v>
      </c>
      <c r="C70" s="1" t="s">
        <v>31</v>
      </c>
      <c r="D70" s="1" t="s">
        <v>175</v>
      </c>
      <c r="E70" s="75">
        <v>23.076586096191406</v>
      </c>
      <c r="F70" s="75">
        <v>4.2248550037584957E-3</v>
      </c>
      <c r="G70" s="75">
        <v>2.2036624799569147</v>
      </c>
      <c r="H70" s="75">
        <v>1.4082850012528318E-3</v>
      </c>
      <c r="I70" s="75">
        <v>4.4073249599138296E-2</v>
      </c>
      <c r="J70" s="9">
        <v>3.0963884873856498E-2</v>
      </c>
      <c r="K70" s="6"/>
    </row>
    <row r="71" spans="1:11" ht="15" x14ac:dyDescent="0.25">
      <c r="A71" s="1" t="s">
        <v>16</v>
      </c>
      <c r="B71" s="1">
        <v>29</v>
      </c>
      <c r="C71" s="1" t="s">
        <v>33</v>
      </c>
      <c r="D71" s="1" t="s">
        <v>176</v>
      </c>
      <c r="E71" s="75">
        <v>23.094957678222656</v>
      </c>
      <c r="F71" s="75">
        <v>5.8932809890152031E-2</v>
      </c>
      <c r="G71" s="75">
        <v>1.1152492242601158E-2</v>
      </c>
      <c r="H71" s="75">
        <v>1.964426996338401E-2</v>
      </c>
      <c r="I71" s="75">
        <v>2.2304984485202315E-4</v>
      </c>
      <c r="J71" s="9">
        <v>0.98877302791695343</v>
      </c>
      <c r="K71" s="6"/>
    </row>
    <row r="72" spans="1:11" ht="15" x14ac:dyDescent="0.25">
      <c r="A72" s="1" t="s">
        <v>14</v>
      </c>
      <c r="B72" s="1">
        <v>29</v>
      </c>
      <c r="C72" s="1" t="s">
        <v>35</v>
      </c>
      <c r="D72" s="1" t="s">
        <v>178</v>
      </c>
      <c r="E72" s="75">
        <v>22.085271208190917</v>
      </c>
      <c r="F72" s="75">
        <v>0.14956689822328939</v>
      </c>
      <c r="G72" s="75">
        <v>6.3722836884551728E-2</v>
      </c>
      <c r="H72" s="75">
        <v>4.9855632741096466E-2</v>
      </c>
      <c r="I72" s="75">
        <v>1.2744567376910345E-3</v>
      </c>
      <c r="J72" s="9">
        <v>0.97507423220489819</v>
      </c>
      <c r="K72" s="6"/>
    </row>
    <row r="73" spans="1:11" ht="15" x14ac:dyDescent="0.25">
      <c r="A73" s="1" t="s">
        <v>11</v>
      </c>
      <c r="B73" s="1">
        <v>29</v>
      </c>
      <c r="C73" s="1" t="s">
        <v>29</v>
      </c>
      <c r="D73" s="1" t="s">
        <v>179</v>
      </c>
      <c r="E73" s="75">
        <v>22.984889356994628</v>
      </c>
      <c r="F73" s="75">
        <v>2.3873715796719256E-3</v>
      </c>
      <c r="G73" s="75">
        <v>2.0519710789428833</v>
      </c>
      <c r="H73" s="75">
        <v>7.9579052655730849E-4</v>
      </c>
      <c r="I73" s="75">
        <v>4.103942157885767E-2</v>
      </c>
      <c r="J73" s="9">
        <v>1.9022026816837977E-2</v>
      </c>
      <c r="K73" s="6"/>
    </row>
    <row r="74" spans="1:11" ht="15" x14ac:dyDescent="0.25">
      <c r="A74" s="1" t="s">
        <v>9</v>
      </c>
      <c r="B74" s="1">
        <v>29</v>
      </c>
      <c r="C74" s="1" t="s">
        <v>31</v>
      </c>
      <c r="D74" s="1" t="s">
        <v>180</v>
      </c>
      <c r="E74" s="75">
        <v>21.224782316589355</v>
      </c>
      <c r="F74" s="75">
        <v>9.8603393912433763E-4</v>
      </c>
      <c r="G74" s="75">
        <v>0.7669274193811646</v>
      </c>
      <c r="H74" s="75">
        <v>3.2867797970811253E-4</v>
      </c>
      <c r="I74" s="75">
        <v>1.5338548387623292E-2</v>
      </c>
      <c r="J74" s="9">
        <v>2.0978696037318837E-2</v>
      </c>
      <c r="K74" s="6"/>
    </row>
    <row r="75" spans="1:11" ht="15" x14ac:dyDescent="0.25">
      <c r="A75" s="1" t="s">
        <v>9</v>
      </c>
      <c r="B75" s="1">
        <v>29</v>
      </c>
      <c r="C75" s="1" t="s">
        <v>25</v>
      </c>
      <c r="D75" s="1" t="s">
        <v>181</v>
      </c>
      <c r="E75" s="75">
        <v>20.956200926208496</v>
      </c>
      <c r="F75" s="75">
        <v>1.1401471335517113E-3</v>
      </c>
      <c r="G75" s="75">
        <v>1.2641539467184877</v>
      </c>
      <c r="H75" s="75">
        <v>3.800490445172371E-4</v>
      </c>
      <c r="I75" s="75">
        <v>2.5283078934369752E-2</v>
      </c>
      <c r="J75" s="9">
        <v>1.4809147381796279E-2</v>
      </c>
      <c r="K75" s="6"/>
    </row>
    <row r="76" spans="1:11" ht="15" x14ac:dyDescent="0.25">
      <c r="A76" s="1" t="s">
        <v>11</v>
      </c>
      <c r="B76" s="1">
        <v>29</v>
      </c>
      <c r="C76" s="1" t="s">
        <v>27</v>
      </c>
      <c r="D76" s="1" t="s">
        <v>182</v>
      </c>
      <c r="E76" s="75">
        <v>21.158757536315917</v>
      </c>
      <c r="F76" s="75">
        <v>1.242003646485101E-4</v>
      </c>
      <c r="G76" s="75">
        <v>0.80474986437605411</v>
      </c>
      <c r="H76" s="75">
        <v>4.1400121549503369E-5</v>
      </c>
      <c r="I76" s="75">
        <v>1.6094997287521083E-2</v>
      </c>
      <c r="J76" s="9">
        <v>2.5656359656977428E-3</v>
      </c>
      <c r="K76" s="6"/>
    </row>
    <row r="77" spans="1:11" ht="15" x14ac:dyDescent="0.25">
      <c r="A77" s="1" t="s">
        <v>14</v>
      </c>
      <c r="B77" s="1">
        <v>29</v>
      </c>
      <c r="C77" s="1" t="s">
        <v>37</v>
      </c>
      <c r="D77" s="1" t="s">
        <v>184</v>
      </c>
      <c r="E77" s="75">
        <v>20.50330576171875</v>
      </c>
      <c r="F77" s="75">
        <v>7.3744645935349379E-2</v>
      </c>
      <c r="G77" s="75">
        <v>3.040097806767968E-2</v>
      </c>
      <c r="H77" s="75">
        <v>2.4581548645116458E-2</v>
      </c>
      <c r="I77" s="75">
        <v>6.0801956135359361E-4</v>
      </c>
      <c r="J77" s="9">
        <v>0.97586224756336148</v>
      </c>
      <c r="K77" s="6"/>
    </row>
    <row r="78" spans="1:11" ht="15" x14ac:dyDescent="0.25">
      <c r="A78" s="1" t="s">
        <v>16</v>
      </c>
      <c r="B78" s="1">
        <v>29</v>
      </c>
      <c r="C78" s="1" t="s">
        <v>39</v>
      </c>
      <c r="D78" s="1" t="s">
        <v>185</v>
      </c>
      <c r="E78" s="75">
        <v>20.934441893005371</v>
      </c>
      <c r="F78" s="75">
        <v>3.6933064097152322E-2</v>
      </c>
      <c r="G78" s="75">
        <v>1.1320459632806789E-2</v>
      </c>
      <c r="H78" s="75">
        <v>1.2311021365717441E-2</v>
      </c>
      <c r="I78" s="75">
        <v>2.2640919265613579E-4</v>
      </c>
      <c r="J78" s="9">
        <v>0.98194134024495783</v>
      </c>
      <c r="K78" s="6"/>
    </row>
    <row r="79" spans="1:11" ht="15" x14ac:dyDescent="0.25">
      <c r="A79" s="1" t="s">
        <v>16</v>
      </c>
      <c r="B79" s="1">
        <v>22</v>
      </c>
      <c r="C79" s="1" t="s">
        <v>33</v>
      </c>
      <c r="D79" s="1" t="s">
        <v>186</v>
      </c>
      <c r="E79" s="75">
        <v>20.400143949890136</v>
      </c>
      <c r="F79" s="75">
        <v>3.6763702301495095E-2</v>
      </c>
      <c r="G79" s="75">
        <v>2.2711177039232522E-3</v>
      </c>
      <c r="H79" s="75">
        <v>1.2254567433831699E-2</v>
      </c>
      <c r="I79" s="75">
        <v>4.5422354078465041E-5</v>
      </c>
      <c r="J79" s="9">
        <v>0.99630712261866183</v>
      </c>
      <c r="K79" s="6"/>
    </row>
    <row r="80" spans="1:11" ht="15" x14ac:dyDescent="0.25">
      <c r="A80" s="1" t="s">
        <v>14</v>
      </c>
      <c r="B80" s="1">
        <v>22</v>
      </c>
      <c r="C80" s="1" t="s">
        <v>35</v>
      </c>
      <c r="D80" s="1" t="s">
        <v>187</v>
      </c>
      <c r="E80" s="75">
        <v>20.947965948486328</v>
      </c>
      <c r="F80" s="75">
        <v>2.6594546194097252E-2</v>
      </c>
      <c r="G80" s="75">
        <v>4.5461374397149056E-3</v>
      </c>
      <c r="H80" s="75">
        <v>8.8648487313657508E-3</v>
      </c>
      <c r="I80" s="75">
        <v>9.0922748794298113E-5</v>
      </c>
      <c r="J80" s="9">
        <v>0.98984758052438904</v>
      </c>
      <c r="K80" s="6"/>
    </row>
    <row r="81" spans="1:11" ht="15" x14ac:dyDescent="0.25">
      <c r="A81" s="1" t="s">
        <v>11</v>
      </c>
      <c r="B81" s="1">
        <v>22</v>
      </c>
      <c r="C81" s="1" t="s">
        <v>29</v>
      </c>
      <c r="D81" s="1" t="s">
        <v>188</v>
      </c>
      <c r="E81" s="75">
        <v>20.541858045959472</v>
      </c>
      <c r="F81" s="75">
        <v>1.0267938480796762E-3</v>
      </c>
      <c r="G81" s="75">
        <v>0.96020101212234144</v>
      </c>
      <c r="H81" s="75">
        <v>3.422646160265587E-4</v>
      </c>
      <c r="I81" s="75">
        <v>1.9204020242446829E-2</v>
      </c>
      <c r="J81" s="9">
        <v>1.7510469048453763E-2</v>
      </c>
      <c r="K81" s="6"/>
    </row>
    <row r="82" spans="1:11" ht="15" x14ac:dyDescent="0.25">
      <c r="A82" s="1" t="s">
        <v>9</v>
      </c>
      <c r="B82" s="1">
        <v>22</v>
      </c>
      <c r="C82" s="1" t="s">
        <v>31</v>
      </c>
      <c r="D82" s="1" t="s">
        <v>190</v>
      </c>
      <c r="E82" s="75">
        <v>20.41078695526123</v>
      </c>
      <c r="F82" s="75" t="e">
        <v>#VALUE!</v>
      </c>
      <c r="G82" s="75">
        <v>0.58811148977114625</v>
      </c>
      <c r="H82" s="75">
        <v>0</v>
      </c>
      <c r="I82" s="75">
        <v>1.1762229795422924E-2</v>
      </c>
      <c r="J82" s="9">
        <v>0</v>
      </c>
      <c r="K82" s="6"/>
    </row>
    <row r="83" spans="1:11" ht="15" x14ac:dyDescent="0.25">
      <c r="E83" s="75"/>
      <c r="F83" s="75"/>
      <c r="G83" s="75"/>
      <c r="H83" s="6"/>
      <c r="I83" s="6"/>
      <c r="J83" s="9"/>
      <c r="K83" s="6"/>
    </row>
    <row r="84" spans="1:11" x14ac:dyDescent="0.2">
      <c r="J84" s="6"/>
      <c r="K84" s="6"/>
    </row>
    <row r="85" spans="1:11" x14ac:dyDescent="0.2">
      <c r="J85" s="6"/>
      <c r="K85" s="6"/>
    </row>
    <row r="86" spans="1:11" x14ac:dyDescent="0.2">
      <c r="J86" s="6"/>
      <c r="K86" s="6"/>
    </row>
    <row r="87" spans="1:11" x14ac:dyDescent="0.2">
      <c r="J87" s="6"/>
      <c r="K87" s="6"/>
    </row>
    <row r="88" spans="1:11" x14ac:dyDescent="0.2">
      <c r="J88" s="6"/>
      <c r="K88" s="6"/>
    </row>
    <row r="89" spans="1:11" x14ac:dyDescent="0.2">
      <c r="J89" s="6"/>
      <c r="K89" s="6"/>
    </row>
    <row r="90" spans="1:11" x14ac:dyDescent="0.2">
      <c r="J90" s="6"/>
      <c r="K90" s="6"/>
    </row>
    <row r="91" spans="1:11" x14ac:dyDescent="0.2">
      <c r="J91" s="6"/>
      <c r="K91" s="6"/>
    </row>
    <row r="92" spans="1:11" x14ac:dyDescent="0.2">
      <c r="J92" s="6"/>
      <c r="K92" s="6"/>
    </row>
    <row r="93" spans="1:11" x14ac:dyDescent="0.2">
      <c r="J93" s="6"/>
    </row>
    <row r="94" spans="1:11" x14ac:dyDescent="0.2">
      <c r="J94" s="6"/>
    </row>
    <row r="95" spans="1:11" x14ac:dyDescent="0.2">
      <c r="J95" s="6"/>
    </row>
    <row r="96" spans="1:11" x14ac:dyDescent="0.2">
      <c r="J96" s="6"/>
    </row>
    <row r="97" spans="10:10" x14ac:dyDescent="0.2">
      <c r="J97" s="6"/>
    </row>
    <row r="98" spans="10:10" x14ac:dyDescent="0.2">
      <c r="J98" s="6"/>
    </row>
    <row r="99" spans="10:10" x14ac:dyDescent="0.2">
      <c r="J99" s="6"/>
    </row>
    <row r="100" spans="10:10" x14ac:dyDescent="0.2">
      <c r="J100" s="6"/>
    </row>
    <row r="101" spans="10:10" x14ac:dyDescent="0.2">
      <c r="J101" s="6"/>
    </row>
    <row r="102" spans="10:10" x14ac:dyDescent="0.2">
      <c r="J102" s="6"/>
    </row>
    <row r="103" spans="10:10" x14ac:dyDescent="0.2">
      <c r="J103" s="6"/>
    </row>
    <row r="104" spans="10:10" x14ac:dyDescent="0.2">
      <c r="J104" s="6"/>
    </row>
    <row r="105" spans="10:10" x14ac:dyDescent="0.2">
      <c r="J105" s="6"/>
    </row>
    <row r="106" spans="10:10" x14ac:dyDescent="0.2">
      <c r="J106" s="6"/>
    </row>
    <row r="107" spans="10:10" x14ac:dyDescent="0.2">
      <c r="J107" s="6"/>
    </row>
    <row r="108" spans="10:10" x14ac:dyDescent="0.2">
      <c r="J108" s="6"/>
    </row>
    <row r="109" spans="10:10" x14ac:dyDescent="0.2">
      <c r="J109" s="6"/>
    </row>
    <row r="110" spans="10:10" x14ac:dyDescent="0.2">
      <c r="J110" s="6"/>
    </row>
    <row r="111" spans="10:10" x14ac:dyDescent="0.2">
      <c r="J111" s="6"/>
    </row>
  </sheetData>
  <mergeCells count="2"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zoomScale="75" zoomScaleNormal="75" workbookViewId="0"/>
  </sheetViews>
  <sheetFormatPr defaultRowHeight="12.75" x14ac:dyDescent="0.2"/>
  <cols>
    <col min="1" max="1" width="4.85546875" style="77" bestFit="1" customWidth="1"/>
    <col min="2" max="2" width="3.5703125" style="77" bestFit="1" customWidth="1"/>
    <col min="3" max="3" width="6.28515625" style="77" bestFit="1" customWidth="1"/>
    <col min="4" max="4" width="12.7109375" style="77" bestFit="1" customWidth="1"/>
    <col min="5" max="16384" width="9.140625" style="77"/>
  </cols>
  <sheetData>
    <row r="1" spans="1:11" x14ac:dyDescent="0.2">
      <c r="E1" s="78" t="s">
        <v>0</v>
      </c>
      <c r="F1" s="93" t="s">
        <v>1</v>
      </c>
      <c r="G1" s="93"/>
      <c r="H1" s="93" t="s">
        <v>2</v>
      </c>
      <c r="I1" s="93"/>
      <c r="J1" s="78"/>
      <c r="K1" s="78"/>
    </row>
    <row r="2" spans="1:11" x14ac:dyDescent="0.2">
      <c r="D2" s="77" t="s">
        <v>5</v>
      </c>
      <c r="E2" s="78" t="s">
        <v>6</v>
      </c>
      <c r="F2" s="78" t="s">
        <v>3</v>
      </c>
      <c r="G2" s="78" t="s">
        <v>4</v>
      </c>
      <c r="H2" s="78" t="s">
        <v>3</v>
      </c>
      <c r="I2" s="78" t="s">
        <v>4</v>
      </c>
      <c r="J2" s="79" t="s">
        <v>7</v>
      </c>
      <c r="K2" s="78"/>
    </row>
    <row r="3" spans="1:11" ht="15" x14ac:dyDescent="0.25">
      <c r="A3" s="80" t="s">
        <v>9</v>
      </c>
      <c r="B3" s="80">
        <v>22</v>
      </c>
      <c r="C3" s="80" t="s">
        <v>25</v>
      </c>
      <c r="D3" s="80" t="s">
        <v>87</v>
      </c>
      <c r="E3" s="81">
        <v>18.57766756286621</v>
      </c>
      <c r="F3" s="81" t="e">
        <v>#VALUE!</v>
      </c>
      <c r="G3" s="81">
        <v>0.53485922003552122</v>
      </c>
      <c r="H3" s="81">
        <v>0</v>
      </c>
      <c r="I3" s="81">
        <v>1.0697184400710425E-2</v>
      </c>
      <c r="J3" s="74">
        <v>0</v>
      </c>
      <c r="K3" s="82"/>
    </row>
    <row r="4" spans="1:11" ht="15" x14ac:dyDescent="0.25">
      <c r="A4" s="80" t="s">
        <v>11</v>
      </c>
      <c r="B4" s="80">
        <v>22</v>
      </c>
      <c r="C4" s="80" t="s">
        <v>27</v>
      </c>
      <c r="D4" s="80" t="s">
        <v>88</v>
      </c>
      <c r="E4" s="81">
        <v>18.362145750427246</v>
      </c>
      <c r="F4" s="81">
        <v>6.7038683544899528E-4</v>
      </c>
      <c r="G4" s="81">
        <v>0.25666022586854748</v>
      </c>
      <c r="H4" s="81">
        <v>2.2346227848299842E-4</v>
      </c>
      <c r="I4" s="81">
        <v>5.1332045173709496E-3</v>
      </c>
      <c r="J4" s="74">
        <v>4.1716665792234431E-2</v>
      </c>
      <c r="K4" s="82"/>
    </row>
    <row r="5" spans="1:11" ht="15" x14ac:dyDescent="0.25">
      <c r="A5" s="80" t="s">
        <v>14</v>
      </c>
      <c r="B5" s="80">
        <v>22</v>
      </c>
      <c r="C5" s="80" t="s">
        <v>37</v>
      </c>
      <c r="D5" s="80" t="s">
        <v>89</v>
      </c>
      <c r="E5" s="81">
        <v>20.123218862915039</v>
      </c>
      <c r="F5" s="81">
        <v>1.3395386714520218E-2</v>
      </c>
      <c r="G5" s="81">
        <v>2.6470631041442986E-2</v>
      </c>
      <c r="H5" s="81">
        <v>4.4651289048400723E-3</v>
      </c>
      <c r="I5" s="81">
        <v>5.2941262082885972E-4</v>
      </c>
      <c r="J5" s="74">
        <v>0.89400175809771565</v>
      </c>
      <c r="K5" s="82"/>
    </row>
    <row r="6" spans="1:11" ht="15" x14ac:dyDescent="0.25">
      <c r="A6" s="80" t="s">
        <v>16</v>
      </c>
      <c r="B6" s="80">
        <v>22</v>
      </c>
      <c r="C6" s="80" t="s">
        <v>39</v>
      </c>
      <c r="D6" s="80" t="s">
        <v>90</v>
      </c>
      <c r="E6" s="81">
        <v>19.433714239501953</v>
      </c>
      <c r="F6" s="81">
        <v>2.0705376361933012E-2</v>
      </c>
      <c r="G6" s="81">
        <v>8.784194787177152E-3</v>
      </c>
      <c r="H6" s="81">
        <v>6.9017921206443377E-3</v>
      </c>
      <c r="I6" s="81">
        <v>1.7568389574354305E-4</v>
      </c>
      <c r="J6" s="74">
        <v>0.97517704117446002</v>
      </c>
      <c r="K6" s="82"/>
    </row>
    <row r="7" spans="1:11" ht="15" x14ac:dyDescent="0.25">
      <c r="A7" s="80" t="s">
        <v>16</v>
      </c>
      <c r="B7" s="80">
        <v>29</v>
      </c>
      <c r="C7" s="80" t="s">
        <v>33</v>
      </c>
      <c r="D7" s="80" t="s">
        <v>92</v>
      </c>
      <c r="E7" s="81">
        <v>20.486513464355468</v>
      </c>
      <c r="F7" s="81">
        <v>1.8152472455680909E-2</v>
      </c>
      <c r="G7" s="81">
        <v>8.9375783622759825E-4</v>
      </c>
      <c r="H7" s="81">
        <v>6.0508241518936363E-3</v>
      </c>
      <c r="I7" s="81">
        <v>1.7875156724551964E-5</v>
      </c>
      <c r="J7" s="74">
        <v>0.9970545324763137</v>
      </c>
      <c r="K7" s="82"/>
    </row>
    <row r="8" spans="1:11" ht="15" x14ac:dyDescent="0.25">
      <c r="A8" s="80" t="s">
        <v>14</v>
      </c>
      <c r="B8" s="80">
        <v>29</v>
      </c>
      <c r="C8" s="80" t="s">
        <v>35</v>
      </c>
      <c r="D8" s="80" t="s">
        <v>93</v>
      </c>
      <c r="E8" s="81">
        <v>19.5106271194458</v>
      </c>
      <c r="F8" s="81">
        <v>1.5217289940681099E-2</v>
      </c>
      <c r="G8" s="81">
        <v>1.7622148559741296E-2</v>
      </c>
      <c r="H8" s="81">
        <v>5.0724299802270331E-3</v>
      </c>
      <c r="I8" s="81">
        <v>3.5244297119482591E-4</v>
      </c>
      <c r="J8" s="74">
        <v>0.93503203220594311</v>
      </c>
      <c r="K8" s="82"/>
    </row>
    <row r="9" spans="1:11" ht="15" x14ac:dyDescent="0.25">
      <c r="A9" s="80" t="s">
        <v>11</v>
      </c>
      <c r="B9" s="80">
        <v>29</v>
      </c>
      <c r="C9" s="80" t="s">
        <v>29</v>
      </c>
      <c r="D9" s="80" t="s">
        <v>94</v>
      </c>
      <c r="E9" s="81">
        <v>19.182513563537597</v>
      </c>
      <c r="F9" s="81">
        <v>2.4864204700682153E-3</v>
      </c>
      <c r="G9" s="81">
        <v>0.43404334875231959</v>
      </c>
      <c r="H9" s="81">
        <v>8.2880682335607176E-4</v>
      </c>
      <c r="I9" s="81">
        <v>8.6808669750463915E-3</v>
      </c>
      <c r="J9" s="74">
        <v>8.7154074989964803E-2</v>
      </c>
      <c r="K9" s="82"/>
    </row>
    <row r="10" spans="1:11" ht="15" x14ac:dyDescent="0.25">
      <c r="A10" s="80" t="s">
        <v>9</v>
      </c>
      <c r="B10" s="80">
        <v>29</v>
      </c>
      <c r="C10" s="80" t="s">
        <v>31</v>
      </c>
      <c r="D10" s="80" t="s">
        <v>95</v>
      </c>
      <c r="E10" s="81">
        <v>19.628997175598144</v>
      </c>
      <c r="F10" s="81">
        <v>8.7226527607422457E-4</v>
      </c>
      <c r="G10" s="81">
        <v>0.27963734110879301</v>
      </c>
      <c r="H10" s="81">
        <v>2.9075509202474152E-4</v>
      </c>
      <c r="I10" s="81">
        <v>5.5927468221758604E-3</v>
      </c>
      <c r="J10" s="74">
        <v>4.9418712913641798E-2</v>
      </c>
      <c r="K10" s="82"/>
    </row>
    <row r="11" spans="1:11" ht="15" x14ac:dyDescent="0.25">
      <c r="A11" s="80" t="s">
        <v>9</v>
      </c>
      <c r="B11" s="80">
        <v>22</v>
      </c>
      <c r="C11" s="80" t="s">
        <v>25</v>
      </c>
      <c r="D11" s="80" t="s">
        <v>96</v>
      </c>
      <c r="E11" s="81">
        <v>20.52247080078125</v>
      </c>
      <c r="F11" s="81">
        <v>8.1774726969362671E-5</v>
      </c>
      <c r="G11" s="81">
        <v>1.227231568774735</v>
      </c>
      <c r="H11" s="81">
        <v>2.7258242323120892E-5</v>
      </c>
      <c r="I11" s="81">
        <v>2.4544631375494702E-2</v>
      </c>
      <c r="J11" s="74">
        <v>1.1093262564290177E-3</v>
      </c>
      <c r="K11" s="82"/>
    </row>
    <row r="12" spans="1:11" ht="15" x14ac:dyDescent="0.25">
      <c r="A12" s="80" t="s">
        <v>11</v>
      </c>
      <c r="B12" s="80">
        <v>22</v>
      </c>
      <c r="C12" s="80" t="s">
        <v>27</v>
      </c>
      <c r="D12" s="80" t="s">
        <v>98</v>
      </c>
      <c r="E12" s="81">
        <v>20.926643698120117</v>
      </c>
      <c r="F12" s="81">
        <v>5.8718091488790098E-5</v>
      </c>
      <c r="G12" s="81">
        <v>0.2184093263399409</v>
      </c>
      <c r="H12" s="81">
        <v>1.9572697162930031E-5</v>
      </c>
      <c r="I12" s="81">
        <v>4.3681865267988177E-3</v>
      </c>
      <c r="J12" s="74">
        <v>4.4607500466394478E-3</v>
      </c>
      <c r="K12" s="82"/>
    </row>
    <row r="13" spans="1:11" ht="15" x14ac:dyDescent="0.25">
      <c r="A13" s="80" t="s">
        <v>14</v>
      </c>
      <c r="B13" s="80">
        <v>22</v>
      </c>
      <c r="C13" s="80" t="s">
        <v>37</v>
      </c>
      <c r="D13" s="80" t="s">
        <v>99</v>
      </c>
      <c r="E13" s="81">
        <v>20.672911016845703</v>
      </c>
      <c r="F13" s="81">
        <v>1.8701387410902621E-2</v>
      </c>
      <c r="G13" s="81">
        <v>0.17556697963663878</v>
      </c>
      <c r="H13" s="81">
        <v>6.2337958036342072E-3</v>
      </c>
      <c r="I13" s="81">
        <v>3.5113395927327757E-3</v>
      </c>
      <c r="J13" s="74">
        <v>0.63968283149336091</v>
      </c>
      <c r="K13" s="82"/>
    </row>
    <row r="14" spans="1:11" ht="15" x14ac:dyDescent="0.25">
      <c r="A14" s="80" t="s">
        <v>16</v>
      </c>
      <c r="B14" s="80">
        <v>22</v>
      </c>
      <c r="C14" s="80" t="s">
        <v>39</v>
      </c>
      <c r="D14" s="80" t="s">
        <v>100</v>
      </c>
      <c r="E14" s="81">
        <v>21.405495016479492</v>
      </c>
      <c r="F14" s="81">
        <v>1.1120367235562709E-2</v>
      </c>
      <c r="G14" s="81">
        <v>6.5957163311359077E-2</v>
      </c>
      <c r="H14" s="81">
        <v>3.7067890785209032E-3</v>
      </c>
      <c r="I14" s="81">
        <v>1.3191432662271816E-3</v>
      </c>
      <c r="J14" s="74">
        <v>0.73753262564195921</v>
      </c>
      <c r="K14" s="82"/>
    </row>
    <row r="15" spans="1:11" ht="15" x14ac:dyDescent="0.25">
      <c r="A15" s="80" t="s">
        <v>16</v>
      </c>
      <c r="B15" s="80">
        <v>29</v>
      </c>
      <c r="C15" s="80" t="s">
        <v>33</v>
      </c>
      <c r="D15" s="80" t="s">
        <v>101</v>
      </c>
      <c r="E15" s="81">
        <v>22.17007478942871</v>
      </c>
      <c r="F15" s="81">
        <v>2.2985030043631911E-2</v>
      </c>
      <c r="G15" s="81">
        <v>7.2120856447898077E-2</v>
      </c>
      <c r="H15" s="81">
        <v>7.6616766812106366E-3</v>
      </c>
      <c r="I15" s="81">
        <v>1.4424171289579616E-3</v>
      </c>
      <c r="J15" s="74">
        <v>0.84156389872137649</v>
      </c>
      <c r="K15" s="82"/>
    </row>
    <row r="16" spans="1:11" ht="15" x14ac:dyDescent="0.25">
      <c r="A16" s="80" t="s">
        <v>14</v>
      </c>
      <c r="B16" s="80">
        <v>29</v>
      </c>
      <c r="C16" s="80" t="s">
        <v>35</v>
      </c>
      <c r="D16" s="80" t="s">
        <v>102</v>
      </c>
      <c r="E16" s="81">
        <v>20.256326048278808</v>
      </c>
      <c r="F16" s="81">
        <v>1.2073615222934517E-2</v>
      </c>
      <c r="G16" s="81">
        <v>8.1132462452430471E-2</v>
      </c>
      <c r="H16" s="81">
        <v>4.0245384076448391E-3</v>
      </c>
      <c r="I16" s="81">
        <v>1.6226492490486093E-3</v>
      </c>
      <c r="J16" s="74">
        <v>0.71266241752647796</v>
      </c>
      <c r="K16" s="82"/>
    </row>
    <row r="17" spans="1:11" ht="15" x14ac:dyDescent="0.25">
      <c r="A17" s="80" t="s">
        <v>11</v>
      </c>
      <c r="B17" s="80">
        <v>29</v>
      </c>
      <c r="C17" s="80" t="s">
        <v>29</v>
      </c>
      <c r="D17" s="80" t="s">
        <v>104</v>
      </c>
      <c r="E17" s="81">
        <v>22.413925497436523</v>
      </c>
      <c r="F17" s="81">
        <v>1.1669113838990679E-4</v>
      </c>
      <c r="G17" s="81">
        <v>0.3801719867096785</v>
      </c>
      <c r="H17" s="81">
        <v>3.8897046129968928E-5</v>
      </c>
      <c r="I17" s="81">
        <v>7.6034397341935697E-3</v>
      </c>
      <c r="J17" s="74">
        <v>5.0896796684118673E-3</v>
      </c>
      <c r="K17" s="82"/>
    </row>
    <row r="18" spans="1:11" ht="15" x14ac:dyDescent="0.25">
      <c r="A18" s="80" t="s">
        <v>9</v>
      </c>
      <c r="B18" s="80">
        <v>29</v>
      </c>
      <c r="C18" s="80" t="s">
        <v>31</v>
      </c>
      <c r="D18" s="80" t="s">
        <v>105</v>
      </c>
      <c r="E18" s="81">
        <v>19.389751760864257</v>
      </c>
      <c r="F18" s="81">
        <v>5.9555061557415429E-4</v>
      </c>
      <c r="G18" s="81">
        <v>0.16046640391474598</v>
      </c>
      <c r="H18" s="81">
        <v>1.9851687185805142E-4</v>
      </c>
      <c r="I18" s="81">
        <v>3.2093280782949196E-3</v>
      </c>
      <c r="J18" s="74">
        <v>5.8252906092203641E-2</v>
      </c>
      <c r="K18" s="82"/>
    </row>
    <row r="19" spans="1:11" ht="15" x14ac:dyDescent="0.25">
      <c r="A19" s="80" t="s">
        <v>9</v>
      </c>
      <c r="B19" s="80">
        <v>29</v>
      </c>
      <c r="C19" s="80" t="s">
        <v>25</v>
      </c>
      <c r="D19" s="80" t="s">
        <v>106</v>
      </c>
      <c r="E19" s="81">
        <v>20.058607427978515</v>
      </c>
      <c r="F19" s="81">
        <v>1.4121795266340819E-4</v>
      </c>
      <c r="G19" s="81">
        <v>0.7442771611804474</v>
      </c>
      <c r="H19" s="81">
        <v>4.7072650887802727E-5</v>
      </c>
      <c r="I19" s="81">
        <v>1.4885543223608948E-2</v>
      </c>
      <c r="J19" s="74">
        <v>3.1523378946750774E-3</v>
      </c>
      <c r="K19" s="82"/>
    </row>
    <row r="20" spans="1:11" ht="15" x14ac:dyDescent="0.25">
      <c r="A20" s="80" t="s">
        <v>11</v>
      </c>
      <c r="B20" s="80">
        <v>29</v>
      </c>
      <c r="C20" s="80" t="s">
        <v>27</v>
      </c>
      <c r="D20" s="80" t="s">
        <v>107</v>
      </c>
      <c r="E20" s="81">
        <v>19.784757940673828</v>
      </c>
      <c r="F20" s="81">
        <v>7.8491829617019821E-5</v>
      </c>
      <c r="G20" s="81">
        <v>0.14723026570316838</v>
      </c>
      <c r="H20" s="81">
        <v>2.6163943205673274E-5</v>
      </c>
      <c r="I20" s="81">
        <v>2.9446053140633676E-3</v>
      </c>
      <c r="J20" s="74">
        <v>8.8071273599098637E-3</v>
      </c>
      <c r="K20" s="82"/>
    </row>
    <row r="21" spans="1:11" ht="15" x14ac:dyDescent="0.25">
      <c r="A21" s="80" t="s">
        <v>14</v>
      </c>
      <c r="B21" s="80">
        <v>29</v>
      </c>
      <c r="C21" s="80" t="s">
        <v>37</v>
      </c>
      <c r="D21" s="80" t="s">
        <v>110</v>
      </c>
      <c r="E21" s="81">
        <v>20.750153868103027</v>
      </c>
      <c r="F21" s="81">
        <v>3.3601223364138179E-3</v>
      </c>
      <c r="G21" s="81">
        <v>4.4263003314259301E-2</v>
      </c>
      <c r="H21" s="81">
        <v>1.120040778804606E-3</v>
      </c>
      <c r="I21" s="81">
        <v>8.8526006628518602E-4</v>
      </c>
      <c r="J21" s="74">
        <v>0.55854002233487987</v>
      </c>
      <c r="K21" s="82"/>
    </row>
    <row r="22" spans="1:11" ht="15" x14ac:dyDescent="0.25">
      <c r="A22" s="80" t="s">
        <v>16</v>
      </c>
      <c r="B22" s="80">
        <v>29</v>
      </c>
      <c r="C22" s="80" t="s">
        <v>39</v>
      </c>
      <c r="D22" s="80" t="s">
        <v>114</v>
      </c>
      <c r="E22" s="81">
        <v>21.919282286071777</v>
      </c>
      <c r="F22" s="81">
        <v>3.9103509461836678E-3</v>
      </c>
      <c r="G22" s="81">
        <v>8.6941389112171558E-2</v>
      </c>
      <c r="H22" s="81">
        <v>1.303450315394556E-3</v>
      </c>
      <c r="I22" s="81">
        <v>1.7388277822434311E-3</v>
      </c>
      <c r="J22" s="74">
        <v>0.42844548511411557</v>
      </c>
      <c r="K22" s="82"/>
    </row>
    <row r="23" spans="1:11" ht="15" x14ac:dyDescent="0.25">
      <c r="A23" s="80" t="s">
        <v>9</v>
      </c>
      <c r="B23" s="80">
        <v>29</v>
      </c>
      <c r="C23" s="80" t="s">
        <v>25</v>
      </c>
      <c r="D23" s="80" t="s">
        <v>117</v>
      </c>
      <c r="E23" s="81">
        <v>22.061756460571289</v>
      </c>
      <c r="F23" s="81" t="e">
        <v>#VALUE!</v>
      </c>
      <c r="G23" s="81">
        <v>0.19175112056457719</v>
      </c>
      <c r="H23" s="81">
        <v>0</v>
      </c>
      <c r="I23" s="81">
        <v>3.8350224112915438E-3</v>
      </c>
      <c r="J23" s="74">
        <v>0</v>
      </c>
      <c r="K23" s="82"/>
    </row>
    <row r="24" spans="1:11" ht="15" x14ac:dyDescent="0.25">
      <c r="A24" s="80" t="s">
        <v>11</v>
      </c>
      <c r="B24" s="80">
        <v>29</v>
      </c>
      <c r="C24" s="80" t="s">
        <v>27</v>
      </c>
      <c r="D24" s="80" t="s">
        <v>120</v>
      </c>
      <c r="E24" s="81">
        <v>20.049985258483886</v>
      </c>
      <c r="F24" s="81" t="e">
        <v>#VALUE!</v>
      </c>
      <c r="G24" s="81">
        <v>0.55283268961928667</v>
      </c>
      <c r="H24" s="81">
        <v>0</v>
      </c>
      <c r="I24" s="81">
        <v>1.1056653792385733E-2</v>
      </c>
      <c r="J24" s="74">
        <v>0</v>
      </c>
      <c r="K24" s="82"/>
    </row>
    <row r="25" spans="1:11" ht="15" x14ac:dyDescent="0.25">
      <c r="A25" s="77" t="s">
        <v>14</v>
      </c>
      <c r="B25" s="77">
        <v>29</v>
      </c>
      <c r="C25" s="77" t="s">
        <v>37</v>
      </c>
      <c r="D25" s="77" t="s">
        <v>121</v>
      </c>
      <c r="E25" s="83">
        <v>21.443760244750976</v>
      </c>
      <c r="F25" s="83">
        <v>2.7354983303022148E-2</v>
      </c>
      <c r="G25" s="83">
        <v>1.413045893958474E-3</v>
      </c>
      <c r="H25" s="83">
        <v>9.1183277676740501E-3</v>
      </c>
      <c r="I25" s="83">
        <v>2.8260917879169481E-5</v>
      </c>
      <c r="J25" s="9">
        <v>0.99691022316070621</v>
      </c>
      <c r="K25" s="82"/>
    </row>
    <row r="26" spans="1:11" ht="15" x14ac:dyDescent="0.25">
      <c r="A26" s="77" t="s">
        <v>16</v>
      </c>
      <c r="B26" s="77">
        <v>29</v>
      </c>
      <c r="C26" s="77" t="s">
        <v>39</v>
      </c>
      <c r="D26" s="77" t="s">
        <v>122</v>
      </c>
      <c r="E26" s="83">
        <v>22.134911863708496</v>
      </c>
      <c r="F26" s="83">
        <v>0.1081109034158691</v>
      </c>
      <c r="G26" s="83">
        <v>1.4475973293818505E-3</v>
      </c>
      <c r="H26" s="83">
        <v>3.6036967805289699E-2</v>
      </c>
      <c r="I26" s="83">
        <v>2.8951946587637011E-5</v>
      </c>
      <c r="J26" s="9">
        <v>0.99919724918186437</v>
      </c>
      <c r="K26" s="82"/>
    </row>
    <row r="27" spans="1:11" ht="15" x14ac:dyDescent="0.25">
      <c r="A27" s="77" t="s">
        <v>16</v>
      </c>
      <c r="B27" s="77">
        <v>22</v>
      </c>
      <c r="C27" s="77" t="s">
        <v>33</v>
      </c>
      <c r="D27" s="77" t="s">
        <v>124</v>
      </c>
      <c r="E27" s="83">
        <v>21.146883337402343</v>
      </c>
      <c r="F27" s="83">
        <v>1.3579088961499555E-2</v>
      </c>
      <c r="G27" s="83">
        <v>2.1104201623818555E-2</v>
      </c>
      <c r="H27" s="83">
        <v>4.5263629871665186E-3</v>
      </c>
      <c r="I27" s="83">
        <v>4.2208403247637113E-4</v>
      </c>
      <c r="J27" s="9">
        <v>0.91470373820293394</v>
      </c>
      <c r="K27" s="82"/>
    </row>
    <row r="28" spans="1:11" ht="15" x14ac:dyDescent="0.25">
      <c r="A28" s="77" t="s">
        <v>14</v>
      </c>
      <c r="B28" s="77">
        <v>22</v>
      </c>
      <c r="C28" s="77" t="s">
        <v>35</v>
      </c>
      <c r="D28" s="77" t="s">
        <v>125</v>
      </c>
      <c r="E28" s="83">
        <v>19.959252684020996</v>
      </c>
      <c r="F28" s="83">
        <v>1.318026009149087E-2</v>
      </c>
      <c r="G28" s="83">
        <v>1.5061062176356296E-2</v>
      </c>
      <c r="H28" s="83">
        <v>4.3934200304969568E-3</v>
      </c>
      <c r="I28" s="83">
        <v>3.0122124352712594E-4</v>
      </c>
      <c r="J28" s="9">
        <v>0.93583721823564825</v>
      </c>
      <c r="K28" s="82"/>
    </row>
    <row r="29" spans="1:11" ht="15" x14ac:dyDescent="0.25">
      <c r="A29" s="77" t="s">
        <v>11</v>
      </c>
      <c r="B29" s="77">
        <v>22</v>
      </c>
      <c r="C29" s="77" t="s">
        <v>29</v>
      </c>
      <c r="D29" s="77" t="s">
        <v>126</v>
      </c>
      <c r="E29" s="83">
        <v>18.855615942382812</v>
      </c>
      <c r="F29" s="83">
        <v>4.3880090816780977E-4</v>
      </c>
      <c r="G29" s="83">
        <v>0.25964191337307413</v>
      </c>
      <c r="H29" s="83">
        <v>1.4626696938926993E-4</v>
      </c>
      <c r="I29" s="83">
        <v>5.1928382674614826E-3</v>
      </c>
      <c r="J29" s="9">
        <v>2.7395408575153848E-2</v>
      </c>
      <c r="K29" s="82"/>
    </row>
    <row r="30" spans="1:11" ht="15" x14ac:dyDescent="0.25">
      <c r="A30" s="77" t="s">
        <v>9</v>
      </c>
      <c r="B30" s="77">
        <v>22</v>
      </c>
      <c r="C30" s="77" t="s">
        <v>31</v>
      </c>
      <c r="D30" s="77" t="s">
        <v>127</v>
      </c>
      <c r="E30" s="83">
        <v>20.437489836120605</v>
      </c>
      <c r="F30" s="83">
        <v>2.050359594690108E-5</v>
      </c>
      <c r="G30" s="83">
        <v>0.18701817598956819</v>
      </c>
      <c r="H30" s="83">
        <v>6.8345319823003601E-6</v>
      </c>
      <c r="I30" s="83">
        <v>3.7403635197913636E-3</v>
      </c>
      <c r="J30" s="9">
        <v>1.82390465832607E-3</v>
      </c>
      <c r="K30" s="82"/>
    </row>
    <row r="31" spans="1:11" ht="15" x14ac:dyDescent="0.25">
      <c r="A31" s="77" t="s">
        <v>16</v>
      </c>
      <c r="B31" s="77">
        <v>22</v>
      </c>
      <c r="C31" s="77" t="s">
        <v>33</v>
      </c>
      <c r="D31" s="77" t="s">
        <v>128</v>
      </c>
      <c r="E31" s="83">
        <v>20.434364645385742</v>
      </c>
      <c r="F31" s="83">
        <v>8.573207016550571E-3</v>
      </c>
      <c r="G31" s="83">
        <v>1.7247084480146446E-2</v>
      </c>
      <c r="H31" s="83">
        <v>2.8577356721835238E-3</v>
      </c>
      <c r="I31" s="83">
        <v>3.4494168960292894E-4</v>
      </c>
      <c r="J31" s="9">
        <v>0.89229583544109459</v>
      </c>
      <c r="K31" s="82"/>
    </row>
    <row r="32" spans="1:11" ht="15" x14ac:dyDescent="0.25">
      <c r="A32" s="77" t="s">
        <v>14</v>
      </c>
      <c r="B32" s="77">
        <v>22</v>
      </c>
      <c r="C32" s="77" t="s">
        <v>35</v>
      </c>
      <c r="D32" s="77" t="s">
        <v>130</v>
      </c>
      <c r="E32" s="83">
        <v>20.356096594238281</v>
      </c>
      <c r="F32" s="83">
        <v>4.8079548871728522E-3</v>
      </c>
      <c r="G32" s="83">
        <v>1.544922275334424E-2</v>
      </c>
      <c r="H32" s="83">
        <v>1.6026516290576175E-3</v>
      </c>
      <c r="I32" s="83">
        <v>3.0898445506688478E-4</v>
      </c>
      <c r="J32" s="9">
        <v>0.83836648741206699</v>
      </c>
      <c r="K32" s="82"/>
    </row>
    <row r="33" spans="1:11" ht="15" x14ac:dyDescent="0.25">
      <c r="A33" s="77" t="s">
        <v>11</v>
      </c>
      <c r="B33" s="77">
        <v>22</v>
      </c>
      <c r="C33" s="77" t="s">
        <v>29</v>
      </c>
      <c r="D33" s="77" t="s">
        <v>131</v>
      </c>
      <c r="E33" s="83">
        <v>18.74755510559082</v>
      </c>
      <c r="F33" s="83">
        <v>1.4187788914897249E-4</v>
      </c>
      <c r="G33" s="83">
        <v>0.20968009261821358</v>
      </c>
      <c r="H33" s="83">
        <v>4.7292629716324164E-5</v>
      </c>
      <c r="I33" s="83">
        <v>4.1936018523642711E-3</v>
      </c>
      <c r="J33" s="9">
        <v>1.1151569537076116E-2</v>
      </c>
      <c r="K33" s="82"/>
    </row>
    <row r="34" spans="1:11" ht="15" x14ac:dyDescent="0.25">
      <c r="A34" s="77" t="s">
        <v>9</v>
      </c>
      <c r="B34" s="77">
        <v>22</v>
      </c>
      <c r="C34" s="77" t="s">
        <v>31</v>
      </c>
      <c r="D34" s="77" t="s">
        <v>132</v>
      </c>
      <c r="E34" s="83">
        <v>18.938555090332031</v>
      </c>
      <c r="F34" s="83">
        <v>5.2254938548881528E-5</v>
      </c>
      <c r="G34" s="83">
        <v>0.20329397724612569</v>
      </c>
      <c r="H34" s="83">
        <v>1.7418312849627177E-5</v>
      </c>
      <c r="I34" s="83">
        <v>4.0658795449225139E-3</v>
      </c>
      <c r="J34" s="9">
        <v>4.2657463296421529E-3</v>
      </c>
      <c r="K34" s="82"/>
    </row>
    <row r="35" spans="1:11" ht="15" x14ac:dyDescent="0.25">
      <c r="A35" s="77" t="s">
        <v>9</v>
      </c>
      <c r="B35" s="77">
        <v>29</v>
      </c>
      <c r="C35" s="77" t="s">
        <v>25</v>
      </c>
      <c r="D35" s="77" t="s">
        <v>133</v>
      </c>
      <c r="E35" s="83">
        <v>21.202740042114257</v>
      </c>
      <c r="F35" s="83" t="e">
        <v>#VALUE!</v>
      </c>
      <c r="G35" s="83">
        <v>0.37808509700554233</v>
      </c>
      <c r="H35" s="83">
        <v>0</v>
      </c>
      <c r="I35" s="83">
        <v>7.5617019401108465E-3</v>
      </c>
      <c r="J35" s="9">
        <v>0</v>
      </c>
      <c r="K35" s="82"/>
    </row>
    <row r="36" spans="1:11" ht="15" x14ac:dyDescent="0.25">
      <c r="A36" s="77" t="s">
        <v>11</v>
      </c>
      <c r="B36" s="77">
        <v>29</v>
      </c>
      <c r="C36" s="77" t="s">
        <v>27</v>
      </c>
      <c r="D36" s="77" t="s">
        <v>134</v>
      </c>
      <c r="E36" s="83">
        <v>18.428661672973632</v>
      </c>
      <c r="F36" s="83">
        <v>1.7920199789866039E-4</v>
      </c>
      <c r="G36" s="83">
        <v>0.30353566552224154</v>
      </c>
      <c r="H36" s="83">
        <v>5.9733999299553464E-5</v>
      </c>
      <c r="I36" s="83">
        <v>6.0707133104448306E-3</v>
      </c>
      <c r="J36" s="9">
        <v>9.7438239465178818E-3</v>
      </c>
      <c r="K36" s="82"/>
    </row>
    <row r="37" spans="1:11" ht="15" x14ac:dyDescent="0.25">
      <c r="A37" s="77" t="s">
        <v>14</v>
      </c>
      <c r="B37" s="77">
        <v>29</v>
      </c>
      <c r="C37" s="77" t="s">
        <v>37</v>
      </c>
      <c r="D37" s="77" t="s">
        <v>136</v>
      </c>
      <c r="E37" s="83">
        <v>19.17459139099121</v>
      </c>
      <c r="F37" s="83">
        <v>9.0819317530663017E-3</v>
      </c>
      <c r="G37" s="83">
        <v>6.5850516570882978E-2</v>
      </c>
      <c r="H37" s="83">
        <v>3.0273105843554339E-3</v>
      </c>
      <c r="I37" s="83">
        <v>1.3170103314176596E-3</v>
      </c>
      <c r="J37" s="9">
        <v>0.69684322200140891</v>
      </c>
      <c r="K37" s="82"/>
    </row>
    <row r="38" spans="1:11" ht="15" x14ac:dyDescent="0.25">
      <c r="A38" s="77" t="s">
        <v>16</v>
      </c>
      <c r="B38" s="77">
        <v>29</v>
      </c>
      <c r="C38" s="77" t="s">
        <v>39</v>
      </c>
      <c r="D38" s="77" t="s">
        <v>137</v>
      </c>
      <c r="E38" s="83">
        <v>21.151490538024902</v>
      </c>
      <c r="F38" s="83">
        <v>9.3101100551792448E-3</v>
      </c>
      <c r="G38" s="83">
        <v>6.026288906016776E-2</v>
      </c>
      <c r="H38" s="83">
        <v>3.1033700183930816E-3</v>
      </c>
      <c r="I38" s="83">
        <v>1.2052577812033552E-3</v>
      </c>
      <c r="J38" s="9">
        <v>0.72026876368475268</v>
      </c>
      <c r="K38" s="82"/>
    </row>
    <row r="39" spans="1:11" ht="15" x14ac:dyDescent="0.25">
      <c r="A39" s="77" t="s">
        <v>16</v>
      </c>
      <c r="B39" s="77">
        <v>22</v>
      </c>
      <c r="C39" s="77" t="s">
        <v>33</v>
      </c>
      <c r="D39" s="77" t="s">
        <v>138</v>
      </c>
      <c r="E39" s="83">
        <v>20.152969686889648</v>
      </c>
      <c r="F39" s="83">
        <v>3.102126202144629E-2</v>
      </c>
      <c r="G39" s="83">
        <v>7.8479986184744263E-3</v>
      </c>
      <c r="H39" s="83">
        <v>1.034042067381543E-2</v>
      </c>
      <c r="I39" s="83">
        <v>1.5695997236948853E-4</v>
      </c>
      <c r="J39" s="9">
        <v>0.98504770116852602</v>
      </c>
      <c r="K39" s="82"/>
    </row>
    <row r="40" spans="1:11" ht="15" x14ac:dyDescent="0.25">
      <c r="A40" s="77" t="s">
        <v>14</v>
      </c>
      <c r="B40" s="77">
        <v>22</v>
      </c>
      <c r="C40" s="77" t="s">
        <v>35</v>
      </c>
      <c r="D40" s="77" t="s">
        <v>139</v>
      </c>
      <c r="E40" s="83">
        <v>21.33502897491455</v>
      </c>
      <c r="F40" s="83">
        <v>5.3509552276625953E-2</v>
      </c>
      <c r="G40" s="83">
        <v>2.031791206713951E-2</v>
      </c>
      <c r="H40" s="83">
        <v>1.7836517425541983E-2</v>
      </c>
      <c r="I40" s="83">
        <v>4.0635824134279021E-4</v>
      </c>
      <c r="J40" s="9">
        <v>0.97772509944359121</v>
      </c>
      <c r="K40" s="82"/>
    </row>
    <row r="41" spans="1:11" ht="15" x14ac:dyDescent="0.25">
      <c r="A41" s="77" t="s">
        <v>11</v>
      </c>
      <c r="B41" s="77">
        <v>22</v>
      </c>
      <c r="C41" s="77" t="s">
        <v>29</v>
      </c>
      <c r="D41" s="77" t="s">
        <v>140</v>
      </c>
      <c r="E41" s="83">
        <v>19.302772848510742</v>
      </c>
      <c r="F41" s="83">
        <v>1.748136867129148E-3</v>
      </c>
      <c r="G41" s="83">
        <v>0.32456417580561386</v>
      </c>
      <c r="H41" s="83">
        <v>5.8271228904304936E-4</v>
      </c>
      <c r="I41" s="83">
        <v>6.4912835161122775E-3</v>
      </c>
      <c r="J41" s="9">
        <v>8.2373852783229701E-2</v>
      </c>
      <c r="K41" s="82"/>
    </row>
    <row r="42" spans="1:11" ht="15" x14ac:dyDescent="0.25">
      <c r="A42" s="77" t="s">
        <v>9</v>
      </c>
      <c r="B42" s="77">
        <v>22</v>
      </c>
      <c r="C42" s="77" t="s">
        <v>31</v>
      </c>
      <c r="D42" s="77" t="s">
        <v>142</v>
      </c>
      <c r="E42" s="83">
        <v>19.495687811279296</v>
      </c>
      <c r="F42" s="83" t="e">
        <v>#VALUE!</v>
      </c>
      <c r="G42" s="83">
        <v>0.12134262175811912</v>
      </c>
      <c r="H42" s="83">
        <v>0</v>
      </c>
      <c r="I42" s="83">
        <v>2.4268524351623824E-3</v>
      </c>
      <c r="J42" s="9">
        <v>0</v>
      </c>
      <c r="K42" s="82"/>
    </row>
    <row r="43" spans="1:11" ht="15" x14ac:dyDescent="0.25">
      <c r="A43" s="77" t="s">
        <v>9</v>
      </c>
      <c r="B43" s="77">
        <v>22</v>
      </c>
      <c r="C43" s="77" t="s">
        <v>25</v>
      </c>
      <c r="D43" s="77" t="s">
        <v>143</v>
      </c>
      <c r="E43" s="83">
        <v>20.395527212524414</v>
      </c>
      <c r="F43" s="83">
        <v>8.4575673807683719E-4</v>
      </c>
      <c r="G43" s="83">
        <v>0.63720559158011736</v>
      </c>
      <c r="H43" s="83">
        <v>2.8191891269227905E-4</v>
      </c>
      <c r="I43" s="83">
        <v>1.2744111831602347E-2</v>
      </c>
      <c r="J43" s="9">
        <v>2.1642733556095663E-2</v>
      </c>
      <c r="K43" s="82"/>
    </row>
    <row r="44" spans="1:11" ht="15" x14ac:dyDescent="0.25">
      <c r="A44" s="77" t="s">
        <v>11</v>
      </c>
      <c r="B44" s="77">
        <v>22</v>
      </c>
      <c r="C44" s="77" t="s">
        <v>27</v>
      </c>
      <c r="D44" s="77" t="s">
        <v>144</v>
      </c>
      <c r="E44" s="83">
        <v>22.949213354492187</v>
      </c>
      <c r="F44" s="83">
        <v>4.1912137264618031E-3</v>
      </c>
      <c r="G44" s="83">
        <v>1.2557535941643567</v>
      </c>
      <c r="H44" s="83">
        <v>1.3970712421539344E-3</v>
      </c>
      <c r="I44" s="83">
        <v>2.5115071883287134E-2</v>
      </c>
      <c r="J44" s="9">
        <v>5.2695522785304517E-2</v>
      </c>
      <c r="K44" s="82"/>
    </row>
    <row r="45" spans="1:11" ht="15" x14ac:dyDescent="0.25">
      <c r="A45" s="77" t="s">
        <v>14</v>
      </c>
      <c r="B45" s="77">
        <v>22</v>
      </c>
      <c r="C45" s="77" t="s">
        <v>37</v>
      </c>
      <c r="D45" s="77" t="s">
        <v>145</v>
      </c>
      <c r="E45" s="83">
        <v>21.560658781433105</v>
      </c>
      <c r="F45" s="83">
        <v>8.3372728394093654E-2</v>
      </c>
      <c r="G45" s="83">
        <v>1.8885655932627354</v>
      </c>
      <c r="H45" s="83">
        <v>2.7790909464697883E-2</v>
      </c>
      <c r="I45" s="83">
        <v>3.777131186525471E-2</v>
      </c>
      <c r="J45" s="9">
        <v>0.42388602614355586</v>
      </c>
      <c r="K45" s="82"/>
    </row>
    <row r="46" spans="1:11" ht="15" x14ac:dyDescent="0.25">
      <c r="A46" s="77" t="s">
        <v>16</v>
      </c>
      <c r="B46" s="77">
        <v>22</v>
      </c>
      <c r="C46" s="77" t="s">
        <v>39</v>
      </c>
      <c r="D46" s="77" t="s">
        <v>146</v>
      </c>
      <c r="E46" s="83">
        <v>27.611852972412109</v>
      </c>
      <c r="F46" s="83">
        <v>2.5636149000826197E-2</v>
      </c>
      <c r="G46" s="83">
        <v>7.5614523861344179E-2</v>
      </c>
      <c r="H46" s="83">
        <v>8.5453830002753996E-3</v>
      </c>
      <c r="I46" s="83">
        <v>1.5122904772268836E-3</v>
      </c>
      <c r="J46" s="9">
        <v>0.84963814140420424</v>
      </c>
      <c r="K46" s="82"/>
    </row>
    <row r="47" spans="1:11" ht="15" x14ac:dyDescent="0.25">
      <c r="A47" s="77" t="s">
        <v>9</v>
      </c>
      <c r="B47" s="77">
        <v>22</v>
      </c>
      <c r="C47" s="77" t="s">
        <v>25</v>
      </c>
      <c r="D47" s="77" t="s">
        <v>148</v>
      </c>
      <c r="E47" s="83">
        <v>20.333748190307617</v>
      </c>
      <c r="F47" s="83">
        <v>1.6364007704802047E-4</v>
      </c>
      <c r="G47" s="83">
        <v>0.52680796318629852</v>
      </c>
      <c r="H47" s="83">
        <v>5.4546692349340154E-5</v>
      </c>
      <c r="I47" s="83">
        <v>1.053615926372597E-2</v>
      </c>
      <c r="J47" s="9">
        <v>5.1504302522958536E-3</v>
      </c>
      <c r="K47" s="82"/>
    </row>
    <row r="48" spans="1:11" ht="15" x14ac:dyDescent="0.25">
      <c r="A48" s="77" t="s">
        <v>11</v>
      </c>
      <c r="B48" s="77">
        <v>22</v>
      </c>
      <c r="C48" s="77" t="s">
        <v>27</v>
      </c>
      <c r="D48" s="77" t="s">
        <v>149</v>
      </c>
      <c r="E48" s="83">
        <v>19.457771627807617</v>
      </c>
      <c r="F48" s="83">
        <v>4.0609835681978913E-3</v>
      </c>
      <c r="G48" s="83">
        <v>1.0789278290783981</v>
      </c>
      <c r="H48" s="83">
        <v>1.3536611893992972E-3</v>
      </c>
      <c r="I48" s="83">
        <v>2.1578556581567963E-2</v>
      </c>
      <c r="J48" s="9">
        <v>5.9028795335838158E-2</v>
      </c>
      <c r="K48" s="82"/>
    </row>
    <row r="49" spans="1:11" ht="15" x14ac:dyDescent="0.25">
      <c r="A49" s="77" t="s">
        <v>14</v>
      </c>
      <c r="B49" s="77">
        <v>22</v>
      </c>
      <c r="C49" s="77" t="s">
        <v>37</v>
      </c>
      <c r="D49" s="77" t="s">
        <v>150</v>
      </c>
      <c r="E49" s="83">
        <v>20.559852926635742</v>
      </c>
      <c r="F49" s="83">
        <v>1.3471167483498026E-2</v>
      </c>
      <c r="G49" s="83">
        <v>0.66784119597932545</v>
      </c>
      <c r="H49" s="83">
        <v>4.4903891611660085E-3</v>
      </c>
      <c r="I49" s="83">
        <v>1.335682391958651E-2</v>
      </c>
      <c r="J49" s="9">
        <v>0.25160170054834546</v>
      </c>
      <c r="K49" s="82"/>
    </row>
    <row r="50" spans="1:11" ht="15" x14ac:dyDescent="0.25">
      <c r="A50" s="77" t="s">
        <v>16</v>
      </c>
      <c r="B50" s="77">
        <v>22</v>
      </c>
      <c r="C50" s="77" t="s">
        <v>39</v>
      </c>
      <c r="D50" s="77" t="s">
        <v>151</v>
      </c>
      <c r="E50" s="83">
        <v>21.802447645568847</v>
      </c>
      <c r="F50" s="83">
        <v>2.6826624084514437E-2</v>
      </c>
      <c r="G50" s="83">
        <v>0.35106642105488295</v>
      </c>
      <c r="H50" s="83">
        <v>8.9422080281714791E-3</v>
      </c>
      <c r="I50" s="83">
        <v>7.0213284210976588E-3</v>
      </c>
      <c r="J50" s="9">
        <v>0.56016460115771427</v>
      </c>
      <c r="K50" s="82"/>
    </row>
    <row r="51" spans="1:11" ht="15" x14ac:dyDescent="0.25">
      <c r="A51" s="77" t="s">
        <v>16</v>
      </c>
      <c r="B51" s="77">
        <v>29</v>
      </c>
      <c r="C51" s="77" t="s">
        <v>33</v>
      </c>
      <c r="D51" s="77" t="s">
        <v>152</v>
      </c>
      <c r="E51" s="83">
        <v>22.964559881591796</v>
      </c>
      <c r="F51" s="83">
        <v>1.6512263665365918E-2</v>
      </c>
      <c r="G51" s="83">
        <v>1.8112496836728539E-2</v>
      </c>
      <c r="H51" s="83">
        <v>5.5040878884553062E-3</v>
      </c>
      <c r="I51" s="83">
        <v>3.6224993673457081E-4</v>
      </c>
      <c r="J51" s="9">
        <v>0.93824939041541711</v>
      </c>
      <c r="K51" s="82"/>
    </row>
    <row r="52" spans="1:11" ht="15" x14ac:dyDescent="0.25">
      <c r="A52" s="77" t="s">
        <v>14</v>
      </c>
      <c r="B52" s="77">
        <v>29</v>
      </c>
      <c r="C52" s="77" t="s">
        <v>35</v>
      </c>
      <c r="D52" s="77" t="s">
        <v>154</v>
      </c>
      <c r="E52" s="83">
        <v>21.373638479614257</v>
      </c>
      <c r="F52" s="83">
        <v>4.5230478842594206E-3</v>
      </c>
      <c r="G52" s="83">
        <v>6.8977257082141419E-2</v>
      </c>
      <c r="H52" s="83">
        <v>1.5076826280864734E-3</v>
      </c>
      <c r="I52" s="83">
        <v>1.3795451416428284E-3</v>
      </c>
      <c r="J52" s="9">
        <v>0.52219040142712025</v>
      </c>
      <c r="K52" s="82"/>
    </row>
    <row r="53" spans="1:11" ht="15" x14ac:dyDescent="0.25">
      <c r="A53" s="77" t="s">
        <v>11</v>
      </c>
      <c r="B53" s="77">
        <v>29</v>
      </c>
      <c r="C53" s="77" t="s">
        <v>29</v>
      </c>
      <c r="D53" s="77" t="s">
        <v>155</v>
      </c>
      <c r="E53" s="83">
        <v>20.946501104736328</v>
      </c>
      <c r="F53" s="83">
        <v>2.4562880625309796E-3</v>
      </c>
      <c r="G53" s="83">
        <v>0.43057722720482505</v>
      </c>
      <c r="H53" s="83">
        <v>8.1876268751032656E-4</v>
      </c>
      <c r="I53" s="83">
        <v>8.611544544096501E-3</v>
      </c>
      <c r="J53" s="9">
        <v>8.68224828101192E-2</v>
      </c>
      <c r="K53" s="82"/>
    </row>
    <row r="54" spans="1:11" ht="15" x14ac:dyDescent="0.25">
      <c r="A54" s="77" t="s">
        <v>9</v>
      </c>
      <c r="B54" s="77">
        <v>29</v>
      </c>
      <c r="C54" s="77" t="s">
        <v>31</v>
      </c>
      <c r="D54" s="77" t="s">
        <v>156</v>
      </c>
      <c r="E54" s="83">
        <v>21.631474821472167</v>
      </c>
      <c r="F54" s="83">
        <v>1.1986189637390773E-3</v>
      </c>
      <c r="G54" s="83">
        <v>0.70791879449632111</v>
      </c>
      <c r="H54" s="83">
        <v>3.9953965457969245E-4</v>
      </c>
      <c r="I54" s="83">
        <v>1.4158375889926422E-2</v>
      </c>
      <c r="J54" s="9">
        <v>2.7444839431732471E-2</v>
      </c>
      <c r="K54" s="82"/>
    </row>
    <row r="55" spans="1:11" ht="15" x14ac:dyDescent="0.25">
      <c r="A55" s="77" t="s">
        <v>9</v>
      </c>
      <c r="B55" s="77">
        <v>22</v>
      </c>
      <c r="C55" s="77" t="s">
        <v>25</v>
      </c>
      <c r="D55" s="77" t="s">
        <v>157</v>
      </c>
      <c r="E55" s="83">
        <v>20.591614096069335</v>
      </c>
      <c r="F55" s="83">
        <v>4.2432380945737303E-4</v>
      </c>
      <c r="G55" s="83">
        <v>1.1738321859958665</v>
      </c>
      <c r="H55" s="83">
        <v>1.4144126981912434E-4</v>
      </c>
      <c r="I55" s="83">
        <v>2.3476643719917329E-2</v>
      </c>
      <c r="J55" s="9">
        <v>5.9886849370128642E-3</v>
      </c>
      <c r="K55" s="82"/>
    </row>
    <row r="56" spans="1:11" ht="15" x14ac:dyDescent="0.25">
      <c r="A56" s="77" t="s">
        <v>11</v>
      </c>
      <c r="B56" s="77">
        <v>22</v>
      </c>
      <c r="C56" s="77" t="s">
        <v>27</v>
      </c>
      <c r="D56" s="77" t="s">
        <v>158</v>
      </c>
      <c r="E56" s="83">
        <v>21.283292143249511</v>
      </c>
      <c r="F56" s="83">
        <v>1.6090916006442628E-3</v>
      </c>
      <c r="G56" s="83">
        <v>1.2496407289459437</v>
      </c>
      <c r="H56" s="83">
        <v>5.3636386688142091E-4</v>
      </c>
      <c r="I56" s="83">
        <v>2.4992814578918873E-2</v>
      </c>
      <c r="J56" s="9">
        <v>2.100983656877748E-2</v>
      </c>
      <c r="K56" s="82"/>
    </row>
    <row r="57" spans="1:11" ht="15" x14ac:dyDescent="0.25">
      <c r="A57" s="77" t="s">
        <v>14</v>
      </c>
      <c r="B57" s="77">
        <v>22</v>
      </c>
      <c r="C57" s="77" t="s">
        <v>37</v>
      </c>
      <c r="D57" s="77" t="s">
        <v>160</v>
      </c>
      <c r="E57" s="83">
        <v>20.216111509704589</v>
      </c>
      <c r="F57" s="83">
        <v>2.272095336450429E-2</v>
      </c>
      <c r="G57" s="83">
        <v>0.26113389704387424</v>
      </c>
      <c r="H57" s="83">
        <v>7.5736511215014303E-3</v>
      </c>
      <c r="I57" s="83">
        <v>5.2226779408774847E-3</v>
      </c>
      <c r="J57" s="9">
        <v>0.59186123493556386</v>
      </c>
      <c r="K57" s="82"/>
    </row>
    <row r="58" spans="1:11" ht="15" x14ac:dyDescent="0.25">
      <c r="A58" s="77" t="s">
        <v>16</v>
      </c>
      <c r="B58" s="77">
        <v>22</v>
      </c>
      <c r="C58" s="77" t="s">
        <v>39</v>
      </c>
      <c r="D58" s="77" t="s">
        <v>161</v>
      </c>
      <c r="E58" s="83">
        <v>21.546658842468261</v>
      </c>
      <c r="F58" s="83">
        <v>5.0062289132640513E-2</v>
      </c>
      <c r="G58" s="83">
        <v>0.33808064133354071</v>
      </c>
      <c r="H58" s="83">
        <v>1.6687429710880171E-2</v>
      </c>
      <c r="I58" s="83">
        <v>6.7616128266708144E-3</v>
      </c>
      <c r="J58" s="9">
        <v>0.71164652817517571</v>
      </c>
      <c r="K58" s="82"/>
    </row>
    <row r="59" spans="1:11" ht="15" x14ac:dyDescent="0.25">
      <c r="A59" s="77" t="s">
        <v>9</v>
      </c>
      <c r="B59" s="77">
        <v>22</v>
      </c>
      <c r="C59" s="77" t="s">
        <v>25</v>
      </c>
      <c r="D59" s="77" t="s">
        <v>162</v>
      </c>
      <c r="E59" s="83">
        <v>19.530310003662109</v>
      </c>
      <c r="F59" s="83">
        <v>1.1817801598527893E-4</v>
      </c>
      <c r="G59" s="83">
        <v>0.78335320091739036</v>
      </c>
      <c r="H59" s="83">
        <v>3.9392671995092979E-5</v>
      </c>
      <c r="I59" s="83">
        <v>1.5667064018347807E-2</v>
      </c>
      <c r="J59" s="9">
        <v>2.5080559397787994E-3</v>
      </c>
      <c r="K59" s="82"/>
    </row>
    <row r="60" spans="1:11" ht="15" x14ac:dyDescent="0.25">
      <c r="A60" s="77" t="s">
        <v>11</v>
      </c>
      <c r="B60" s="77">
        <v>22</v>
      </c>
      <c r="C60" s="77" t="s">
        <v>27</v>
      </c>
      <c r="D60" s="77" t="s">
        <v>163</v>
      </c>
      <c r="E60" s="83">
        <v>19.780452101135253</v>
      </c>
      <c r="F60" s="83">
        <v>2.3851994694228697E-3</v>
      </c>
      <c r="G60" s="83">
        <v>0.44807535783487684</v>
      </c>
      <c r="H60" s="83">
        <v>7.9506648980762326E-4</v>
      </c>
      <c r="I60" s="83">
        <v>8.9615071566975374E-3</v>
      </c>
      <c r="J60" s="9">
        <v>8.1490338577254406E-2</v>
      </c>
      <c r="K60" s="82"/>
    </row>
    <row r="61" spans="1:11" ht="15" x14ac:dyDescent="0.25">
      <c r="A61" s="77" t="s">
        <v>14</v>
      </c>
      <c r="B61" s="77">
        <v>22</v>
      </c>
      <c r="C61" s="77" t="s">
        <v>37</v>
      </c>
      <c r="D61" s="77" t="s">
        <v>164</v>
      </c>
      <c r="E61" s="83">
        <v>19.561680166625976</v>
      </c>
      <c r="F61" s="83">
        <v>1.3939924673419188E-2</v>
      </c>
      <c r="G61" s="83">
        <v>0.10777125423242431</v>
      </c>
      <c r="H61" s="83">
        <v>4.6466415578063957E-3</v>
      </c>
      <c r="I61" s="83">
        <v>2.1554250846484864E-3</v>
      </c>
      <c r="J61" s="9">
        <v>0.68312202776793318</v>
      </c>
      <c r="K61" s="82"/>
    </row>
    <row r="62" spans="1:11" ht="15" x14ac:dyDescent="0.25">
      <c r="A62" s="77" t="s">
        <v>16</v>
      </c>
      <c r="B62" s="77">
        <v>22</v>
      </c>
      <c r="C62" s="77" t="s">
        <v>39</v>
      </c>
      <c r="D62" s="77" t="s">
        <v>166</v>
      </c>
      <c r="E62" s="83">
        <v>25.006128637695312</v>
      </c>
      <c r="F62" s="83">
        <v>6.7892973054357736E-2</v>
      </c>
      <c r="G62" s="83">
        <v>0.12162666325308236</v>
      </c>
      <c r="H62" s="83">
        <v>2.2630991018119245E-2</v>
      </c>
      <c r="I62" s="83">
        <v>2.4325332650616473E-3</v>
      </c>
      <c r="J62" s="9">
        <v>0.90294528265148966</v>
      </c>
      <c r="K62" s="82"/>
    </row>
    <row r="63" spans="1:11" ht="15" x14ac:dyDescent="0.25">
      <c r="A63" s="77" t="s">
        <v>16</v>
      </c>
      <c r="B63" s="77">
        <v>29</v>
      </c>
      <c r="C63" s="77" t="s">
        <v>33</v>
      </c>
      <c r="D63" s="77" t="s">
        <v>167</v>
      </c>
      <c r="E63" s="83">
        <v>21.297347395324707</v>
      </c>
      <c r="F63" s="83">
        <v>1.6031947384493601E-2</v>
      </c>
      <c r="G63" s="83">
        <v>3.6055947096550398E-2</v>
      </c>
      <c r="H63" s="83">
        <v>5.3439824614978674E-3</v>
      </c>
      <c r="I63" s="83">
        <v>7.2111894193100799E-4</v>
      </c>
      <c r="J63" s="9">
        <v>0.88110356382115451</v>
      </c>
      <c r="K63" s="82"/>
    </row>
    <row r="64" spans="1:11" ht="15" x14ac:dyDescent="0.25">
      <c r="A64" s="77" t="s">
        <v>14</v>
      </c>
      <c r="B64" s="77">
        <v>29</v>
      </c>
      <c r="C64" s="77" t="s">
        <v>35</v>
      </c>
      <c r="D64" s="77" t="s">
        <v>168</v>
      </c>
      <c r="E64" s="83">
        <v>20.415020315551757</v>
      </c>
      <c r="F64" s="83">
        <v>8.7651412977245539E-3</v>
      </c>
      <c r="G64" s="83">
        <v>0.14346594888479033</v>
      </c>
      <c r="H64" s="83">
        <v>2.9217137659081848E-3</v>
      </c>
      <c r="I64" s="83">
        <v>2.8693189776958067E-3</v>
      </c>
      <c r="J64" s="9">
        <v>0.5045237862167371</v>
      </c>
      <c r="K64" s="82"/>
    </row>
    <row r="65" spans="1:11" ht="15" x14ac:dyDescent="0.25">
      <c r="A65" s="77" t="s">
        <v>11</v>
      </c>
      <c r="B65" s="77">
        <v>29</v>
      </c>
      <c r="C65" s="77" t="s">
        <v>29</v>
      </c>
      <c r="D65" s="77" t="s">
        <v>169</v>
      </c>
      <c r="E65" s="83">
        <v>20.493541090393066</v>
      </c>
      <c r="F65" s="83">
        <v>6.5559868561258332E-3</v>
      </c>
      <c r="G65" s="83">
        <v>0.48693585493667985</v>
      </c>
      <c r="H65" s="83">
        <v>2.1853289520419442E-3</v>
      </c>
      <c r="I65" s="83">
        <v>9.7387170987335969E-3</v>
      </c>
      <c r="J65" s="9">
        <v>0.1832707574875401</v>
      </c>
      <c r="K65" s="82"/>
    </row>
    <row r="66" spans="1:11" ht="15" x14ac:dyDescent="0.25">
      <c r="A66" s="77" t="s">
        <v>9</v>
      </c>
      <c r="B66" s="77">
        <v>29</v>
      </c>
      <c r="C66" s="77" t="s">
        <v>31</v>
      </c>
      <c r="D66" s="77" t="s">
        <v>170</v>
      </c>
      <c r="E66" s="83">
        <v>21.541096060180664</v>
      </c>
      <c r="F66" s="83">
        <v>1.1189711072542274E-2</v>
      </c>
      <c r="G66" s="83">
        <v>0.60324942657661995</v>
      </c>
      <c r="H66" s="83">
        <v>3.7299036908474245E-3</v>
      </c>
      <c r="I66" s="83">
        <v>1.2064988531532398E-2</v>
      </c>
      <c r="J66" s="9">
        <v>0.23614619449966959</v>
      </c>
      <c r="K66" s="82"/>
    </row>
    <row r="67" spans="1:11" ht="15" x14ac:dyDescent="0.25">
      <c r="A67" s="77" t="s">
        <v>16</v>
      </c>
      <c r="B67" s="77">
        <v>29</v>
      </c>
      <c r="C67" s="77" t="s">
        <v>33</v>
      </c>
      <c r="D67" s="77" t="s">
        <v>172</v>
      </c>
      <c r="E67" s="83">
        <v>21.974571554565429</v>
      </c>
      <c r="F67" s="83">
        <v>2.2397551667185753E-2</v>
      </c>
      <c r="G67" s="83">
        <v>1.6361322271246124E-2</v>
      </c>
      <c r="H67" s="83">
        <v>7.4658505557285842E-3</v>
      </c>
      <c r="I67" s="83">
        <v>3.2722644542492249E-4</v>
      </c>
      <c r="J67" s="9">
        <v>0.95801062335499987</v>
      </c>
      <c r="K67" s="82"/>
    </row>
    <row r="68" spans="1:11" ht="15" x14ac:dyDescent="0.25">
      <c r="A68" s="77" t="s">
        <v>14</v>
      </c>
      <c r="B68" s="77">
        <v>29</v>
      </c>
      <c r="C68" s="77" t="s">
        <v>35</v>
      </c>
      <c r="D68" s="77" t="s">
        <v>173</v>
      </c>
      <c r="E68" s="83">
        <v>21.0984595703125</v>
      </c>
      <c r="F68" s="83">
        <v>2.2375413433530968E-2</v>
      </c>
      <c r="G68" s="83">
        <v>0.11255221823763494</v>
      </c>
      <c r="H68" s="83">
        <v>7.4584711445103225E-3</v>
      </c>
      <c r="I68" s="83">
        <v>2.2510443647526988E-3</v>
      </c>
      <c r="J68" s="9">
        <v>0.76816100014411959</v>
      </c>
      <c r="K68" s="82"/>
    </row>
    <row r="69" spans="1:11" ht="15" x14ac:dyDescent="0.25">
      <c r="A69" s="77" t="s">
        <v>11</v>
      </c>
      <c r="B69" s="77">
        <v>29</v>
      </c>
      <c r="C69" s="77" t="s">
        <v>29</v>
      </c>
      <c r="D69" s="77" t="s">
        <v>174</v>
      </c>
      <c r="E69" s="83">
        <v>22.934862463378906</v>
      </c>
      <c r="F69" s="83">
        <v>4.0844191473362662E-3</v>
      </c>
      <c r="G69" s="83">
        <v>0.64674865777372204</v>
      </c>
      <c r="H69" s="83">
        <v>1.3614730491120887E-3</v>
      </c>
      <c r="I69" s="83">
        <v>1.2934973155474441E-2</v>
      </c>
      <c r="J69" s="9">
        <v>9.5231572212352067E-2</v>
      </c>
      <c r="K69" s="82"/>
    </row>
    <row r="70" spans="1:11" ht="15" x14ac:dyDescent="0.25">
      <c r="A70" s="77" t="s">
        <v>9</v>
      </c>
      <c r="B70" s="77">
        <v>29</v>
      </c>
      <c r="C70" s="77" t="s">
        <v>31</v>
      </c>
      <c r="D70" s="77" t="s">
        <v>175</v>
      </c>
      <c r="E70" s="83">
        <v>20.253546087646484</v>
      </c>
      <c r="F70" s="83">
        <v>2.6003925119360794E-3</v>
      </c>
      <c r="G70" s="83">
        <v>0.14476412064620989</v>
      </c>
      <c r="H70" s="83">
        <v>8.6679750397869319E-4</v>
      </c>
      <c r="I70" s="83">
        <v>2.8952824129241978E-3</v>
      </c>
      <c r="J70" s="9">
        <v>0.23040379872958117</v>
      </c>
      <c r="K70" s="82"/>
    </row>
    <row r="71" spans="1:11" ht="15" x14ac:dyDescent="0.25">
      <c r="A71" s="77" t="s">
        <v>16</v>
      </c>
      <c r="B71" s="77">
        <v>29</v>
      </c>
      <c r="C71" s="77" t="s">
        <v>33</v>
      </c>
      <c r="D71" s="77" t="s">
        <v>176</v>
      </c>
      <c r="E71" s="83">
        <v>19.461868612670898</v>
      </c>
      <c r="F71" s="83">
        <v>1.1435701403851077E-2</v>
      </c>
      <c r="G71" s="83">
        <v>1.7533259521897597E-2</v>
      </c>
      <c r="H71" s="83">
        <v>3.811900467950359E-3</v>
      </c>
      <c r="I71" s="83">
        <v>3.5066519043795193E-4</v>
      </c>
      <c r="J71" s="9">
        <v>0.91575743922950525</v>
      </c>
      <c r="K71" s="82"/>
    </row>
    <row r="72" spans="1:11" ht="15" x14ac:dyDescent="0.25">
      <c r="A72" s="77" t="s">
        <v>14</v>
      </c>
      <c r="B72" s="77">
        <v>29</v>
      </c>
      <c r="C72" s="77" t="s">
        <v>35</v>
      </c>
      <c r="D72" s="77" t="s">
        <v>178</v>
      </c>
      <c r="E72" s="83">
        <v>19.666868536376953</v>
      </c>
      <c r="F72" s="83">
        <v>3.1268688473912358E-3</v>
      </c>
      <c r="G72" s="83">
        <v>4.3952600512421613E-2</v>
      </c>
      <c r="H72" s="83">
        <v>1.0422896157970785E-3</v>
      </c>
      <c r="I72" s="83">
        <v>8.7905201024843227E-4</v>
      </c>
      <c r="J72" s="9">
        <v>0.54248010955881398</v>
      </c>
      <c r="K72" s="82"/>
    </row>
    <row r="73" spans="1:11" ht="15" x14ac:dyDescent="0.25">
      <c r="A73" s="77" t="s">
        <v>11</v>
      </c>
      <c r="B73" s="77">
        <v>29</v>
      </c>
      <c r="C73" s="77" t="s">
        <v>29</v>
      </c>
      <c r="D73" s="77" t="s">
        <v>179</v>
      </c>
      <c r="E73" s="83">
        <v>20.124098150634765</v>
      </c>
      <c r="F73" s="83">
        <v>1.2641809804149044E-3</v>
      </c>
      <c r="G73" s="83">
        <v>0.40730216418831644</v>
      </c>
      <c r="H73" s="83">
        <v>4.2139366013830144E-4</v>
      </c>
      <c r="I73" s="83">
        <v>8.1460432837663285E-3</v>
      </c>
      <c r="J73" s="9">
        <v>4.9185498871760623E-2</v>
      </c>
      <c r="K73" s="82"/>
    </row>
    <row r="74" spans="1:11" ht="15" x14ac:dyDescent="0.25">
      <c r="A74" s="77" t="s">
        <v>9</v>
      </c>
      <c r="B74" s="77">
        <v>29</v>
      </c>
      <c r="C74" s="77" t="s">
        <v>31</v>
      </c>
      <c r="D74" s="77" t="s">
        <v>180</v>
      </c>
      <c r="E74" s="83">
        <v>20.116203634643554</v>
      </c>
      <c r="F74" s="83">
        <v>1.2927744453600865E-3</v>
      </c>
      <c r="G74" s="83">
        <v>0.34814553519926761</v>
      </c>
      <c r="H74" s="83">
        <v>4.3092481512002883E-4</v>
      </c>
      <c r="I74" s="83">
        <v>6.9629107039853519E-3</v>
      </c>
      <c r="J74" s="9">
        <v>5.8281633937695261E-2</v>
      </c>
      <c r="K74" s="82"/>
    </row>
    <row r="75" spans="1:11" ht="15" x14ac:dyDescent="0.25">
      <c r="A75" s="77" t="s">
        <v>9</v>
      </c>
      <c r="B75" s="77">
        <v>29</v>
      </c>
      <c r="C75" s="77" t="s">
        <v>25</v>
      </c>
      <c r="D75" s="77" t="s">
        <v>181</v>
      </c>
      <c r="E75" s="83">
        <v>21.878683416748046</v>
      </c>
      <c r="F75" s="83">
        <v>1.0868177977204972E-3</v>
      </c>
      <c r="G75" s="83">
        <v>1.1620031454424962</v>
      </c>
      <c r="H75" s="83">
        <v>3.6227259924016575E-4</v>
      </c>
      <c r="I75" s="83">
        <v>2.3240062908849925E-2</v>
      </c>
      <c r="J75" s="9">
        <v>1.534901489371638E-2</v>
      </c>
      <c r="K75" s="82"/>
    </row>
    <row r="76" spans="1:11" ht="15" x14ac:dyDescent="0.25">
      <c r="A76" s="77" t="s">
        <v>11</v>
      </c>
      <c r="B76" s="77">
        <v>29</v>
      </c>
      <c r="C76" s="77" t="s">
        <v>27</v>
      </c>
      <c r="D76" s="77" t="s">
        <v>182</v>
      </c>
      <c r="E76" s="83">
        <v>21.421610205078125</v>
      </c>
      <c r="F76" s="83">
        <v>8.655639238828219E-3</v>
      </c>
      <c r="G76" s="83">
        <v>1.7950237445953343</v>
      </c>
      <c r="H76" s="83">
        <v>2.8852130796094065E-3</v>
      </c>
      <c r="I76" s="83">
        <v>3.5900474891906689E-2</v>
      </c>
      <c r="J76" s="9">
        <v>7.4388601324495887E-2</v>
      </c>
      <c r="K76" s="82"/>
    </row>
    <row r="77" spans="1:11" ht="15" x14ac:dyDescent="0.25">
      <c r="A77" s="77" t="s">
        <v>14</v>
      </c>
      <c r="B77" s="77">
        <v>29</v>
      </c>
      <c r="C77" s="77" t="s">
        <v>37</v>
      </c>
      <c r="D77" s="77" t="s">
        <v>184</v>
      </c>
      <c r="E77" s="83">
        <v>20.296581594848632</v>
      </c>
      <c r="F77" s="83">
        <v>1.5456343815564771E-2</v>
      </c>
      <c r="G77" s="83">
        <v>0.24605112277725877</v>
      </c>
      <c r="H77" s="83">
        <v>5.1521146051882573E-3</v>
      </c>
      <c r="I77" s="83">
        <v>4.9210224555451751E-3</v>
      </c>
      <c r="J77" s="9">
        <v>0.51147071405113276</v>
      </c>
      <c r="K77" s="82"/>
    </row>
    <row r="78" spans="1:11" ht="15" x14ac:dyDescent="0.25">
      <c r="A78" s="77" t="s">
        <v>16</v>
      </c>
      <c r="B78" s="77">
        <v>29</v>
      </c>
      <c r="C78" s="77" t="s">
        <v>39</v>
      </c>
      <c r="D78" s="77" t="s">
        <v>185</v>
      </c>
      <c r="E78" s="83">
        <v>22.883596746826171</v>
      </c>
      <c r="F78" s="83">
        <v>4.7837499650981517E-2</v>
      </c>
      <c r="G78" s="83">
        <v>0.23599112636418709</v>
      </c>
      <c r="H78" s="83">
        <v>1.5945833216993839E-2</v>
      </c>
      <c r="I78" s="83">
        <v>4.7198225272837421E-3</v>
      </c>
      <c r="J78" s="9">
        <v>0.77161031879713349</v>
      </c>
      <c r="K78" s="82"/>
    </row>
    <row r="79" spans="1:11" ht="15" x14ac:dyDescent="0.25">
      <c r="A79" s="77" t="s">
        <v>16</v>
      </c>
      <c r="B79" s="77">
        <v>22</v>
      </c>
      <c r="C79" s="77" t="s">
        <v>33</v>
      </c>
      <c r="D79" s="77" t="s">
        <v>186</v>
      </c>
      <c r="E79" s="83">
        <v>19.593351690673828</v>
      </c>
      <c r="F79" s="83">
        <v>1.1111108868999726E-2</v>
      </c>
      <c r="G79" s="83">
        <v>5.2862896436364215E-3</v>
      </c>
      <c r="H79" s="83">
        <v>3.7037029563332419E-3</v>
      </c>
      <c r="I79" s="83">
        <v>1.0572579287272843E-4</v>
      </c>
      <c r="J79" s="9">
        <v>0.97224628682324987</v>
      </c>
      <c r="K79" s="82"/>
    </row>
    <row r="80" spans="1:11" ht="15" x14ac:dyDescent="0.25">
      <c r="A80" s="77" t="s">
        <v>14</v>
      </c>
      <c r="B80" s="77">
        <v>22</v>
      </c>
      <c r="C80" s="77" t="s">
        <v>35</v>
      </c>
      <c r="D80" s="77" t="s">
        <v>187</v>
      </c>
      <c r="E80" s="83">
        <v>21.33549341430664</v>
      </c>
      <c r="F80" s="83">
        <v>1.467311767121196E-2</v>
      </c>
      <c r="G80" s="83">
        <v>3.1268642958648417E-2</v>
      </c>
      <c r="H80" s="83">
        <v>4.8910392237373201E-3</v>
      </c>
      <c r="I80" s="83">
        <v>6.2537285917296835E-4</v>
      </c>
      <c r="J80" s="9">
        <v>0.8866341292539841</v>
      </c>
      <c r="K80" s="82"/>
    </row>
    <row r="81" spans="1:11" ht="15" x14ac:dyDescent="0.25">
      <c r="A81" s="77" t="s">
        <v>11</v>
      </c>
      <c r="B81" s="77">
        <v>22</v>
      </c>
      <c r="C81" s="77" t="s">
        <v>29</v>
      </c>
      <c r="D81" s="77" t="s">
        <v>188</v>
      </c>
      <c r="E81" s="83">
        <v>21.129942266845703</v>
      </c>
      <c r="F81" s="83">
        <v>1.2297029565865208E-3</v>
      </c>
      <c r="G81" s="83">
        <v>0.84671981952143904</v>
      </c>
      <c r="H81" s="83">
        <v>4.0990098552884027E-4</v>
      </c>
      <c r="I81" s="83">
        <v>1.693439639042878E-2</v>
      </c>
      <c r="J81" s="9">
        <v>2.3633184824023962E-2</v>
      </c>
      <c r="K81" s="82"/>
    </row>
    <row r="82" spans="1:11" ht="15" x14ac:dyDescent="0.25">
      <c r="A82" s="77" t="s">
        <v>9</v>
      </c>
      <c r="B82" s="77">
        <v>22</v>
      </c>
      <c r="C82" s="77" t="s">
        <v>31</v>
      </c>
      <c r="D82" s="77" t="s">
        <v>190</v>
      </c>
      <c r="E82" s="83">
        <v>21.223940222167968</v>
      </c>
      <c r="F82" s="83">
        <v>1.7228923229514292E-3</v>
      </c>
      <c r="G82" s="83">
        <v>1.70802326678691</v>
      </c>
      <c r="H82" s="83">
        <v>5.7429744098380978E-4</v>
      </c>
      <c r="I82" s="83">
        <v>3.4160465335738202E-2</v>
      </c>
      <c r="J82" s="9">
        <v>1.6533794823227737E-2</v>
      </c>
      <c r="K82" s="82"/>
    </row>
    <row r="83" spans="1:11" ht="15" x14ac:dyDescent="0.25">
      <c r="E83" s="83"/>
      <c r="F83" s="83"/>
      <c r="G83" s="83"/>
      <c r="H83" s="82"/>
      <c r="I83" s="82"/>
      <c r="J83" s="9"/>
      <c r="K83" s="82"/>
    </row>
    <row r="84" spans="1:11" x14ac:dyDescent="0.2">
      <c r="J84" s="82"/>
      <c r="K84" s="82"/>
    </row>
    <row r="85" spans="1:11" x14ac:dyDescent="0.2">
      <c r="J85" s="82"/>
      <c r="K85" s="82"/>
    </row>
    <row r="86" spans="1:11" x14ac:dyDescent="0.2">
      <c r="J86" s="82"/>
      <c r="K86" s="82"/>
    </row>
    <row r="87" spans="1:11" x14ac:dyDescent="0.2">
      <c r="J87" s="82"/>
      <c r="K87" s="82"/>
    </row>
    <row r="88" spans="1:11" x14ac:dyDescent="0.2">
      <c r="J88" s="82"/>
      <c r="K88" s="82"/>
    </row>
    <row r="89" spans="1:11" x14ac:dyDescent="0.2">
      <c r="J89" s="82"/>
      <c r="K89" s="82"/>
    </row>
    <row r="90" spans="1:11" x14ac:dyDescent="0.2">
      <c r="J90" s="82"/>
      <c r="K90" s="82"/>
    </row>
    <row r="91" spans="1:11" x14ac:dyDescent="0.2">
      <c r="J91" s="82"/>
      <c r="K91" s="82"/>
    </row>
    <row r="92" spans="1:11" x14ac:dyDescent="0.2">
      <c r="J92" s="82"/>
      <c r="K92" s="82"/>
    </row>
    <row r="93" spans="1:11" x14ac:dyDescent="0.2">
      <c r="J93" s="82"/>
    </row>
    <row r="94" spans="1:11" x14ac:dyDescent="0.2">
      <c r="J94" s="82"/>
    </row>
    <row r="95" spans="1:11" x14ac:dyDescent="0.2">
      <c r="J95" s="82"/>
    </row>
    <row r="96" spans="1:11" x14ac:dyDescent="0.2">
      <c r="J96" s="82"/>
    </row>
    <row r="97" spans="10:10" x14ac:dyDescent="0.2">
      <c r="J97" s="82"/>
    </row>
    <row r="98" spans="10:10" x14ac:dyDescent="0.2">
      <c r="J98" s="82"/>
    </row>
    <row r="99" spans="10:10" x14ac:dyDescent="0.2">
      <c r="J99" s="82"/>
    </row>
    <row r="100" spans="10:10" x14ac:dyDescent="0.2">
      <c r="J100" s="82"/>
    </row>
    <row r="101" spans="10:10" x14ac:dyDescent="0.2">
      <c r="J101" s="82"/>
    </row>
    <row r="102" spans="10:10" x14ac:dyDescent="0.2">
      <c r="J102" s="82"/>
    </row>
    <row r="103" spans="10:10" x14ac:dyDescent="0.2">
      <c r="J103" s="82"/>
    </row>
    <row r="104" spans="10:10" x14ac:dyDescent="0.2">
      <c r="J104" s="82"/>
    </row>
    <row r="105" spans="10:10" x14ac:dyDescent="0.2">
      <c r="J105" s="82"/>
    </row>
    <row r="106" spans="10:10" x14ac:dyDescent="0.2">
      <c r="J106" s="82"/>
    </row>
    <row r="107" spans="10:10" x14ac:dyDescent="0.2">
      <c r="J107" s="82"/>
    </row>
    <row r="108" spans="10:10" x14ac:dyDescent="0.2">
      <c r="J108" s="82"/>
    </row>
    <row r="109" spans="10:10" x14ac:dyDescent="0.2">
      <c r="J109" s="82"/>
    </row>
    <row r="110" spans="10:10" x14ac:dyDescent="0.2">
      <c r="J110" s="82"/>
    </row>
    <row r="111" spans="10:10" x14ac:dyDescent="0.2">
      <c r="J111" s="82"/>
    </row>
  </sheetData>
  <mergeCells count="2"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zoomScale="75" zoomScaleNormal="75" workbookViewId="0"/>
  </sheetViews>
  <sheetFormatPr defaultRowHeight="12.75" x14ac:dyDescent="0.2"/>
  <cols>
    <col min="1" max="1" width="4.85546875" style="1" bestFit="1" customWidth="1"/>
    <col min="2" max="2" width="3.5703125" style="1" bestFit="1" customWidth="1"/>
    <col min="3" max="3" width="6.28515625" style="1" bestFit="1" customWidth="1"/>
    <col min="4" max="4" width="12.7109375" style="1" bestFit="1" customWidth="1"/>
    <col min="5" max="16384" width="9.140625" style="1"/>
  </cols>
  <sheetData>
    <row r="1" spans="1:11" x14ac:dyDescent="0.2">
      <c r="E1" s="3" t="s">
        <v>0</v>
      </c>
      <c r="F1" s="92" t="s">
        <v>1</v>
      </c>
      <c r="G1" s="92"/>
      <c r="H1" s="92" t="s">
        <v>2</v>
      </c>
      <c r="I1" s="92"/>
      <c r="J1" s="3"/>
      <c r="K1" s="3"/>
    </row>
    <row r="2" spans="1:11" x14ac:dyDescent="0.2">
      <c r="D2" s="1" t="s">
        <v>5</v>
      </c>
      <c r="E2" s="3" t="s">
        <v>6</v>
      </c>
      <c r="F2" s="3" t="s">
        <v>3</v>
      </c>
      <c r="G2" s="3" t="s">
        <v>4</v>
      </c>
      <c r="H2" s="3" t="s">
        <v>3</v>
      </c>
      <c r="I2" s="3" t="s">
        <v>4</v>
      </c>
      <c r="J2" s="5" t="s">
        <v>7</v>
      </c>
      <c r="K2" s="3"/>
    </row>
    <row r="3" spans="1:11" s="10" customFormat="1" ht="15" x14ac:dyDescent="0.25">
      <c r="A3" s="10" t="s">
        <v>9</v>
      </c>
      <c r="B3" s="10">
        <v>22</v>
      </c>
      <c r="C3" s="10" t="s">
        <v>25</v>
      </c>
      <c r="D3" s="10" t="s">
        <v>87</v>
      </c>
      <c r="E3" s="73">
        <v>25.295915930175781</v>
      </c>
      <c r="F3" s="73" t="e">
        <v>#VALUE!</v>
      </c>
      <c r="G3" s="73">
        <v>0.10874298709903732</v>
      </c>
      <c r="H3" s="73">
        <v>0</v>
      </c>
      <c r="I3" s="73">
        <v>2.1748597419807463E-3</v>
      </c>
      <c r="J3" s="74">
        <v>0</v>
      </c>
      <c r="K3" s="84"/>
    </row>
    <row r="4" spans="1:11" s="10" customFormat="1" ht="15" x14ac:dyDescent="0.25">
      <c r="A4" s="10" t="s">
        <v>11</v>
      </c>
      <c r="B4" s="10">
        <v>22</v>
      </c>
      <c r="C4" s="10" t="s">
        <v>27</v>
      </c>
      <c r="D4" s="10" t="s">
        <v>88</v>
      </c>
      <c r="E4" s="73">
        <v>24.91810068359375</v>
      </c>
      <c r="F4" s="73" t="e">
        <v>#VALUE!</v>
      </c>
      <c r="G4" s="73">
        <v>2.5632825545983635E-2</v>
      </c>
      <c r="H4" s="73">
        <v>0</v>
      </c>
      <c r="I4" s="73">
        <v>5.1265651091967268E-4</v>
      </c>
      <c r="J4" s="74">
        <v>0</v>
      </c>
      <c r="K4" s="84"/>
    </row>
    <row r="5" spans="1:11" ht="15" x14ac:dyDescent="0.25">
      <c r="A5" s="10" t="s">
        <v>14</v>
      </c>
      <c r="B5" s="10">
        <v>22</v>
      </c>
      <c r="C5" s="10" t="s">
        <v>37</v>
      </c>
      <c r="D5" s="10" t="s">
        <v>89</v>
      </c>
      <c r="E5" s="73">
        <v>22.716286032104492</v>
      </c>
      <c r="F5" s="73">
        <v>2.0050415451417086E-3</v>
      </c>
      <c r="G5" s="73">
        <v>5.2356268439335711E-2</v>
      </c>
      <c r="H5" s="73">
        <v>6.6834718171390284E-4</v>
      </c>
      <c r="I5" s="73">
        <v>1.0471253687867142E-3</v>
      </c>
      <c r="J5" s="74">
        <v>0.38959946139555701</v>
      </c>
      <c r="K5" s="6"/>
    </row>
    <row r="6" spans="1:11" ht="15" x14ac:dyDescent="0.25">
      <c r="A6" s="10" t="s">
        <v>16</v>
      </c>
      <c r="B6" s="10">
        <v>22</v>
      </c>
      <c r="C6" s="10" t="s">
        <v>39</v>
      </c>
      <c r="D6" s="10" t="s">
        <v>90</v>
      </c>
      <c r="E6" s="73">
        <v>18.485747663879394</v>
      </c>
      <c r="F6" s="73">
        <v>5.0220527160757819E-3</v>
      </c>
      <c r="G6" s="73">
        <v>1.0523686783696527E-2</v>
      </c>
      <c r="H6" s="73">
        <v>1.6740175720252606E-3</v>
      </c>
      <c r="I6" s="73">
        <v>2.1047373567393055E-4</v>
      </c>
      <c r="J6" s="74">
        <v>0.88831270549562702</v>
      </c>
      <c r="K6" s="6"/>
    </row>
    <row r="7" spans="1:11" ht="15" x14ac:dyDescent="0.25">
      <c r="A7" s="10" t="s">
        <v>16</v>
      </c>
      <c r="B7" s="10">
        <v>29</v>
      </c>
      <c r="C7" s="10" t="s">
        <v>33</v>
      </c>
      <c r="D7" s="10" t="s">
        <v>92</v>
      </c>
      <c r="E7" s="73">
        <v>21.707745878601074</v>
      </c>
      <c r="F7" s="73">
        <v>5.3846570285295083E-2</v>
      </c>
      <c r="G7" s="73">
        <v>1.0762048243357586E-3</v>
      </c>
      <c r="H7" s="73">
        <v>1.7948856761765029E-2</v>
      </c>
      <c r="I7" s="73">
        <v>2.1524096486715172E-5</v>
      </c>
      <c r="J7" s="74">
        <v>0.9988022459481245</v>
      </c>
      <c r="K7" s="6"/>
    </row>
    <row r="8" spans="1:11" ht="15" x14ac:dyDescent="0.25">
      <c r="A8" s="10" t="s">
        <v>14</v>
      </c>
      <c r="B8" s="10">
        <v>29</v>
      </c>
      <c r="C8" s="10" t="s">
        <v>35</v>
      </c>
      <c r="D8" s="10" t="s">
        <v>93</v>
      </c>
      <c r="E8" s="73">
        <v>19.59569963684082</v>
      </c>
      <c r="F8" s="73">
        <v>6.7221240403618696E-3</v>
      </c>
      <c r="G8" s="73">
        <v>8.2708524897144638E-3</v>
      </c>
      <c r="H8" s="73">
        <v>2.2407080134539564E-3</v>
      </c>
      <c r="I8" s="73">
        <v>1.6541704979428928E-4</v>
      </c>
      <c r="J8" s="74">
        <v>0.93125168249942181</v>
      </c>
      <c r="K8" s="6"/>
    </row>
    <row r="9" spans="1:11" ht="15" x14ac:dyDescent="0.25">
      <c r="A9" s="10" t="s">
        <v>11</v>
      </c>
      <c r="B9" s="10">
        <v>29</v>
      </c>
      <c r="C9" s="10" t="s">
        <v>29</v>
      </c>
      <c r="D9" s="10" t="s">
        <v>94</v>
      </c>
      <c r="E9" s="73">
        <v>19.988928167724609</v>
      </c>
      <c r="F9" s="73">
        <v>9.4379059908537791E-3</v>
      </c>
      <c r="G9" s="73">
        <v>0.43574696278891106</v>
      </c>
      <c r="H9" s="73">
        <v>3.1459686636179265E-3</v>
      </c>
      <c r="I9" s="73">
        <v>8.7149392557782212E-3</v>
      </c>
      <c r="J9" s="74">
        <v>0.2652384357923665</v>
      </c>
      <c r="K9" s="6"/>
    </row>
    <row r="10" spans="1:11" ht="15" x14ac:dyDescent="0.25">
      <c r="A10" s="10" t="s">
        <v>9</v>
      </c>
      <c r="B10" s="10">
        <v>29</v>
      </c>
      <c r="C10" s="10" t="s">
        <v>31</v>
      </c>
      <c r="D10" s="10" t="s">
        <v>95</v>
      </c>
      <c r="E10" s="73">
        <v>19.913765280151367</v>
      </c>
      <c r="F10" s="73">
        <v>5.3935347660358486E-3</v>
      </c>
      <c r="G10" s="73">
        <v>0.29047543928597558</v>
      </c>
      <c r="H10" s="73">
        <v>1.7978449220119495E-3</v>
      </c>
      <c r="I10" s="73">
        <v>5.8095087857195117E-3</v>
      </c>
      <c r="J10" s="74">
        <v>0.23632987121195301</v>
      </c>
      <c r="K10" s="6"/>
    </row>
    <row r="11" spans="1:11" ht="15" x14ac:dyDescent="0.25">
      <c r="A11" s="10" t="s">
        <v>9</v>
      </c>
      <c r="B11" s="10">
        <v>22</v>
      </c>
      <c r="C11" s="10" t="s">
        <v>25</v>
      </c>
      <c r="D11" s="10" t="s">
        <v>96</v>
      </c>
      <c r="E11" s="73">
        <v>19.565440504455566</v>
      </c>
      <c r="F11" s="73">
        <v>3.2589310630548149E-5</v>
      </c>
      <c r="G11" s="73">
        <v>0.3508040504911944</v>
      </c>
      <c r="H11" s="73">
        <v>1.0863103543516049E-5</v>
      </c>
      <c r="I11" s="73">
        <v>7.0160810098238878E-3</v>
      </c>
      <c r="J11" s="74">
        <v>1.5459214372932173E-3</v>
      </c>
      <c r="K11" s="6"/>
    </row>
    <row r="12" spans="1:11" ht="15" x14ac:dyDescent="0.25">
      <c r="A12" s="10" t="s">
        <v>11</v>
      </c>
      <c r="B12" s="10">
        <v>22</v>
      </c>
      <c r="C12" s="10" t="s">
        <v>27</v>
      </c>
      <c r="D12" s="10" t="s">
        <v>98</v>
      </c>
      <c r="E12" s="73">
        <v>18.932653753662109</v>
      </c>
      <c r="F12" s="73">
        <v>9.3229700685880978E-5</v>
      </c>
      <c r="G12" s="73">
        <v>0.25246521777049269</v>
      </c>
      <c r="H12" s="73">
        <v>3.1076566895293659E-5</v>
      </c>
      <c r="I12" s="73">
        <v>5.0493043554098536E-3</v>
      </c>
      <c r="J12" s="74">
        <v>6.1169757485809023E-3</v>
      </c>
      <c r="K12" s="6"/>
    </row>
    <row r="13" spans="1:11" ht="15" x14ac:dyDescent="0.25">
      <c r="A13" s="10" t="s">
        <v>14</v>
      </c>
      <c r="B13" s="10">
        <v>22</v>
      </c>
      <c r="C13" s="10" t="s">
        <v>37</v>
      </c>
      <c r="D13" s="10" t="s">
        <v>99</v>
      </c>
      <c r="E13" s="73">
        <v>18.944280950927734</v>
      </c>
      <c r="F13" s="73">
        <v>5.4930735163890405E-4</v>
      </c>
      <c r="G13" s="73">
        <v>6.2133099173288242E-2</v>
      </c>
      <c r="H13" s="73">
        <v>1.8310245054630134E-4</v>
      </c>
      <c r="I13" s="73">
        <v>1.2426619834657649E-3</v>
      </c>
      <c r="J13" s="74">
        <v>0.12842405531961232</v>
      </c>
      <c r="K13" s="6"/>
    </row>
    <row r="14" spans="1:11" ht="15" x14ac:dyDescent="0.25">
      <c r="A14" s="10" t="s">
        <v>16</v>
      </c>
      <c r="B14" s="10">
        <v>22</v>
      </c>
      <c r="C14" s="10" t="s">
        <v>39</v>
      </c>
      <c r="D14" s="10" t="s">
        <v>100</v>
      </c>
      <c r="E14" s="73">
        <v>18.687731115722656</v>
      </c>
      <c r="F14" s="73">
        <v>1.4823262900458738E-3</v>
      </c>
      <c r="G14" s="73">
        <v>7.9289013387983776E-2</v>
      </c>
      <c r="H14" s="73">
        <v>4.9410876334862459E-4</v>
      </c>
      <c r="I14" s="73">
        <v>1.5857802677596755E-3</v>
      </c>
      <c r="J14" s="74">
        <v>0.23756496426414217</v>
      </c>
      <c r="K14" s="6"/>
    </row>
    <row r="15" spans="1:11" ht="15" x14ac:dyDescent="0.25">
      <c r="A15" s="10" t="s">
        <v>16</v>
      </c>
      <c r="B15" s="10">
        <v>29</v>
      </c>
      <c r="C15" s="10" t="s">
        <v>33</v>
      </c>
      <c r="D15" s="10" t="s">
        <v>101</v>
      </c>
      <c r="E15" s="73">
        <v>19.33500513305664</v>
      </c>
      <c r="F15" s="73">
        <v>1.6303433949237275E-2</v>
      </c>
      <c r="G15" s="73">
        <v>6.354141855779219E-2</v>
      </c>
      <c r="H15" s="73">
        <v>5.4344779830790913E-3</v>
      </c>
      <c r="I15" s="73">
        <v>1.2708283711558438E-3</v>
      </c>
      <c r="J15" s="74">
        <v>0.8104742268258609</v>
      </c>
      <c r="K15" s="6"/>
    </row>
    <row r="16" spans="1:11" ht="15" x14ac:dyDescent="0.25">
      <c r="A16" s="10" t="s">
        <v>14</v>
      </c>
      <c r="B16" s="10">
        <v>29</v>
      </c>
      <c r="C16" s="10" t="s">
        <v>35</v>
      </c>
      <c r="D16" s="10" t="s">
        <v>102</v>
      </c>
      <c r="E16" s="73">
        <v>19.066078512573242</v>
      </c>
      <c r="F16" s="73">
        <v>3.5349414739567668E-3</v>
      </c>
      <c r="G16" s="73">
        <v>3.016693935953588E-2</v>
      </c>
      <c r="H16" s="73">
        <v>1.1783138246522556E-3</v>
      </c>
      <c r="I16" s="73">
        <v>6.0333878719071759E-4</v>
      </c>
      <c r="J16" s="74">
        <v>0.66136002990694509</v>
      </c>
      <c r="K16" s="6"/>
    </row>
    <row r="17" spans="1:11" ht="15" x14ac:dyDescent="0.25">
      <c r="A17" s="10" t="s">
        <v>11</v>
      </c>
      <c r="B17" s="10">
        <v>29</v>
      </c>
      <c r="C17" s="10" t="s">
        <v>29</v>
      </c>
      <c r="D17" s="10" t="s">
        <v>104</v>
      </c>
      <c r="E17" s="73">
        <v>20.207227079772949</v>
      </c>
      <c r="F17" s="73">
        <v>2.305216471803154E-3</v>
      </c>
      <c r="G17" s="73">
        <v>0.41244510828176051</v>
      </c>
      <c r="H17" s="73">
        <v>7.6840549060105132E-4</v>
      </c>
      <c r="I17" s="73">
        <v>8.2489021656352093E-3</v>
      </c>
      <c r="J17" s="74">
        <v>8.521451412047934E-2</v>
      </c>
      <c r="K17" s="6"/>
    </row>
    <row r="18" spans="1:11" ht="15" x14ac:dyDescent="0.25">
      <c r="A18" s="10" t="s">
        <v>9</v>
      </c>
      <c r="B18" s="10">
        <v>29</v>
      </c>
      <c r="C18" s="10" t="s">
        <v>31</v>
      </c>
      <c r="D18" s="10" t="s">
        <v>105</v>
      </c>
      <c r="E18" s="73">
        <v>20.177738516235351</v>
      </c>
      <c r="F18" s="73">
        <v>8.4731015849897977E-4</v>
      </c>
      <c r="G18" s="73">
        <v>8.2384724579439392E-2</v>
      </c>
      <c r="H18" s="73">
        <v>2.8243671949965994E-4</v>
      </c>
      <c r="I18" s="73">
        <v>1.6476944915887878E-3</v>
      </c>
      <c r="J18" s="74">
        <v>0.14633032090102674</v>
      </c>
      <c r="K18" s="6"/>
    </row>
    <row r="19" spans="1:11" ht="15" x14ac:dyDescent="0.25">
      <c r="A19" s="10" t="s">
        <v>9</v>
      </c>
      <c r="B19" s="10">
        <v>29</v>
      </c>
      <c r="C19" s="10" t="s">
        <v>25</v>
      </c>
      <c r="D19" s="10" t="s">
        <v>106</v>
      </c>
      <c r="E19" s="73">
        <v>18.197695104980468</v>
      </c>
      <c r="F19" s="73" t="e">
        <v>#VALUE!</v>
      </c>
      <c r="G19" s="73">
        <v>6.7365179252565049E-2</v>
      </c>
      <c r="H19" s="73">
        <v>0</v>
      </c>
      <c r="I19" s="73">
        <v>1.347303585051301E-3</v>
      </c>
      <c r="J19" s="74">
        <v>0</v>
      </c>
      <c r="K19" s="6"/>
    </row>
    <row r="20" spans="1:11" ht="15" x14ac:dyDescent="0.25">
      <c r="A20" s="10" t="s">
        <v>11</v>
      </c>
      <c r="B20" s="10">
        <v>29</v>
      </c>
      <c r="C20" s="10" t="s">
        <v>27</v>
      </c>
      <c r="D20" s="10" t="s">
        <v>107</v>
      </c>
      <c r="E20" s="73">
        <v>18.443885176086425</v>
      </c>
      <c r="F20" s="73">
        <v>9.0328909407995082E-5</v>
      </c>
      <c r="G20" s="73">
        <v>0.11329023141481752</v>
      </c>
      <c r="H20" s="73">
        <v>3.0109636469331695E-5</v>
      </c>
      <c r="I20" s="73">
        <v>2.2658046282963504E-3</v>
      </c>
      <c r="J20" s="74">
        <v>1.3114442874200551E-2</v>
      </c>
      <c r="K20" s="6"/>
    </row>
    <row r="21" spans="1:11" ht="15" x14ac:dyDescent="0.25">
      <c r="A21" s="10" t="s">
        <v>14</v>
      </c>
      <c r="B21" s="10">
        <v>29</v>
      </c>
      <c r="C21" s="10" t="s">
        <v>37</v>
      </c>
      <c r="D21" s="10" t="s">
        <v>110</v>
      </c>
      <c r="E21" s="73">
        <v>17.948219625854492</v>
      </c>
      <c r="F21" s="73">
        <v>7.1122950483431856E-3</v>
      </c>
      <c r="G21" s="73">
        <v>4.4006878340675591E-2</v>
      </c>
      <c r="H21" s="73">
        <v>2.3707650161143953E-3</v>
      </c>
      <c r="I21" s="73">
        <v>8.8013756681351184E-4</v>
      </c>
      <c r="J21" s="74">
        <v>0.7292636292961997</v>
      </c>
      <c r="K21" s="6"/>
    </row>
    <row r="22" spans="1:11" ht="15" x14ac:dyDescent="0.25">
      <c r="A22" s="10" t="s">
        <v>16</v>
      </c>
      <c r="B22" s="10">
        <v>29</v>
      </c>
      <c r="C22" s="10" t="s">
        <v>39</v>
      </c>
      <c r="D22" s="10" t="s">
        <v>114</v>
      </c>
      <c r="E22" s="73">
        <v>18.179936735534667</v>
      </c>
      <c r="F22" s="73">
        <v>5.2290351420022788E-3</v>
      </c>
      <c r="G22" s="73">
        <v>6.080392559104425E-2</v>
      </c>
      <c r="H22" s="73">
        <v>1.7430117140007596E-3</v>
      </c>
      <c r="I22" s="73">
        <v>1.2160785118208849E-3</v>
      </c>
      <c r="J22" s="74">
        <v>0.5890363527245206</v>
      </c>
      <c r="K22" s="6"/>
    </row>
    <row r="23" spans="1:11" ht="15" x14ac:dyDescent="0.25">
      <c r="A23" s="10" t="s">
        <v>9</v>
      </c>
      <c r="B23" s="10">
        <v>29</v>
      </c>
      <c r="C23" s="10" t="s">
        <v>25</v>
      </c>
      <c r="D23" s="10" t="s">
        <v>117</v>
      </c>
      <c r="E23" s="73">
        <v>18.891016333007812</v>
      </c>
      <c r="F23" s="73">
        <v>1.1525268265334347E-5</v>
      </c>
      <c r="G23" s="73">
        <v>0.13751702699775961</v>
      </c>
      <c r="H23" s="73">
        <v>3.8417560884447823E-6</v>
      </c>
      <c r="I23" s="73">
        <v>2.7503405399551921E-3</v>
      </c>
      <c r="J23" s="74">
        <v>1.3948808304967456E-3</v>
      </c>
      <c r="K23" s="6"/>
    </row>
    <row r="24" spans="1:11" ht="15" x14ac:dyDescent="0.25">
      <c r="A24" s="1" t="s">
        <v>11</v>
      </c>
      <c r="B24" s="1">
        <v>29</v>
      </c>
      <c r="C24" s="1" t="s">
        <v>27</v>
      </c>
      <c r="D24" s="1" t="s">
        <v>120</v>
      </c>
      <c r="E24" s="75">
        <v>19.281858770751953</v>
      </c>
      <c r="F24" s="75">
        <v>1.6577448268296317E-4</v>
      </c>
      <c r="G24" s="75">
        <v>0.55014010850983597</v>
      </c>
      <c r="H24" s="75">
        <v>5.5258160894321058E-5</v>
      </c>
      <c r="I24" s="75">
        <v>1.1002802170196719E-2</v>
      </c>
      <c r="J24" s="9">
        <v>4.9970934539899578E-3</v>
      </c>
      <c r="K24" s="6"/>
    </row>
    <row r="25" spans="1:11" ht="15" x14ac:dyDescent="0.25">
      <c r="A25" s="1" t="s">
        <v>14</v>
      </c>
      <c r="B25" s="1">
        <v>29</v>
      </c>
      <c r="C25" s="1" t="s">
        <v>37</v>
      </c>
      <c r="D25" s="1" t="s">
        <v>121</v>
      </c>
      <c r="E25" s="75">
        <v>19.974988310241699</v>
      </c>
      <c r="F25" s="75">
        <v>4.1153556583303393E-3</v>
      </c>
      <c r="G25" s="75">
        <v>2.742956758195232E-4</v>
      </c>
      <c r="H25" s="75">
        <v>1.3717852194434464E-3</v>
      </c>
      <c r="I25" s="75">
        <v>5.4859135163904642E-6</v>
      </c>
      <c r="J25" s="9">
        <v>0.99601682385907486</v>
      </c>
      <c r="K25" s="6"/>
    </row>
    <row r="26" spans="1:11" ht="15" x14ac:dyDescent="0.25">
      <c r="A26" s="1" t="s">
        <v>16</v>
      </c>
      <c r="B26" s="1">
        <v>29</v>
      </c>
      <c r="C26" s="1" t="s">
        <v>39</v>
      </c>
      <c r="D26" s="1" t="s">
        <v>122</v>
      </c>
      <c r="E26" s="75">
        <v>18.649954168701171</v>
      </c>
      <c r="F26" s="75">
        <v>6.8535353171484568E-3</v>
      </c>
      <c r="G26" s="75">
        <v>1.5650059817044883E-3</v>
      </c>
      <c r="H26" s="75">
        <v>2.2845117723828191E-3</v>
      </c>
      <c r="I26" s="75">
        <v>3.1300119634089766E-5</v>
      </c>
      <c r="J26" s="9">
        <v>0.98648417009084899</v>
      </c>
      <c r="K26" s="6"/>
    </row>
    <row r="27" spans="1:11" ht="15" x14ac:dyDescent="0.25">
      <c r="A27" s="1" t="s">
        <v>16</v>
      </c>
      <c r="B27" s="1">
        <v>22</v>
      </c>
      <c r="C27" s="1" t="s">
        <v>33</v>
      </c>
      <c r="D27" s="1" t="s">
        <v>124</v>
      </c>
      <c r="E27" s="75">
        <v>18.495863287353515</v>
      </c>
      <c r="F27" s="75">
        <v>1.5597306646579481E-3</v>
      </c>
      <c r="G27" s="75">
        <v>1.0106129167977044E-2</v>
      </c>
      <c r="H27" s="75">
        <v>5.1991022155264933E-4</v>
      </c>
      <c r="I27" s="75">
        <v>2.0212258335954088E-4</v>
      </c>
      <c r="J27" s="9">
        <v>0.72006454279577781</v>
      </c>
      <c r="K27" s="6"/>
    </row>
    <row r="28" spans="1:11" ht="15" x14ac:dyDescent="0.25">
      <c r="A28" s="1" t="s">
        <v>14</v>
      </c>
      <c r="B28" s="1">
        <v>22</v>
      </c>
      <c r="C28" s="1" t="s">
        <v>35</v>
      </c>
      <c r="D28" s="1" t="s">
        <v>125</v>
      </c>
      <c r="E28" s="75">
        <v>18.6456368850708</v>
      </c>
      <c r="F28" s="75">
        <v>2.3306929869727168E-3</v>
      </c>
      <c r="G28" s="75">
        <v>4.2270389609618451E-2</v>
      </c>
      <c r="H28" s="75">
        <v>7.7689766232423888E-4</v>
      </c>
      <c r="I28" s="75">
        <v>8.4540779219236905E-4</v>
      </c>
      <c r="J28" s="9">
        <v>0.47888494744396209</v>
      </c>
      <c r="K28" s="6"/>
    </row>
    <row r="29" spans="1:11" ht="15" x14ac:dyDescent="0.25">
      <c r="A29" s="1" t="s">
        <v>11</v>
      </c>
      <c r="B29" s="1">
        <v>22</v>
      </c>
      <c r="C29" s="1" t="s">
        <v>29</v>
      </c>
      <c r="D29" s="1" t="s">
        <v>126</v>
      </c>
      <c r="E29" s="75">
        <v>19.957110731506347</v>
      </c>
      <c r="F29" s="75">
        <v>1.8765870667241343E-4</v>
      </c>
      <c r="G29" s="75">
        <v>0.22623488924076421</v>
      </c>
      <c r="H29" s="75">
        <v>6.2552902224137814E-5</v>
      </c>
      <c r="I29" s="75">
        <v>4.5246977848152842E-3</v>
      </c>
      <c r="J29" s="9">
        <v>1.3636251099350535E-2</v>
      </c>
      <c r="K29" s="6"/>
    </row>
    <row r="30" spans="1:11" ht="15" x14ac:dyDescent="0.25">
      <c r="A30" s="1" t="s">
        <v>9</v>
      </c>
      <c r="B30" s="1">
        <v>22</v>
      </c>
      <c r="C30" s="1" t="s">
        <v>31</v>
      </c>
      <c r="D30" s="1" t="s">
        <v>127</v>
      </c>
      <c r="E30" s="75">
        <v>18.852457373046875</v>
      </c>
      <c r="F30" s="75">
        <v>5.1066582893352497E-5</v>
      </c>
      <c r="G30" s="75">
        <v>0.11853075711451599</v>
      </c>
      <c r="H30" s="75">
        <v>1.7022194297784165E-5</v>
      </c>
      <c r="I30" s="75">
        <v>2.3706151422903197E-3</v>
      </c>
      <c r="J30" s="9">
        <v>7.1293047888539938E-3</v>
      </c>
      <c r="K30" s="6"/>
    </row>
    <row r="31" spans="1:11" ht="15" x14ac:dyDescent="0.25">
      <c r="A31" s="1" t="s">
        <v>16</v>
      </c>
      <c r="B31" s="1">
        <v>22</v>
      </c>
      <c r="C31" s="1" t="s">
        <v>33</v>
      </c>
      <c r="D31" s="1" t="s">
        <v>128</v>
      </c>
      <c r="E31" s="75">
        <v>19.387438146972656</v>
      </c>
      <c r="F31" s="75">
        <v>2.1301067828918205E-3</v>
      </c>
      <c r="G31" s="75">
        <v>1.8856704373248361E-2</v>
      </c>
      <c r="H31" s="75">
        <v>7.1003559429727353E-4</v>
      </c>
      <c r="I31" s="75">
        <v>3.7713408746496723E-4</v>
      </c>
      <c r="J31" s="9">
        <v>0.65310466821181579</v>
      </c>
      <c r="K31" s="6"/>
    </row>
    <row r="32" spans="1:11" ht="15" x14ac:dyDescent="0.25">
      <c r="A32" s="1" t="s">
        <v>14</v>
      </c>
      <c r="B32" s="1">
        <v>22</v>
      </c>
      <c r="C32" s="1" t="s">
        <v>35</v>
      </c>
      <c r="D32" s="1" t="s">
        <v>130</v>
      </c>
      <c r="E32" s="75">
        <v>17.594456999206542</v>
      </c>
      <c r="F32" s="75">
        <v>1.2559647476991845E-3</v>
      </c>
      <c r="G32" s="75">
        <v>1.7923537376942168E-2</v>
      </c>
      <c r="H32" s="75">
        <v>4.1865491589972815E-4</v>
      </c>
      <c r="I32" s="75">
        <v>3.5847074753884338E-4</v>
      </c>
      <c r="J32" s="9">
        <v>0.53872228855149762</v>
      </c>
      <c r="K32" s="6"/>
    </row>
    <row r="33" spans="1:11" ht="15" x14ac:dyDescent="0.25">
      <c r="A33" s="1" t="s">
        <v>11</v>
      </c>
      <c r="B33" s="1">
        <v>22</v>
      </c>
      <c r="C33" s="1" t="s">
        <v>29</v>
      </c>
      <c r="D33" s="1" t="s">
        <v>131</v>
      </c>
      <c r="E33" s="75">
        <v>18.305131285095214</v>
      </c>
      <c r="F33" s="75">
        <v>1.8949287340240599E-4</v>
      </c>
      <c r="G33" s="75">
        <v>0.1249331882447846</v>
      </c>
      <c r="H33" s="75">
        <v>6.3164291134135334E-5</v>
      </c>
      <c r="I33" s="75">
        <v>2.4986637648956918E-3</v>
      </c>
      <c r="J33" s="9">
        <v>2.465594479905248E-2</v>
      </c>
      <c r="K33" s="6"/>
    </row>
    <row r="34" spans="1:11" ht="15" x14ac:dyDescent="0.25">
      <c r="A34" s="1" t="s">
        <v>9</v>
      </c>
      <c r="B34" s="1">
        <v>22</v>
      </c>
      <c r="C34" s="1" t="s">
        <v>31</v>
      </c>
      <c r="D34" s="1" t="s">
        <v>132</v>
      </c>
      <c r="E34" s="75">
        <v>18.344194738769531</v>
      </c>
      <c r="F34" s="75">
        <v>7.3848172435949459E-5</v>
      </c>
      <c r="G34" s="75">
        <v>5.9951184725755974E-2</v>
      </c>
      <c r="H34" s="75">
        <v>2.461605747864982E-5</v>
      </c>
      <c r="I34" s="75">
        <v>1.1990236945151195E-3</v>
      </c>
      <c r="J34" s="9">
        <v>2.0117078934826206E-2</v>
      </c>
      <c r="K34" s="6"/>
    </row>
    <row r="35" spans="1:11" ht="15" x14ac:dyDescent="0.25">
      <c r="A35" s="1" t="s">
        <v>9</v>
      </c>
      <c r="B35" s="1">
        <v>29</v>
      </c>
      <c r="C35" s="1" t="s">
        <v>25</v>
      </c>
      <c r="D35" s="1" t="s">
        <v>133</v>
      </c>
      <c r="E35" s="75">
        <v>18.696068136596679</v>
      </c>
      <c r="F35" s="75" t="e">
        <v>#VALUE!</v>
      </c>
      <c r="G35" s="75">
        <v>8.8812098848373169E-2</v>
      </c>
      <c r="H35" s="75">
        <v>0</v>
      </c>
      <c r="I35" s="75">
        <v>1.7762419769674633E-3</v>
      </c>
      <c r="J35" s="9">
        <v>0</v>
      </c>
      <c r="K35" s="6"/>
    </row>
    <row r="36" spans="1:11" ht="15" x14ac:dyDescent="0.25">
      <c r="A36" s="1" t="s">
        <v>11</v>
      </c>
      <c r="B36" s="1">
        <v>29</v>
      </c>
      <c r="C36" s="1" t="s">
        <v>27</v>
      </c>
      <c r="D36" s="1" t="s">
        <v>134</v>
      </c>
      <c r="E36" s="75">
        <v>19.039211599731445</v>
      </c>
      <c r="F36" s="75" t="e">
        <v>#VALUE!</v>
      </c>
      <c r="G36" s="75">
        <v>0.12996727024150556</v>
      </c>
      <c r="H36" s="75">
        <v>0</v>
      </c>
      <c r="I36" s="75">
        <v>2.5993454048301111E-3</v>
      </c>
      <c r="J36" s="9">
        <v>0</v>
      </c>
      <c r="K36" s="6"/>
    </row>
    <row r="37" spans="1:11" ht="15" x14ac:dyDescent="0.25">
      <c r="A37" s="1" t="s">
        <v>14</v>
      </c>
      <c r="B37" s="1">
        <v>29</v>
      </c>
      <c r="C37" s="1" t="s">
        <v>37</v>
      </c>
      <c r="D37" s="1" t="s">
        <v>136</v>
      </c>
      <c r="E37" s="75">
        <v>18.913517324829101</v>
      </c>
      <c r="F37" s="75">
        <v>5.8773733713964786E-3</v>
      </c>
      <c r="G37" s="75">
        <v>4.085709382109385E-2</v>
      </c>
      <c r="H37" s="75">
        <v>1.9591244571321594E-3</v>
      </c>
      <c r="I37" s="75">
        <v>8.1714187642187698E-4</v>
      </c>
      <c r="J37" s="9">
        <v>0.70566877300427688</v>
      </c>
      <c r="K37" s="6"/>
    </row>
    <row r="38" spans="1:11" ht="15" x14ac:dyDescent="0.25">
      <c r="A38" s="1" t="s">
        <v>16</v>
      </c>
      <c r="B38" s="1">
        <v>29</v>
      </c>
      <c r="C38" s="1" t="s">
        <v>39</v>
      </c>
      <c r="D38" s="1" t="s">
        <v>137</v>
      </c>
      <c r="E38" s="75">
        <v>19.082372038269042</v>
      </c>
      <c r="F38" s="75">
        <v>4.8120406534953803E-3</v>
      </c>
      <c r="G38" s="75">
        <v>1.0786141674957176E-2</v>
      </c>
      <c r="H38" s="75">
        <v>1.6040135511651268E-3</v>
      </c>
      <c r="I38" s="75">
        <v>2.1572283349914352E-4</v>
      </c>
      <c r="J38" s="9">
        <v>0.88145379994754414</v>
      </c>
      <c r="K38" s="6"/>
    </row>
    <row r="39" spans="1:11" ht="15" x14ac:dyDescent="0.25">
      <c r="A39" s="1" t="s">
        <v>16</v>
      </c>
      <c r="B39" s="1">
        <v>22</v>
      </c>
      <c r="C39" s="1" t="s">
        <v>33</v>
      </c>
      <c r="D39" s="1" t="s">
        <v>138</v>
      </c>
      <c r="E39" s="75">
        <v>20.544093458557128</v>
      </c>
      <c r="F39" s="75">
        <v>5.6781923187415404E-3</v>
      </c>
      <c r="G39" s="75">
        <v>3.9098336724660895E-3</v>
      </c>
      <c r="H39" s="75">
        <v>1.8927307729138469E-3</v>
      </c>
      <c r="I39" s="75">
        <v>7.8196673449321789E-5</v>
      </c>
      <c r="J39" s="9">
        <v>0.96032493555578968</v>
      </c>
      <c r="K39" s="6"/>
    </row>
    <row r="40" spans="1:11" ht="15" x14ac:dyDescent="0.25">
      <c r="A40" s="1" t="s">
        <v>14</v>
      </c>
      <c r="B40" s="1">
        <v>22</v>
      </c>
      <c r="C40" s="1" t="s">
        <v>35</v>
      </c>
      <c r="D40" s="1" t="s">
        <v>139</v>
      </c>
      <c r="E40" s="75">
        <v>20.188224165344238</v>
      </c>
      <c r="F40" s="75">
        <v>2.2597038255608359E-3</v>
      </c>
      <c r="G40" s="75">
        <v>1.1307491130525399E-2</v>
      </c>
      <c r="H40" s="75">
        <v>7.5323460852027863E-4</v>
      </c>
      <c r="I40" s="75">
        <v>2.2614982261050798E-4</v>
      </c>
      <c r="J40" s="9">
        <v>0.76908983293781996</v>
      </c>
      <c r="K40" s="6"/>
    </row>
    <row r="41" spans="1:11" ht="15" x14ac:dyDescent="0.25">
      <c r="A41" s="1" t="s">
        <v>11</v>
      </c>
      <c r="B41" s="1">
        <v>22</v>
      </c>
      <c r="C41" s="1" t="s">
        <v>29</v>
      </c>
      <c r="D41" s="1" t="s">
        <v>140</v>
      </c>
      <c r="E41" s="75">
        <v>18.779589025878906</v>
      </c>
      <c r="F41" s="75">
        <v>2.6173830478510104E-4</v>
      </c>
      <c r="G41" s="75">
        <v>0.17123124031516612</v>
      </c>
      <c r="H41" s="75">
        <v>8.724610159503368E-5</v>
      </c>
      <c r="I41" s="75">
        <v>3.4246248063033225E-3</v>
      </c>
      <c r="J41" s="9">
        <v>2.4843197225391533E-2</v>
      </c>
      <c r="K41" s="6"/>
    </row>
    <row r="42" spans="1:11" ht="15" x14ac:dyDescent="0.25">
      <c r="A42" s="1" t="s">
        <v>9</v>
      </c>
      <c r="B42" s="1">
        <v>22</v>
      </c>
      <c r="C42" s="1" t="s">
        <v>31</v>
      </c>
      <c r="D42" s="1" t="s">
        <v>142</v>
      </c>
      <c r="E42" s="75">
        <v>20.054301588439941</v>
      </c>
      <c r="F42" s="75" t="e">
        <v>#VALUE!</v>
      </c>
      <c r="G42" s="75">
        <v>0.13520446463473745</v>
      </c>
      <c r="H42" s="75">
        <v>0</v>
      </c>
      <c r="I42" s="75">
        <v>2.7040892926947489E-3</v>
      </c>
      <c r="J42" s="9">
        <v>0</v>
      </c>
      <c r="K42" s="6"/>
    </row>
    <row r="43" spans="1:11" ht="15" x14ac:dyDescent="0.25">
      <c r="A43" s="1" t="s">
        <v>9</v>
      </c>
      <c r="B43" s="1">
        <v>22</v>
      </c>
      <c r="C43" s="1" t="s">
        <v>25</v>
      </c>
      <c r="D43" s="1" t="s">
        <v>143</v>
      </c>
      <c r="E43" s="75">
        <v>20.05408701171875</v>
      </c>
      <c r="F43" s="75" t="e">
        <v>#VALUE!</v>
      </c>
      <c r="G43" s="75">
        <v>0.54999284479678134</v>
      </c>
      <c r="H43" s="75">
        <v>0</v>
      </c>
      <c r="I43" s="75">
        <v>1.0999856895935627E-2</v>
      </c>
      <c r="J43" s="9">
        <v>0</v>
      </c>
      <c r="K43" s="6"/>
    </row>
    <row r="44" spans="1:11" ht="15" x14ac:dyDescent="0.25">
      <c r="A44" s="1" t="s">
        <v>11</v>
      </c>
      <c r="B44" s="1">
        <v>22</v>
      </c>
      <c r="C44" s="1" t="s">
        <v>27</v>
      </c>
      <c r="D44" s="1" t="s">
        <v>144</v>
      </c>
      <c r="E44" s="75">
        <v>24.845459310913085</v>
      </c>
      <c r="F44" s="75" t="e">
        <v>#VALUE!</v>
      </c>
      <c r="G44" s="75">
        <v>1.8781365555578873</v>
      </c>
      <c r="H44" s="75">
        <v>0</v>
      </c>
      <c r="I44" s="75">
        <v>3.7562731111157745E-2</v>
      </c>
      <c r="J44" s="9">
        <v>0</v>
      </c>
      <c r="K44" s="6"/>
    </row>
    <row r="45" spans="1:11" ht="15" x14ac:dyDescent="0.25">
      <c r="A45" s="1" t="s">
        <v>14</v>
      </c>
      <c r="B45" s="1">
        <v>22</v>
      </c>
      <c r="C45" s="1" t="s">
        <v>37</v>
      </c>
      <c r="D45" s="1" t="s">
        <v>145</v>
      </c>
      <c r="E45" s="75">
        <v>20.011875479125976</v>
      </c>
      <c r="F45" s="75">
        <v>1.0636518680348188E-3</v>
      </c>
      <c r="G45" s="75">
        <v>0.16039089687164218</v>
      </c>
      <c r="H45" s="75">
        <v>3.5455062267827296E-4</v>
      </c>
      <c r="I45" s="75">
        <v>3.2078179374328436E-3</v>
      </c>
      <c r="J45" s="9">
        <v>9.9526653880870175E-2</v>
      </c>
      <c r="K45" s="6"/>
    </row>
    <row r="46" spans="1:11" ht="15" x14ac:dyDescent="0.25">
      <c r="A46" s="1" t="s">
        <v>16</v>
      </c>
      <c r="B46" s="1">
        <v>22</v>
      </c>
      <c r="C46" s="1" t="s">
        <v>39</v>
      </c>
      <c r="D46" s="1" t="s">
        <v>146</v>
      </c>
      <c r="E46" s="75">
        <v>21.162565557861328</v>
      </c>
      <c r="F46" s="75">
        <v>2.8127978766693466E-3</v>
      </c>
      <c r="G46" s="75">
        <v>0.20732244934237037</v>
      </c>
      <c r="H46" s="75">
        <v>9.375992922231155E-4</v>
      </c>
      <c r="I46" s="75">
        <v>4.1464489868474072E-3</v>
      </c>
      <c r="J46" s="9">
        <v>0.18441982466667872</v>
      </c>
      <c r="K46" s="6"/>
    </row>
    <row r="47" spans="1:11" ht="15" x14ac:dyDescent="0.25">
      <c r="A47" s="1" t="s">
        <v>9</v>
      </c>
      <c r="B47" s="1">
        <v>22</v>
      </c>
      <c r="C47" s="1" t="s">
        <v>25</v>
      </c>
      <c r="D47" s="1" t="s">
        <v>148</v>
      </c>
      <c r="E47" s="75">
        <v>21.215075819396972</v>
      </c>
      <c r="F47" s="75" t="e">
        <v>#VALUE!</v>
      </c>
      <c r="G47" s="75">
        <v>0.43874308779979959</v>
      </c>
      <c r="H47" s="75">
        <v>0</v>
      </c>
      <c r="I47" s="75">
        <v>8.7748617559959916E-3</v>
      </c>
      <c r="J47" s="9">
        <v>0</v>
      </c>
      <c r="K47" s="6"/>
    </row>
    <row r="48" spans="1:11" ht="15" x14ac:dyDescent="0.25">
      <c r="A48" s="1" t="s">
        <v>11</v>
      </c>
      <c r="B48" s="1">
        <v>22</v>
      </c>
      <c r="C48" s="1" t="s">
        <v>27</v>
      </c>
      <c r="D48" s="1" t="s">
        <v>149</v>
      </c>
      <c r="E48" s="75">
        <v>19.438511221313476</v>
      </c>
      <c r="F48" s="75">
        <v>1.9158784791183499E-4</v>
      </c>
      <c r="G48" s="75">
        <v>0.51572099360517798</v>
      </c>
      <c r="H48" s="75">
        <v>6.3862615970611668E-5</v>
      </c>
      <c r="I48" s="75">
        <v>1.031441987210356E-2</v>
      </c>
      <c r="J48" s="9">
        <v>6.1534859977069511E-3</v>
      </c>
      <c r="K48" s="6"/>
    </row>
    <row r="49" spans="1:11" ht="15" x14ac:dyDescent="0.25">
      <c r="A49" s="1" t="s">
        <v>14</v>
      </c>
      <c r="B49" s="1">
        <v>22</v>
      </c>
      <c r="C49" s="1" t="s">
        <v>37</v>
      </c>
      <c r="D49" s="1" t="s">
        <v>150</v>
      </c>
      <c r="E49" s="75">
        <v>17.869364111328125</v>
      </c>
      <c r="F49" s="75">
        <v>4.1454879826288167E-4</v>
      </c>
      <c r="G49" s="75">
        <v>9.2220777061822287E-2</v>
      </c>
      <c r="H49" s="75">
        <v>1.381829327542939E-4</v>
      </c>
      <c r="I49" s="75">
        <v>1.8444155412364457E-3</v>
      </c>
      <c r="J49" s="9">
        <v>6.9697891210491927E-2</v>
      </c>
      <c r="K49" s="6"/>
    </row>
    <row r="50" spans="1:11" ht="15" x14ac:dyDescent="0.25">
      <c r="A50" s="1" t="s">
        <v>16</v>
      </c>
      <c r="B50" s="1">
        <v>22</v>
      </c>
      <c r="C50" s="1" t="s">
        <v>39</v>
      </c>
      <c r="D50" s="1" t="s">
        <v>151</v>
      </c>
      <c r="E50" s="75">
        <v>21.964605657958984</v>
      </c>
      <c r="F50" s="75">
        <v>2.3136097464016843E-3</v>
      </c>
      <c r="G50" s="75">
        <v>0.21916717134542305</v>
      </c>
      <c r="H50" s="75">
        <v>7.7120324880056146E-4</v>
      </c>
      <c r="I50" s="75">
        <v>4.3833434269084613E-3</v>
      </c>
      <c r="J50" s="9">
        <v>0.14961611511539571</v>
      </c>
      <c r="K50" s="6"/>
    </row>
    <row r="51" spans="1:11" ht="15" x14ac:dyDescent="0.25">
      <c r="A51" s="1" t="s">
        <v>16</v>
      </c>
      <c r="B51" s="1">
        <v>29</v>
      </c>
      <c r="C51" s="1" t="s">
        <v>33</v>
      </c>
      <c r="D51" s="1" t="s">
        <v>152</v>
      </c>
      <c r="E51" s="75">
        <v>19.209438650512695</v>
      </c>
      <c r="F51" s="75">
        <v>8.0208024006676055E-3</v>
      </c>
      <c r="G51" s="75">
        <v>7.1733072788823125E-3</v>
      </c>
      <c r="H51" s="75">
        <v>2.6736008002225353E-3</v>
      </c>
      <c r="I51" s="75">
        <v>1.4346614557764626E-4</v>
      </c>
      <c r="J51" s="9">
        <v>0.94907251111247726</v>
      </c>
      <c r="K51" s="6"/>
    </row>
    <row r="52" spans="1:11" ht="15" x14ac:dyDescent="0.25">
      <c r="A52" s="1" t="s">
        <v>14</v>
      </c>
      <c r="B52" s="1">
        <v>29</v>
      </c>
      <c r="C52" s="1" t="s">
        <v>35</v>
      </c>
      <c r="D52" s="1" t="s">
        <v>154</v>
      </c>
      <c r="E52" s="75">
        <v>19.522596685791015</v>
      </c>
      <c r="F52" s="75">
        <v>1.1760630345917787E-2</v>
      </c>
      <c r="G52" s="75">
        <v>4.3747897357815292E-2</v>
      </c>
      <c r="H52" s="75">
        <v>3.9202101153059292E-3</v>
      </c>
      <c r="I52" s="75">
        <v>8.7495794715630585E-4</v>
      </c>
      <c r="J52" s="9">
        <v>0.81753341368664567</v>
      </c>
      <c r="K52" s="6"/>
    </row>
    <row r="53" spans="1:11" ht="15" x14ac:dyDescent="0.25">
      <c r="A53" s="1" t="s">
        <v>11</v>
      </c>
      <c r="B53" s="1">
        <v>29</v>
      </c>
      <c r="C53" s="1" t="s">
        <v>29</v>
      </c>
      <c r="D53" s="1" t="s">
        <v>155</v>
      </c>
      <c r="E53" s="75">
        <v>20.025230734252929</v>
      </c>
      <c r="F53" s="75">
        <v>1.3288670485602904E-2</v>
      </c>
      <c r="G53" s="75">
        <v>0.26119967319605175</v>
      </c>
      <c r="H53" s="75">
        <v>4.4295568285343014E-3</v>
      </c>
      <c r="I53" s="75">
        <v>5.223993463921035E-3</v>
      </c>
      <c r="J53" s="9">
        <v>0.45885261839845493</v>
      </c>
      <c r="K53" s="6"/>
    </row>
    <row r="54" spans="1:11" ht="15" x14ac:dyDescent="0.25">
      <c r="A54" s="1" t="s">
        <v>9</v>
      </c>
      <c r="B54" s="1">
        <v>29</v>
      </c>
      <c r="C54" s="1" t="s">
        <v>31</v>
      </c>
      <c r="D54" s="1" t="s">
        <v>156</v>
      </c>
      <c r="E54" s="75">
        <v>19.754153578186035</v>
      </c>
      <c r="F54" s="75">
        <v>6.4236787219195341E-3</v>
      </c>
      <c r="G54" s="75">
        <v>0.42489967453182664</v>
      </c>
      <c r="H54" s="75">
        <v>2.1412262406398448E-3</v>
      </c>
      <c r="I54" s="75">
        <v>8.4979934906365337E-3</v>
      </c>
      <c r="J54" s="9">
        <v>0.20125782667550601</v>
      </c>
      <c r="K54" s="6"/>
    </row>
    <row r="55" spans="1:11" ht="15" x14ac:dyDescent="0.25">
      <c r="A55" s="1" t="s">
        <v>9</v>
      </c>
      <c r="B55" s="1">
        <v>22</v>
      </c>
      <c r="C55" s="1" t="s">
        <v>25</v>
      </c>
      <c r="D55" s="1" t="s">
        <v>157</v>
      </c>
      <c r="E55" s="75">
        <v>19.147761671447753</v>
      </c>
      <c r="F55" s="75" t="e">
        <v>#VALUE!</v>
      </c>
      <c r="G55" s="75">
        <v>0.27427025200174371</v>
      </c>
      <c r="H55" s="75">
        <v>0</v>
      </c>
      <c r="I55" s="75">
        <v>5.4854050400348743E-3</v>
      </c>
      <c r="J55" s="9">
        <v>0</v>
      </c>
      <c r="K55" s="6"/>
    </row>
    <row r="56" spans="1:11" ht="15" x14ac:dyDescent="0.25">
      <c r="A56" s="1" t="s">
        <v>11</v>
      </c>
      <c r="B56" s="1">
        <v>22</v>
      </c>
      <c r="C56" s="1" t="s">
        <v>27</v>
      </c>
      <c r="D56" s="1" t="s">
        <v>158</v>
      </c>
      <c r="E56" s="75">
        <v>23.73129591217041</v>
      </c>
      <c r="F56" s="75">
        <v>1.8135323124854178E-4</v>
      </c>
      <c r="G56" s="75">
        <v>0.60874463115440502</v>
      </c>
      <c r="H56" s="75">
        <v>6.0451077082847261E-5</v>
      </c>
      <c r="I56" s="75">
        <v>1.21748926230881E-2</v>
      </c>
      <c r="J56" s="9">
        <v>4.9406930090572501E-3</v>
      </c>
      <c r="K56" s="6"/>
    </row>
    <row r="57" spans="1:11" ht="15" x14ac:dyDescent="0.25">
      <c r="A57" s="1" t="s">
        <v>14</v>
      </c>
      <c r="B57" s="1">
        <v>22</v>
      </c>
      <c r="C57" s="1" t="s">
        <v>37</v>
      </c>
      <c r="D57" s="1" t="s">
        <v>160</v>
      </c>
      <c r="E57" s="75">
        <v>22.379917471313476</v>
      </c>
      <c r="F57" s="75">
        <v>1.7493888111255282E-3</v>
      </c>
      <c r="G57" s="75">
        <v>0.32805550751782553</v>
      </c>
      <c r="H57" s="75">
        <v>5.8312960370850945E-4</v>
      </c>
      <c r="I57" s="75">
        <v>6.5611101503565104E-3</v>
      </c>
      <c r="J57" s="9">
        <v>8.1622345243482761E-2</v>
      </c>
      <c r="K57" s="6"/>
    </row>
    <row r="58" spans="1:11" ht="15" x14ac:dyDescent="0.25">
      <c r="A58" s="1" t="s">
        <v>16</v>
      </c>
      <c r="B58" s="1">
        <v>22</v>
      </c>
      <c r="C58" s="1" t="s">
        <v>39</v>
      </c>
      <c r="D58" s="1" t="s">
        <v>161</v>
      </c>
      <c r="E58" s="75">
        <v>23.051524488830566</v>
      </c>
      <c r="F58" s="75">
        <v>3.7115620444296183E-3</v>
      </c>
      <c r="G58" s="75">
        <v>0.34631135936645424</v>
      </c>
      <c r="H58" s="75">
        <v>1.2371873481432062E-3</v>
      </c>
      <c r="I58" s="75">
        <v>6.9262271873290846E-3</v>
      </c>
      <c r="J58" s="9">
        <v>0.15155267967433056</v>
      </c>
      <c r="K58" s="6"/>
    </row>
    <row r="59" spans="1:11" ht="15" x14ac:dyDescent="0.25">
      <c r="A59" s="1" t="s">
        <v>9</v>
      </c>
      <c r="B59" s="1">
        <v>22</v>
      </c>
      <c r="C59" s="1" t="s">
        <v>25</v>
      </c>
      <c r="D59" s="1" t="s">
        <v>162</v>
      </c>
      <c r="E59" s="75">
        <v>20.833820669555664</v>
      </c>
      <c r="F59" s="75" t="e">
        <v>#VALUE!</v>
      </c>
      <c r="G59" s="75">
        <v>0.23787370102692407</v>
      </c>
      <c r="H59" s="75">
        <v>0</v>
      </c>
      <c r="I59" s="75">
        <v>4.7574740205384818E-3</v>
      </c>
      <c r="J59" s="9">
        <v>0</v>
      </c>
      <c r="K59" s="6"/>
    </row>
    <row r="60" spans="1:11" ht="15" x14ac:dyDescent="0.25">
      <c r="A60" s="1" t="s">
        <v>11</v>
      </c>
      <c r="B60" s="1">
        <v>22</v>
      </c>
      <c r="C60" s="1" t="s">
        <v>27</v>
      </c>
      <c r="D60" s="1" t="s">
        <v>163</v>
      </c>
      <c r="E60" s="75">
        <v>18.894619314575195</v>
      </c>
      <c r="F60" s="75">
        <v>5.3685930885309874E-5</v>
      </c>
      <c r="G60" s="75">
        <v>0.17149846412496222</v>
      </c>
      <c r="H60" s="75">
        <v>1.7895310295103292E-5</v>
      </c>
      <c r="I60" s="75">
        <v>3.4299692824992446E-3</v>
      </c>
      <c r="J60" s="9">
        <v>5.1902590178577465E-3</v>
      </c>
      <c r="K60" s="6"/>
    </row>
    <row r="61" spans="1:11" ht="15" x14ac:dyDescent="0.25">
      <c r="A61" s="1" t="s">
        <v>14</v>
      </c>
      <c r="B61" s="1">
        <v>22</v>
      </c>
      <c r="C61" s="1" t="s">
        <v>37</v>
      </c>
      <c r="D61" s="1" t="s">
        <v>164</v>
      </c>
      <c r="E61" s="75">
        <v>20.0091041015625</v>
      </c>
      <c r="F61" s="75">
        <v>2.1334776757363778E-4</v>
      </c>
      <c r="G61" s="75">
        <v>0.19183289466232462</v>
      </c>
      <c r="H61" s="75">
        <v>7.111592252454593E-5</v>
      </c>
      <c r="I61" s="75">
        <v>3.8366578932464922E-3</v>
      </c>
      <c r="J61" s="9">
        <v>1.8198576958967143E-2</v>
      </c>
      <c r="K61" s="6"/>
    </row>
    <row r="62" spans="1:11" ht="15" x14ac:dyDescent="0.25">
      <c r="A62" s="1" t="s">
        <v>16</v>
      </c>
      <c r="B62" s="1">
        <v>22</v>
      </c>
      <c r="C62" s="1" t="s">
        <v>39</v>
      </c>
      <c r="D62" s="1" t="s">
        <v>166</v>
      </c>
      <c r="E62" s="75">
        <v>20.262001364135742</v>
      </c>
      <c r="F62" s="75">
        <v>9.0742985235649064E-3</v>
      </c>
      <c r="G62" s="75">
        <v>0.32979626460965467</v>
      </c>
      <c r="H62" s="75">
        <v>3.0247661745216353E-3</v>
      </c>
      <c r="I62" s="75">
        <v>6.5959252921930934E-3</v>
      </c>
      <c r="J62" s="9">
        <v>0.31440215965625723</v>
      </c>
      <c r="K62" s="6"/>
    </row>
    <row r="63" spans="1:11" ht="15" x14ac:dyDescent="0.25">
      <c r="A63" s="1" t="s">
        <v>16</v>
      </c>
      <c r="B63" s="1">
        <v>29</v>
      </c>
      <c r="C63" s="1" t="s">
        <v>33</v>
      </c>
      <c r="D63" s="1" t="s">
        <v>167</v>
      </c>
      <c r="E63" s="75">
        <v>20.040543882751464</v>
      </c>
      <c r="F63" s="75">
        <v>9.6008250050297669E-3</v>
      </c>
      <c r="G63" s="75">
        <v>1.5167095803637821E-2</v>
      </c>
      <c r="H63" s="75">
        <v>3.2002750016765888E-3</v>
      </c>
      <c r="I63" s="75">
        <v>3.0334191607275644E-4</v>
      </c>
      <c r="J63" s="9">
        <v>0.91342035296837831</v>
      </c>
      <c r="K63" s="6"/>
    </row>
    <row r="64" spans="1:11" ht="15" x14ac:dyDescent="0.25">
      <c r="A64" s="1" t="s">
        <v>14</v>
      </c>
      <c r="B64" s="1">
        <v>29</v>
      </c>
      <c r="C64" s="1" t="s">
        <v>35</v>
      </c>
      <c r="D64" s="1" t="s">
        <v>168</v>
      </c>
      <c r="E64" s="75">
        <v>19.929540007019042</v>
      </c>
      <c r="F64" s="75">
        <v>4.0599313965871877E-3</v>
      </c>
      <c r="G64" s="75">
        <v>5.024831453800057E-2</v>
      </c>
      <c r="H64" s="75">
        <v>1.3533104655290625E-3</v>
      </c>
      <c r="I64" s="75">
        <v>1.0049662907600115E-3</v>
      </c>
      <c r="J64" s="9">
        <v>0.57385566046056369</v>
      </c>
      <c r="K64" s="6"/>
    </row>
    <row r="65" spans="1:11" ht="15" x14ac:dyDescent="0.25">
      <c r="A65" s="1" t="s">
        <v>11</v>
      </c>
      <c r="B65" s="1">
        <v>29</v>
      </c>
      <c r="C65" s="1" t="s">
        <v>29</v>
      </c>
      <c r="D65" s="1" t="s">
        <v>169</v>
      </c>
      <c r="E65" s="75">
        <v>19.850124685668945</v>
      </c>
      <c r="F65" s="75">
        <v>5.5412577483911693E-3</v>
      </c>
      <c r="G65" s="75">
        <v>0.34648126301412502</v>
      </c>
      <c r="H65" s="75">
        <v>1.8470859161303897E-3</v>
      </c>
      <c r="I65" s="75">
        <v>6.9296252602825004E-3</v>
      </c>
      <c r="J65" s="9">
        <v>0.21045308191231923</v>
      </c>
      <c r="K65" s="6"/>
    </row>
    <row r="66" spans="1:11" ht="15" x14ac:dyDescent="0.25">
      <c r="A66" s="1" t="s">
        <v>9</v>
      </c>
      <c r="B66" s="1">
        <v>29</v>
      </c>
      <c r="C66" s="1" t="s">
        <v>31</v>
      </c>
      <c r="D66" s="1" t="s">
        <v>170</v>
      </c>
      <c r="E66" s="75">
        <v>19.459603636169433</v>
      </c>
      <c r="F66" s="75">
        <v>8.0083681503959614E-3</v>
      </c>
      <c r="G66" s="75">
        <v>0.4545833483448482</v>
      </c>
      <c r="H66" s="75">
        <v>2.6694560501319873E-3</v>
      </c>
      <c r="I66" s="75">
        <v>9.0916669668969635E-3</v>
      </c>
      <c r="J66" s="9">
        <v>0.22697288739067495</v>
      </c>
      <c r="K66" s="6"/>
    </row>
    <row r="67" spans="1:11" ht="15" x14ac:dyDescent="0.25">
      <c r="A67" s="1" t="s">
        <v>16</v>
      </c>
      <c r="B67" s="1">
        <v>29</v>
      </c>
      <c r="C67" s="1" t="s">
        <v>33</v>
      </c>
      <c r="D67" s="1" t="s">
        <v>172</v>
      </c>
      <c r="E67" s="75">
        <v>20.019057600402832</v>
      </c>
      <c r="F67" s="75">
        <v>3.5154998295161386E-3</v>
      </c>
      <c r="G67" s="75">
        <v>5.2803452077116217E-2</v>
      </c>
      <c r="H67" s="75">
        <v>1.1718332765053795E-3</v>
      </c>
      <c r="I67" s="75">
        <v>1.0560690415423242E-3</v>
      </c>
      <c r="J67" s="9">
        <v>0.52598054547214135</v>
      </c>
      <c r="K67" s="6"/>
    </row>
    <row r="68" spans="1:11" ht="15" x14ac:dyDescent="0.25">
      <c r="A68" s="1" t="s">
        <v>14</v>
      </c>
      <c r="B68" s="1">
        <v>29</v>
      </c>
      <c r="C68" s="1" t="s">
        <v>35</v>
      </c>
      <c r="D68" s="1" t="s">
        <v>173</v>
      </c>
      <c r="E68" s="75">
        <v>19.537650434875488</v>
      </c>
      <c r="F68" s="75">
        <v>8.1277676381976034E-3</v>
      </c>
      <c r="G68" s="75">
        <v>3.7179215003026553E-2</v>
      </c>
      <c r="H68" s="75">
        <v>2.7092558793992013E-3</v>
      </c>
      <c r="I68" s="75">
        <v>7.4358430006053104E-4</v>
      </c>
      <c r="J68" s="9">
        <v>0.78464560726442889</v>
      </c>
      <c r="K68" s="6"/>
    </row>
    <row r="69" spans="1:11" ht="15" x14ac:dyDescent="0.25">
      <c r="A69" s="1" t="s">
        <v>11</v>
      </c>
      <c r="B69" s="1">
        <v>29</v>
      </c>
      <c r="C69" s="1" t="s">
        <v>29</v>
      </c>
      <c r="D69" s="1" t="s">
        <v>174</v>
      </c>
      <c r="E69" s="75">
        <v>20.516475050354003</v>
      </c>
      <c r="F69" s="75">
        <v>3.2095917387157604E-3</v>
      </c>
      <c r="G69" s="75">
        <v>0.2530403028945043</v>
      </c>
      <c r="H69" s="75">
        <v>1.0698639129052535E-3</v>
      </c>
      <c r="I69" s="75">
        <v>5.0608060578900861E-3</v>
      </c>
      <c r="J69" s="9">
        <v>0.17451011357678067</v>
      </c>
      <c r="K69" s="6"/>
    </row>
    <row r="70" spans="1:11" ht="15" x14ac:dyDescent="0.25">
      <c r="A70" s="1" t="s">
        <v>9</v>
      </c>
      <c r="B70" s="1">
        <v>29</v>
      </c>
      <c r="C70" s="1" t="s">
        <v>31</v>
      </c>
      <c r="D70" s="1" t="s">
        <v>175</v>
      </c>
      <c r="E70" s="75">
        <v>19.878839819335937</v>
      </c>
      <c r="F70" s="75">
        <v>2.0224289553978981E-3</v>
      </c>
      <c r="G70" s="75">
        <v>0.23992794036597115</v>
      </c>
      <c r="H70" s="75">
        <v>6.7414298513263267E-4</v>
      </c>
      <c r="I70" s="75">
        <v>4.7985588073194228E-3</v>
      </c>
      <c r="J70" s="9">
        <v>0.12318284655349027</v>
      </c>
      <c r="K70" s="6"/>
    </row>
    <row r="71" spans="1:11" ht="15" x14ac:dyDescent="0.25">
      <c r="A71" s="1" t="s">
        <v>16</v>
      </c>
      <c r="B71" s="1">
        <v>29</v>
      </c>
      <c r="C71" s="1" t="s">
        <v>33</v>
      </c>
      <c r="D71" s="1" t="s">
        <v>176</v>
      </c>
      <c r="E71" s="75">
        <v>20.488695471191406</v>
      </c>
      <c r="F71" s="75">
        <v>1.6903240975517039E-2</v>
      </c>
      <c r="G71" s="75">
        <v>1.3883110544053896E-2</v>
      </c>
      <c r="H71" s="75">
        <v>5.6344136585056792E-3</v>
      </c>
      <c r="I71" s="75">
        <v>2.7766221088107793E-4</v>
      </c>
      <c r="J71" s="9">
        <v>0.95303473483504553</v>
      </c>
      <c r="K71" s="6"/>
    </row>
    <row r="72" spans="1:11" ht="15" x14ac:dyDescent="0.25">
      <c r="A72" s="1" t="s">
        <v>14</v>
      </c>
      <c r="B72" s="1">
        <v>29</v>
      </c>
      <c r="C72" s="1" t="s">
        <v>35</v>
      </c>
      <c r="D72" s="1" t="s">
        <v>178</v>
      </c>
      <c r="E72" s="75">
        <v>20.073016493225097</v>
      </c>
      <c r="F72" s="75">
        <v>1.864799680935145E-2</v>
      </c>
      <c r="G72" s="75">
        <v>0.13003851174522035</v>
      </c>
      <c r="H72" s="75">
        <v>6.2159989364504835E-3</v>
      </c>
      <c r="I72" s="75">
        <v>2.6007702349044072E-3</v>
      </c>
      <c r="J72" s="9">
        <v>0.70502003802547752</v>
      </c>
      <c r="K72" s="6"/>
    </row>
    <row r="73" spans="1:11" ht="15" x14ac:dyDescent="0.25">
      <c r="A73" s="1" t="s">
        <v>11</v>
      </c>
      <c r="B73" s="1">
        <v>29</v>
      </c>
      <c r="C73" s="1" t="s">
        <v>29</v>
      </c>
      <c r="D73" s="1" t="s">
        <v>179</v>
      </c>
      <c r="E73" s="75">
        <v>20.004534094238281</v>
      </c>
      <c r="F73" s="75">
        <v>2.0348762058214941E-3</v>
      </c>
      <c r="G73" s="75">
        <v>0.21514705806177306</v>
      </c>
      <c r="H73" s="75">
        <v>6.782920686071647E-4</v>
      </c>
      <c r="I73" s="75">
        <v>4.302941161235461E-3</v>
      </c>
      <c r="J73" s="9">
        <v>0.13616950608606501</v>
      </c>
      <c r="K73" s="6"/>
    </row>
    <row r="74" spans="1:11" ht="15" x14ac:dyDescent="0.25">
      <c r="A74" s="1" t="s">
        <v>9</v>
      </c>
      <c r="B74" s="1">
        <v>29</v>
      </c>
      <c r="C74" s="1" t="s">
        <v>31</v>
      </c>
      <c r="D74" s="1" t="s">
        <v>180</v>
      </c>
      <c r="E74" s="75">
        <v>20.478922216796875</v>
      </c>
      <c r="F74" s="75">
        <v>1.8295019615705459E-3</v>
      </c>
      <c r="G74" s="75">
        <v>0.15628637574901466</v>
      </c>
      <c r="H74" s="75">
        <v>6.0983398719018198E-4</v>
      </c>
      <c r="I74" s="75">
        <v>3.1257275149802932E-3</v>
      </c>
      <c r="J74" s="9">
        <v>0.16325095620453572</v>
      </c>
      <c r="K74" s="6"/>
    </row>
    <row r="75" spans="1:11" ht="15" x14ac:dyDescent="0.25">
      <c r="A75" s="1" t="s">
        <v>9</v>
      </c>
      <c r="B75" s="1">
        <v>29</v>
      </c>
      <c r="C75" s="1" t="s">
        <v>25</v>
      </c>
      <c r="D75" s="1" t="s">
        <v>181</v>
      </c>
      <c r="E75" s="75">
        <v>18.921180097961425</v>
      </c>
      <c r="F75" s="75">
        <v>2.9106809225873858E-4</v>
      </c>
      <c r="G75" s="75">
        <v>0.4077798095078165</v>
      </c>
      <c r="H75" s="75">
        <v>9.7022697419579533E-5</v>
      </c>
      <c r="I75" s="75">
        <v>8.1555961901563293E-3</v>
      </c>
      <c r="J75" s="9">
        <v>1.1756594935656674E-2</v>
      </c>
      <c r="K75" s="6"/>
    </row>
    <row r="76" spans="1:11" ht="15" x14ac:dyDescent="0.25">
      <c r="A76" s="1" t="s">
        <v>11</v>
      </c>
      <c r="B76" s="1">
        <v>29</v>
      </c>
      <c r="C76" s="1" t="s">
        <v>27</v>
      </c>
      <c r="D76" s="1" t="s">
        <v>182</v>
      </c>
      <c r="E76" s="75">
        <v>19.346385328674316</v>
      </c>
      <c r="F76" s="75">
        <v>2.0855669823261988E-3</v>
      </c>
      <c r="G76" s="75">
        <v>6.7125940022879707E-2</v>
      </c>
      <c r="H76" s="75">
        <v>6.9518899410873295E-4</v>
      </c>
      <c r="I76" s="75">
        <v>1.3425188004575941E-3</v>
      </c>
      <c r="J76" s="9">
        <v>0.34116225886876278</v>
      </c>
      <c r="K76" s="6"/>
    </row>
    <row r="77" spans="1:11" ht="15" x14ac:dyDescent="0.25">
      <c r="A77" s="1" t="s">
        <v>14</v>
      </c>
      <c r="B77" s="1">
        <v>29</v>
      </c>
      <c r="C77" s="1" t="s">
        <v>37</v>
      </c>
      <c r="D77" s="1" t="s">
        <v>184</v>
      </c>
      <c r="E77" s="75">
        <v>19.901283590698242</v>
      </c>
      <c r="F77" s="75">
        <v>4.1476475110194193E-2</v>
      </c>
      <c r="G77" s="75">
        <v>9.702733383114856E-2</v>
      </c>
      <c r="H77" s="75">
        <v>1.3825491703398064E-2</v>
      </c>
      <c r="I77" s="75">
        <v>1.9405466766229712E-3</v>
      </c>
      <c r="J77" s="9">
        <v>0.87691602482193232</v>
      </c>
      <c r="K77" s="6"/>
    </row>
    <row r="78" spans="1:11" ht="15" x14ac:dyDescent="0.25">
      <c r="A78" s="1" t="s">
        <v>16</v>
      </c>
      <c r="B78" s="1">
        <v>29</v>
      </c>
      <c r="C78" s="1" t="s">
        <v>39</v>
      </c>
      <c r="D78" s="1" t="s">
        <v>185</v>
      </c>
      <c r="E78" s="75">
        <v>18.965396253967285</v>
      </c>
      <c r="F78" s="75">
        <v>9.6113913868450303E-3</v>
      </c>
      <c r="G78" s="75">
        <v>1.5178921072676385E-2</v>
      </c>
      <c r="H78" s="75">
        <v>3.2037971289483433E-3</v>
      </c>
      <c r="I78" s="75">
        <v>3.0357842145352772E-4</v>
      </c>
      <c r="J78" s="9">
        <v>0.91344570403396241</v>
      </c>
      <c r="K78" s="6"/>
    </row>
    <row r="79" spans="1:11" ht="15" x14ac:dyDescent="0.25">
      <c r="A79" s="1" t="s">
        <v>16</v>
      </c>
      <c r="B79" s="1">
        <v>22</v>
      </c>
      <c r="C79" s="1" t="s">
        <v>33</v>
      </c>
      <c r="D79" s="1" t="s">
        <v>186</v>
      </c>
      <c r="E79" s="75">
        <v>18.618058531188964</v>
      </c>
      <c r="F79" s="75">
        <v>3.5936074402254702E-3</v>
      </c>
      <c r="G79" s="75">
        <v>6.6998315760681479E-3</v>
      </c>
      <c r="H79" s="75">
        <v>1.1978691467418234E-3</v>
      </c>
      <c r="I79" s="75">
        <v>1.3399663152136295E-4</v>
      </c>
      <c r="J79" s="9">
        <v>0.89939179029278715</v>
      </c>
      <c r="K79" s="6"/>
    </row>
    <row r="80" spans="1:11" ht="15" x14ac:dyDescent="0.25">
      <c r="A80" s="1" t="s">
        <v>14</v>
      </c>
      <c r="B80" s="1">
        <v>22</v>
      </c>
      <c r="C80" s="1" t="s">
        <v>35</v>
      </c>
      <c r="D80" s="1" t="s">
        <v>187</v>
      </c>
      <c r="E80" s="75">
        <v>17.956054060363769</v>
      </c>
      <c r="F80" s="75">
        <v>2.4927086614141012E-3</v>
      </c>
      <c r="G80" s="75">
        <v>1.567183026818415E-2</v>
      </c>
      <c r="H80" s="75">
        <v>8.3090288713803372E-4</v>
      </c>
      <c r="I80" s="75">
        <v>3.1343660536368301E-4</v>
      </c>
      <c r="J80" s="9">
        <v>0.72609823621619629</v>
      </c>
      <c r="K80" s="6"/>
    </row>
    <row r="81" spans="1:11" ht="15" x14ac:dyDescent="0.25">
      <c r="A81" s="1" t="s">
        <v>11</v>
      </c>
      <c r="B81" s="1">
        <v>22</v>
      </c>
      <c r="C81" s="1" t="s">
        <v>29</v>
      </c>
      <c r="D81" s="1" t="s">
        <v>188</v>
      </c>
      <c r="E81" s="75">
        <v>18.965429632568359</v>
      </c>
      <c r="F81" s="75">
        <v>1.7685366917920181E-4</v>
      </c>
      <c r="G81" s="75">
        <v>0.16667645619721524</v>
      </c>
      <c r="H81" s="75">
        <v>5.8951223059733938E-5</v>
      </c>
      <c r="I81" s="75">
        <v>3.3335291239443049E-3</v>
      </c>
      <c r="J81" s="9">
        <v>1.7377027139389278E-2</v>
      </c>
      <c r="K81" s="6"/>
    </row>
    <row r="82" spans="1:11" ht="15" x14ac:dyDescent="0.25">
      <c r="A82" s="1" t="s">
        <v>9</v>
      </c>
      <c r="B82" s="1">
        <v>22</v>
      </c>
      <c r="C82" s="1" t="s">
        <v>31</v>
      </c>
      <c r="D82" s="1" t="s">
        <v>190</v>
      </c>
      <c r="E82" s="75">
        <v>18.243427603149414</v>
      </c>
      <c r="F82" s="75">
        <v>2.3683758483286635E-4</v>
      </c>
      <c r="G82" s="75">
        <v>0.13893787103939251</v>
      </c>
      <c r="H82" s="75">
        <v>7.8945861610955445E-5</v>
      </c>
      <c r="I82" s="75">
        <v>2.7787574207878501E-3</v>
      </c>
      <c r="J82" s="9">
        <v>2.7625632828012475E-2</v>
      </c>
      <c r="K82" s="6"/>
    </row>
    <row r="83" spans="1:11" ht="15" x14ac:dyDescent="0.25">
      <c r="E83" s="75"/>
      <c r="F83" s="75"/>
      <c r="G83" s="75"/>
      <c r="H83" s="6"/>
      <c r="I83" s="6"/>
      <c r="J83" s="9"/>
      <c r="K83" s="6"/>
    </row>
    <row r="84" spans="1:11" x14ac:dyDescent="0.2">
      <c r="J84" s="6"/>
      <c r="K84" s="6"/>
    </row>
    <row r="85" spans="1:11" x14ac:dyDescent="0.2">
      <c r="J85" s="6"/>
      <c r="K85" s="6"/>
    </row>
    <row r="86" spans="1:11" x14ac:dyDescent="0.2">
      <c r="J86" s="6"/>
      <c r="K86" s="6"/>
    </row>
    <row r="87" spans="1:11" x14ac:dyDescent="0.2">
      <c r="J87" s="6"/>
      <c r="K87" s="6"/>
    </row>
    <row r="88" spans="1:11" x14ac:dyDescent="0.2">
      <c r="J88" s="6"/>
      <c r="K88" s="6"/>
    </row>
    <row r="89" spans="1:11" x14ac:dyDescent="0.2">
      <c r="J89" s="6"/>
      <c r="K89" s="6"/>
    </row>
    <row r="90" spans="1:11" x14ac:dyDescent="0.2">
      <c r="J90" s="6"/>
      <c r="K90" s="6"/>
    </row>
    <row r="91" spans="1:11" x14ac:dyDescent="0.2">
      <c r="J91" s="6"/>
      <c r="K91" s="6"/>
    </row>
    <row r="92" spans="1:11" x14ac:dyDescent="0.2">
      <c r="J92" s="6"/>
      <c r="K92" s="6"/>
    </row>
    <row r="93" spans="1:11" x14ac:dyDescent="0.2">
      <c r="J93" s="6"/>
    </row>
    <row r="94" spans="1:11" x14ac:dyDescent="0.2">
      <c r="J94" s="6"/>
    </row>
    <row r="95" spans="1:11" x14ac:dyDescent="0.2">
      <c r="J95" s="6"/>
    </row>
    <row r="96" spans="1:11" x14ac:dyDescent="0.2">
      <c r="J96" s="6"/>
    </row>
    <row r="97" spans="10:10" x14ac:dyDescent="0.2">
      <c r="J97" s="6"/>
    </row>
    <row r="98" spans="10:10" x14ac:dyDescent="0.2">
      <c r="J98" s="6"/>
    </row>
    <row r="99" spans="10:10" x14ac:dyDescent="0.2">
      <c r="J99" s="6"/>
    </row>
    <row r="100" spans="10:10" x14ac:dyDescent="0.2">
      <c r="J100" s="6"/>
    </row>
    <row r="101" spans="10:10" x14ac:dyDescent="0.2">
      <c r="J101" s="6"/>
    </row>
    <row r="102" spans="10:10" x14ac:dyDescent="0.2">
      <c r="J102" s="6"/>
    </row>
    <row r="103" spans="10:10" x14ac:dyDescent="0.2">
      <c r="J103" s="6"/>
    </row>
    <row r="104" spans="10:10" x14ac:dyDescent="0.2">
      <c r="J104" s="6"/>
    </row>
    <row r="105" spans="10:10" x14ac:dyDescent="0.2">
      <c r="J105" s="6"/>
    </row>
    <row r="106" spans="10:10" x14ac:dyDescent="0.2">
      <c r="J106" s="6"/>
    </row>
    <row r="107" spans="10:10" x14ac:dyDescent="0.2">
      <c r="J107" s="6"/>
    </row>
    <row r="108" spans="10:10" x14ac:dyDescent="0.2">
      <c r="J108" s="6"/>
    </row>
    <row r="109" spans="10:10" x14ac:dyDescent="0.2">
      <c r="J109" s="6"/>
    </row>
    <row r="110" spans="10:10" x14ac:dyDescent="0.2">
      <c r="J110" s="6"/>
    </row>
    <row r="111" spans="10:10" x14ac:dyDescent="0.2">
      <c r="J111" s="6"/>
    </row>
  </sheetData>
  <mergeCells count="2"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zoomScale="75" zoomScaleNormal="75" workbookViewId="0"/>
  </sheetViews>
  <sheetFormatPr defaultRowHeight="12.75" x14ac:dyDescent="0.2"/>
  <cols>
    <col min="1" max="2" width="5.140625" style="1" bestFit="1" customWidth="1"/>
    <col min="3" max="3" width="6.28515625" style="1" bestFit="1" customWidth="1"/>
    <col min="4" max="4" width="12.7109375" style="1" bestFit="1" customWidth="1"/>
    <col min="5" max="7" width="9.140625" style="1"/>
    <col min="8" max="9" width="9.5703125" style="1" bestFit="1" customWidth="1"/>
    <col min="10" max="16384" width="9.140625" style="1"/>
  </cols>
  <sheetData>
    <row r="1" spans="1:11" x14ac:dyDescent="0.2">
      <c r="E1" s="4" t="s">
        <v>0</v>
      </c>
      <c r="F1" s="92" t="s">
        <v>1</v>
      </c>
      <c r="G1" s="92"/>
      <c r="H1" s="92" t="s">
        <v>2</v>
      </c>
      <c r="I1" s="92"/>
      <c r="J1" s="4"/>
      <c r="K1" s="4"/>
    </row>
    <row r="2" spans="1:11" x14ac:dyDescent="0.2">
      <c r="D2" s="1" t="s">
        <v>5</v>
      </c>
      <c r="E2" s="4" t="s">
        <v>6</v>
      </c>
      <c r="F2" s="4" t="s">
        <v>3</v>
      </c>
      <c r="G2" s="4" t="s">
        <v>4</v>
      </c>
      <c r="H2" s="4" t="s">
        <v>3</v>
      </c>
      <c r="I2" s="4" t="s">
        <v>4</v>
      </c>
      <c r="J2" s="5" t="s">
        <v>7</v>
      </c>
      <c r="K2" s="4"/>
    </row>
    <row r="3" spans="1:11" ht="15" x14ac:dyDescent="0.25">
      <c r="A3" s="1" t="s">
        <v>9</v>
      </c>
      <c r="B3" s="1">
        <v>22</v>
      </c>
      <c r="C3" s="1" t="s">
        <v>25</v>
      </c>
      <c r="D3" s="10" t="s">
        <v>87</v>
      </c>
      <c r="E3" s="73">
        <v>20.530574171447753</v>
      </c>
      <c r="F3" s="73" t="e">
        <v>#VALUE!</v>
      </c>
      <c r="G3" s="73">
        <v>0.57828149430893094</v>
      </c>
      <c r="H3" s="73">
        <v>0</v>
      </c>
      <c r="I3" s="73">
        <v>1.1565629886178619E-2</v>
      </c>
      <c r="J3" s="74">
        <v>0</v>
      </c>
      <c r="K3" s="6"/>
    </row>
    <row r="4" spans="1:11" ht="15" x14ac:dyDescent="0.25">
      <c r="A4" s="1" t="s">
        <v>11</v>
      </c>
      <c r="B4" s="1">
        <v>22</v>
      </c>
      <c r="C4" s="1" t="s">
        <v>27</v>
      </c>
      <c r="D4" s="10" t="s">
        <v>88</v>
      </c>
      <c r="E4" s="73">
        <v>20.09307512512207</v>
      </c>
      <c r="F4" s="73">
        <v>8.3662085850117257E-5</v>
      </c>
      <c r="G4" s="73">
        <v>0.20219112724353255</v>
      </c>
      <c r="H4" s="73">
        <v>2.7887361950039086E-5</v>
      </c>
      <c r="I4" s="73">
        <v>4.0438225448706511E-3</v>
      </c>
      <c r="J4" s="74">
        <v>6.849054227395672E-3</v>
      </c>
      <c r="K4" s="6"/>
    </row>
    <row r="5" spans="1:11" ht="15" x14ac:dyDescent="0.25">
      <c r="A5" s="1" t="s">
        <v>14</v>
      </c>
      <c r="B5" s="1">
        <v>22</v>
      </c>
      <c r="C5" s="1" t="s">
        <v>37</v>
      </c>
      <c r="D5" s="10" t="s">
        <v>89</v>
      </c>
      <c r="E5" s="73">
        <v>19.425377218627929</v>
      </c>
      <c r="F5" s="73" t="e">
        <v>#VALUE!</v>
      </c>
      <c r="G5" s="73">
        <v>0.13010024583510235</v>
      </c>
      <c r="H5" s="73">
        <v>0</v>
      </c>
      <c r="I5" s="73">
        <v>2.6020049167020469E-3</v>
      </c>
      <c r="J5" s="74">
        <v>0</v>
      </c>
      <c r="K5" s="6"/>
    </row>
    <row r="6" spans="1:11" ht="15" x14ac:dyDescent="0.25">
      <c r="A6" s="1" t="s">
        <v>16</v>
      </c>
      <c r="B6" s="1">
        <v>22</v>
      </c>
      <c r="C6" s="1" t="s">
        <v>39</v>
      </c>
      <c r="D6" s="10" t="s">
        <v>90</v>
      </c>
      <c r="E6" s="73">
        <v>19.078064291381835</v>
      </c>
      <c r="F6" s="73">
        <v>8.1305784713441855E-4</v>
      </c>
      <c r="G6" s="73">
        <v>0.23544093700188112</v>
      </c>
      <c r="H6" s="73">
        <v>2.7101928237813954E-4</v>
      </c>
      <c r="I6" s="73">
        <v>4.7088187400376224E-3</v>
      </c>
      <c r="J6" s="74">
        <v>5.4423312798167228E-2</v>
      </c>
      <c r="K6" s="6"/>
    </row>
    <row r="7" spans="1:11" ht="15" x14ac:dyDescent="0.25">
      <c r="A7" s="1" t="s">
        <v>16</v>
      </c>
      <c r="B7" s="1">
        <v>29</v>
      </c>
      <c r="C7" s="1" t="s">
        <v>33</v>
      </c>
      <c r="D7" s="10" t="s">
        <v>92</v>
      </c>
      <c r="E7" s="73">
        <v>20.255691854858398</v>
      </c>
      <c r="F7" s="73">
        <v>3.6520999376620379E-2</v>
      </c>
      <c r="G7" s="73">
        <v>1.11284411339441E-3</v>
      </c>
      <c r="H7" s="73">
        <v>1.217366645887346E-2</v>
      </c>
      <c r="I7" s="73">
        <v>2.2256882267888198E-5</v>
      </c>
      <c r="J7" s="74">
        <v>0.9981750555783826</v>
      </c>
      <c r="K7" s="6"/>
    </row>
    <row r="8" spans="1:11" ht="15" x14ac:dyDescent="0.25">
      <c r="A8" s="1" t="s">
        <v>14</v>
      </c>
      <c r="B8" s="1">
        <v>29</v>
      </c>
      <c r="C8" s="1" t="s">
        <v>35</v>
      </c>
      <c r="D8" s="10" t="s">
        <v>93</v>
      </c>
      <c r="E8" s="73">
        <v>20.562639562988281</v>
      </c>
      <c r="F8" s="73">
        <v>1.2673311343732422E-2</v>
      </c>
      <c r="G8" s="73">
        <v>1.6720783082197939E-3</v>
      </c>
      <c r="H8" s="73">
        <v>4.2244371145774744E-3</v>
      </c>
      <c r="I8" s="73">
        <v>3.3441566164395877E-5</v>
      </c>
      <c r="J8" s="74">
        <v>0.99214595608004275</v>
      </c>
      <c r="K8" s="6"/>
    </row>
    <row r="9" spans="1:11" ht="15" x14ac:dyDescent="0.25">
      <c r="A9" s="1" t="s">
        <v>11</v>
      </c>
      <c r="B9" s="1">
        <v>29</v>
      </c>
      <c r="C9" s="1" t="s">
        <v>29</v>
      </c>
      <c r="D9" s="10" t="s">
        <v>94</v>
      </c>
      <c r="E9" s="73">
        <v>20.343826620483398</v>
      </c>
      <c r="F9" s="73">
        <v>2.7435587686301624E-2</v>
      </c>
      <c r="G9" s="73">
        <v>3.1710764320529397E-2</v>
      </c>
      <c r="H9" s="73">
        <v>9.1451958954338747E-3</v>
      </c>
      <c r="I9" s="73">
        <v>6.3421528641058799E-4</v>
      </c>
      <c r="J9" s="74">
        <v>0.93514790669728531</v>
      </c>
      <c r="K9" s="6"/>
    </row>
    <row r="10" spans="1:11" ht="15" x14ac:dyDescent="0.25">
      <c r="A10" s="1" t="s">
        <v>9</v>
      </c>
      <c r="B10" s="1">
        <v>29</v>
      </c>
      <c r="C10" s="1" t="s">
        <v>31</v>
      </c>
      <c r="D10" s="10" t="s">
        <v>95</v>
      </c>
      <c r="E10" s="73">
        <v>19.700044958496093</v>
      </c>
      <c r="F10" s="73">
        <v>1.3037075929930355E-2</v>
      </c>
      <c r="G10" s="73">
        <v>4.8138537209314013E-3</v>
      </c>
      <c r="H10" s="73">
        <v>4.3456919766434515E-3</v>
      </c>
      <c r="I10" s="73">
        <v>9.6277074418628025E-5</v>
      </c>
      <c r="J10" s="74">
        <v>0.97832558639830958</v>
      </c>
      <c r="K10" s="6"/>
    </row>
    <row r="11" spans="1:11" ht="15" x14ac:dyDescent="0.25">
      <c r="A11" s="1" t="s">
        <v>9</v>
      </c>
      <c r="B11" s="1">
        <v>22</v>
      </c>
      <c r="C11" s="1" t="s">
        <v>25</v>
      </c>
      <c r="D11" s="10" t="s">
        <v>96</v>
      </c>
      <c r="E11" s="73">
        <v>21.070744841003417</v>
      </c>
      <c r="F11" s="73" t="e">
        <v>#VALUE!</v>
      </c>
      <c r="G11" s="73">
        <v>0.32275330524137391</v>
      </c>
      <c r="H11" s="73">
        <v>0</v>
      </c>
      <c r="I11" s="73">
        <v>6.4550661048274781E-3</v>
      </c>
      <c r="J11" s="74">
        <v>0</v>
      </c>
      <c r="K11" s="6"/>
    </row>
    <row r="12" spans="1:11" ht="15" x14ac:dyDescent="0.25">
      <c r="A12" s="1" t="s">
        <v>11</v>
      </c>
      <c r="B12" s="1">
        <v>22</v>
      </c>
      <c r="C12" s="1" t="s">
        <v>27</v>
      </c>
      <c r="D12" s="10" t="s">
        <v>98</v>
      </c>
      <c r="E12" s="73">
        <v>20.71683058013916</v>
      </c>
      <c r="F12" s="73">
        <v>1.4764158308233996E-4</v>
      </c>
      <c r="G12" s="73">
        <v>0.34269052143857048</v>
      </c>
      <c r="H12" s="73">
        <v>4.9213861027446652E-5</v>
      </c>
      <c r="I12" s="73">
        <v>6.85381042877141E-3</v>
      </c>
      <c r="J12" s="74">
        <v>7.1293188262677642E-3</v>
      </c>
      <c r="K12" s="6"/>
    </row>
    <row r="13" spans="1:11" ht="15" x14ac:dyDescent="0.25">
      <c r="A13" s="1" t="s">
        <v>14</v>
      </c>
      <c r="B13" s="1">
        <v>22</v>
      </c>
      <c r="C13" s="1" t="s">
        <v>37</v>
      </c>
      <c r="D13" s="10" t="s">
        <v>99</v>
      </c>
      <c r="E13" s="73">
        <v>25.172672598266601</v>
      </c>
      <c r="F13" s="73" t="e">
        <v>#VALUE!</v>
      </c>
      <c r="G13" s="73">
        <v>1.2688951132262765</v>
      </c>
      <c r="H13" s="73">
        <v>0</v>
      </c>
      <c r="I13" s="73">
        <v>2.5377902264525531E-2</v>
      </c>
      <c r="J13" s="74">
        <v>0</v>
      </c>
      <c r="K13" s="6"/>
    </row>
    <row r="14" spans="1:11" ht="15" x14ac:dyDescent="0.25">
      <c r="A14" s="1" t="s">
        <v>16</v>
      </c>
      <c r="B14" s="1">
        <v>22</v>
      </c>
      <c r="C14" s="1" t="s">
        <v>39</v>
      </c>
      <c r="D14" s="10" t="s">
        <v>100</v>
      </c>
      <c r="E14" s="73">
        <v>24.645801870727539</v>
      </c>
      <c r="F14" s="73">
        <v>1.2705136179847493E-3</v>
      </c>
      <c r="G14" s="73">
        <v>0.30832235891385396</v>
      </c>
      <c r="H14" s="73">
        <v>4.2350453932824976E-4</v>
      </c>
      <c r="I14" s="73">
        <v>6.1664471782770791E-3</v>
      </c>
      <c r="J14" s="74">
        <v>6.4265196085858997E-2</v>
      </c>
      <c r="K14" s="6"/>
    </row>
    <row r="15" spans="1:11" ht="15" x14ac:dyDescent="0.25">
      <c r="A15" s="1" t="s">
        <v>16</v>
      </c>
      <c r="B15" s="1">
        <v>29</v>
      </c>
      <c r="C15" s="1" t="s">
        <v>33</v>
      </c>
      <c r="D15" s="10" t="s">
        <v>101</v>
      </c>
      <c r="E15" s="73">
        <v>19.523971884155273</v>
      </c>
      <c r="F15" s="73">
        <v>6.9203381005681477E-2</v>
      </c>
      <c r="G15" s="73">
        <v>6.504728494538925E-2</v>
      </c>
      <c r="H15" s="73">
        <v>2.3067793668560491E-2</v>
      </c>
      <c r="I15" s="73">
        <v>1.3009456989077849E-3</v>
      </c>
      <c r="J15" s="74">
        <v>0.94661415679776539</v>
      </c>
      <c r="K15" s="6"/>
    </row>
    <row r="16" spans="1:11" ht="15" x14ac:dyDescent="0.25">
      <c r="A16" s="1" t="s">
        <v>14</v>
      </c>
      <c r="B16" s="1">
        <v>29</v>
      </c>
      <c r="C16" s="1" t="s">
        <v>35</v>
      </c>
      <c r="D16" s="10" t="s">
        <v>102</v>
      </c>
      <c r="E16" s="73">
        <v>19.512492506408691</v>
      </c>
      <c r="F16" s="73">
        <v>1.6765021139427645E-2</v>
      </c>
      <c r="G16" s="73">
        <v>4.4105925271176856E-2</v>
      </c>
      <c r="H16" s="73">
        <v>5.5883403798092151E-3</v>
      </c>
      <c r="I16" s="73">
        <v>8.821185054235371E-4</v>
      </c>
      <c r="J16" s="74">
        <v>0.86366986931378897</v>
      </c>
      <c r="K16" s="6"/>
    </row>
    <row r="17" spans="1:11" ht="15" x14ac:dyDescent="0.25">
      <c r="A17" s="1" t="s">
        <v>11</v>
      </c>
      <c r="B17" s="1">
        <v>29</v>
      </c>
      <c r="C17" s="1" t="s">
        <v>29</v>
      </c>
      <c r="D17" s="10" t="s">
        <v>104</v>
      </c>
      <c r="E17" s="73">
        <v>19.798936216735839</v>
      </c>
      <c r="F17" s="73">
        <v>2.8131733553195318E-2</v>
      </c>
      <c r="G17" s="73">
        <v>4.8512127612994484E-2</v>
      </c>
      <c r="H17" s="73">
        <v>9.3772445177317722E-3</v>
      </c>
      <c r="I17" s="73">
        <v>9.7024255225988969E-4</v>
      </c>
      <c r="J17" s="74">
        <v>0.90623399230199064</v>
      </c>
      <c r="K17" s="6"/>
    </row>
    <row r="18" spans="1:11" ht="15" x14ac:dyDescent="0.25">
      <c r="A18" s="1" t="s">
        <v>9</v>
      </c>
      <c r="B18" s="1">
        <v>29</v>
      </c>
      <c r="C18" s="1" t="s">
        <v>31</v>
      </c>
      <c r="D18" s="10" t="s">
        <v>105</v>
      </c>
      <c r="E18" s="73">
        <v>19.110587446594238</v>
      </c>
      <c r="F18" s="73">
        <v>1.8203469622038233E-2</v>
      </c>
      <c r="G18" s="73">
        <v>0.14575939876480606</v>
      </c>
      <c r="H18" s="73">
        <v>6.0678232073460778E-3</v>
      </c>
      <c r="I18" s="73">
        <v>2.9151879752961213E-3</v>
      </c>
      <c r="J18" s="74">
        <v>0.67547764151411549</v>
      </c>
      <c r="K18" s="6"/>
    </row>
    <row r="19" spans="1:11" ht="15" x14ac:dyDescent="0.25">
      <c r="A19" s="1" t="s">
        <v>9</v>
      </c>
      <c r="B19" s="1">
        <v>29</v>
      </c>
      <c r="C19" s="1" t="s">
        <v>25</v>
      </c>
      <c r="D19" s="10" t="s">
        <v>106</v>
      </c>
      <c r="E19" s="73">
        <v>20.46334871520996</v>
      </c>
      <c r="F19" s="73">
        <v>8.2337754611316795E-4</v>
      </c>
      <c r="G19" s="73">
        <v>0.1618897241058907</v>
      </c>
      <c r="H19" s="73">
        <v>2.7445918203772263E-4</v>
      </c>
      <c r="I19" s="73">
        <v>3.237794482117814E-3</v>
      </c>
      <c r="J19" s="74">
        <v>7.8143325705295211E-2</v>
      </c>
      <c r="K19" s="6"/>
    </row>
    <row r="20" spans="1:11" ht="15" x14ac:dyDescent="0.25">
      <c r="A20" s="1" t="s">
        <v>11</v>
      </c>
      <c r="B20" s="1">
        <v>29</v>
      </c>
      <c r="C20" s="1" t="s">
        <v>27</v>
      </c>
      <c r="D20" s="10" t="s">
        <v>107</v>
      </c>
      <c r="E20" s="73">
        <v>19.757061331176757</v>
      </c>
      <c r="F20" s="73">
        <v>2.1563532323143368E-3</v>
      </c>
      <c r="G20" s="73">
        <v>0.11019427372148628</v>
      </c>
      <c r="H20" s="73">
        <v>7.1878441077144559E-4</v>
      </c>
      <c r="I20" s="73">
        <v>2.2038854744297256E-3</v>
      </c>
      <c r="J20" s="74">
        <v>0.24593417628552008</v>
      </c>
      <c r="K20" s="6"/>
    </row>
    <row r="21" spans="1:11" ht="15" x14ac:dyDescent="0.25">
      <c r="A21" s="1" t="s">
        <v>14</v>
      </c>
      <c r="B21" s="1">
        <v>29</v>
      </c>
      <c r="C21" s="1" t="s">
        <v>37</v>
      </c>
      <c r="D21" s="10" t="s">
        <v>110</v>
      </c>
      <c r="E21" s="73">
        <v>20.349299757385253</v>
      </c>
      <c r="F21" s="73">
        <v>1.5416619352941925E-2</v>
      </c>
      <c r="G21" s="73">
        <v>9.8972595714634612E-2</v>
      </c>
      <c r="H21" s="73">
        <v>5.1388731176473081E-3</v>
      </c>
      <c r="I21" s="73">
        <v>1.979451914292692E-3</v>
      </c>
      <c r="J21" s="74">
        <v>0.72192167322918377</v>
      </c>
      <c r="K21" s="6"/>
    </row>
    <row r="22" spans="1:11" ht="15" x14ac:dyDescent="0.25">
      <c r="A22" s="1" t="s">
        <v>16</v>
      </c>
      <c r="B22" s="1">
        <v>29</v>
      </c>
      <c r="C22" s="1" t="s">
        <v>39</v>
      </c>
      <c r="D22" s="10" t="s">
        <v>114</v>
      </c>
      <c r="E22" s="73">
        <v>20.893569319152832</v>
      </c>
      <c r="F22" s="73">
        <v>1.9012070236027669E-2</v>
      </c>
      <c r="G22" s="73">
        <v>2.1211993637266023E-2</v>
      </c>
      <c r="H22" s="73">
        <v>6.3373567453425565E-3</v>
      </c>
      <c r="I22" s="73">
        <v>4.2423987274532049E-4</v>
      </c>
      <c r="J22" s="74">
        <v>0.93725744129567845</v>
      </c>
      <c r="K22" s="6"/>
    </row>
    <row r="23" spans="1:11" ht="15" x14ac:dyDescent="0.25">
      <c r="A23" s="1" t="s">
        <v>9</v>
      </c>
      <c r="B23" s="1">
        <v>29</v>
      </c>
      <c r="C23" s="1" t="s">
        <v>25</v>
      </c>
      <c r="D23" s="10" t="s">
        <v>117</v>
      </c>
      <c r="E23" s="73">
        <v>19.260094015502929</v>
      </c>
      <c r="F23" s="73">
        <v>8.2256039888891994E-3</v>
      </c>
      <c r="G23" s="73">
        <v>0.2659691604405508</v>
      </c>
      <c r="H23" s="73">
        <v>2.7418679962963998E-3</v>
      </c>
      <c r="I23" s="73">
        <v>5.3193832088110158E-3</v>
      </c>
      <c r="J23" s="74">
        <v>0.34012933309400134</v>
      </c>
      <c r="K23" s="6"/>
    </row>
    <row r="24" spans="1:11" ht="15" x14ac:dyDescent="0.25">
      <c r="A24" s="1" t="s">
        <v>11</v>
      </c>
      <c r="B24" s="1">
        <v>29</v>
      </c>
      <c r="C24" s="1" t="s">
        <v>27</v>
      </c>
      <c r="D24" s="10" t="s">
        <v>120</v>
      </c>
      <c r="E24" s="73">
        <v>19.234439222717285</v>
      </c>
      <c r="F24" s="73">
        <v>2.8019656888984179E-3</v>
      </c>
      <c r="G24" s="73">
        <v>7.670684067323795E-2</v>
      </c>
      <c r="H24" s="73">
        <v>9.3398856296613927E-4</v>
      </c>
      <c r="I24" s="73">
        <v>1.5341368134647591E-3</v>
      </c>
      <c r="J24" s="74">
        <v>0.37842022608947018</v>
      </c>
      <c r="K24" s="6"/>
    </row>
    <row r="25" spans="1:11" ht="15" x14ac:dyDescent="0.25">
      <c r="A25" s="1" t="s">
        <v>14</v>
      </c>
      <c r="B25" s="1">
        <v>29</v>
      </c>
      <c r="C25" s="1" t="s">
        <v>37</v>
      </c>
      <c r="D25" s="10" t="s">
        <v>121</v>
      </c>
      <c r="E25" s="73">
        <v>26.002445547485351</v>
      </c>
      <c r="F25" s="73">
        <v>4.1516029952115327E-2</v>
      </c>
      <c r="G25" s="73">
        <v>0.10001852980906187</v>
      </c>
      <c r="H25" s="73">
        <v>1.3838676650705109E-2</v>
      </c>
      <c r="I25" s="73">
        <v>2.0003705961812372E-3</v>
      </c>
      <c r="J25" s="74">
        <v>0.87370638113511079</v>
      </c>
      <c r="K25" s="6"/>
    </row>
    <row r="26" spans="1:11" ht="15" x14ac:dyDescent="0.25">
      <c r="A26" s="1" t="s">
        <v>16</v>
      </c>
      <c r="B26" s="1">
        <v>29</v>
      </c>
      <c r="C26" s="1" t="s">
        <v>39</v>
      </c>
      <c r="D26" s="10" t="s">
        <v>122</v>
      </c>
      <c r="E26" s="73">
        <v>19.046522467041015</v>
      </c>
      <c r="F26" s="73">
        <v>2.7820164552743259E-2</v>
      </c>
      <c r="G26" s="73">
        <v>2.671529276333141E-2</v>
      </c>
      <c r="H26" s="73">
        <v>9.2733881842477529E-3</v>
      </c>
      <c r="I26" s="73">
        <v>5.3430585526662825E-4</v>
      </c>
      <c r="J26" s="74">
        <v>0.94552176555325285</v>
      </c>
      <c r="K26" s="6"/>
    </row>
    <row r="27" spans="1:11" ht="15" x14ac:dyDescent="0.25">
      <c r="A27" s="1" t="s">
        <v>16</v>
      </c>
      <c r="B27" s="1">
        <v>22</v>
      </c>
      <c r="C27" s="1" t="s">
        <v>33</v>
      </c>
      <c r="D27" s="10" t="s">
        <v>124</v>
      </c>
      <c r="E27" s="73">
        <v>18.547561018371582</v>
      </c>
      <c r="F27" s="73">
        <v>1.2311914850422285E-4</v>
      </c>
      <c r="G27" s="73">
        <v>0.1371935178958493</v>
      </c>
      <c r="H27" s="73">
        <v>4.1039716168074284E-5</v>
      </c>
      <c r="I27" s="73">
        <v>2.7438703579169858E-3</v>
      </c>
      <c r="J27" s="74">
        <v>1.4736460092542579E-2</v>
      </c>
      <c r="K27" s="6"/>
    </row>
    <row r="28" spans="1:11" ht="15" x14ac:dyDescent="0.25">
      <c r="A28" s="1" t="s">
        <v>14</v>
      </c>
      <c r="B28" s="1">
        <v>22</v>
      </c>
      <c r="C28" s="1" t="s">
        <v>35</v>
      </c>
      <c r="D28" s="10" t="s">
        <v>125</v>
      </c>
      <c r="E28" s="73">
        <v>18.910695402526855</v>
      </c>
      <c r="F28" s="73">
        <v>1.7033467935195147E-4</v>
      </c>
      <c r="G28" s="73">
        <v>0.18994305308894385</v>
      </c>
      <c r="H28" s="73">
        <v>5.6778226450650492E-5</v>
      </c>
      <c r="I28" s="73">
        <v>3.7988610617788769E-3</v>
      </c>
      <c r="J28" s="74">
        <v>1.4726021343330203E-2</v>
      </c>
      <c r="K28" s="6"/>
    </row>
    <row r="29" spans="1:11" ht="15" x14ac:dyDescent="0.25">
      <c r="A29" s="1" t="s">
        <v>11</v>
      </c>
      <c r="B29" s="1">
        <v>22</v>
      </c>
      <c r="C29" s="1" t="s">
        <v>29</v>
      </c>
      <c r="D29" s="10" t="s">
        <v>126</v>
      </c>
      <c r="E29" s="73">
        <v>20.630067198181152</v>
      </c>
      <c r="F29" s="73" t="e">
        <v>#VALUE!</v>
      </c>
      <c r="G29" s="73">
        <v>0.33088613653761617</v>
      </c>
      <c r="H29" s="73">
        <v>0</v>
      </c>
      <c r="I29" s="73">
        <v>6.6177227307523236E-3</v>
      </c>
      <c r="J29" s="74">
        <v>0</v>
      </c>
      <c r="K29" s="6"/>
    </row>
    <row r="30" spans="1:11" ht="15" x14ac:dyDescent="0.25">
      <c r="A30" s="1" t="s">
        <v>9</v>
      </c>
      <c r="B30" s="1">
        <v>22</v>
      </c>
      <c r="C30" s="1" t="s">
        <v>31</v>
      </c>
      <c r="D30" s="10" t="s">
        <v>127</v>
      </c>
      <c r="E30" s="73">
        <v>18.242651312255859</v>
      </c>
      <c r="F30" s="73" t="e">
        <v>#VALUE!</v>
      </c>
      <c r="G30" s="73">
        <v>0.10158747359890478</v>
      </c>
      <c r="H30" s="73">
        <v>0</v>
      </c>
      <c r="I30" s="73">
        <v>2.0317494719780957E-3</v>
      </c>
      <c r="J30" s="74">
        <v>0</v>
      </c>
      <c r="K30" s="6"/>
    </row>
    <row r="31" spans="1:11" ht="15" x14ac:dyDescent="0.25">
      <c r="A31" s="1" t="s">
        <v>16</v>
      </c>
      <c r="B31" s="1">
        <v>22</v>
      </c>
      <c r="C31" s="1" t="s">
        <v>33</v>
      </c>
      <c r="D31" s="10" t="s">
        <v>128</v>
      </c>
      <c r="E31" s="73">
        <v>18.992613165283203</v>
      </c>
      <c r="F31" s="73">
        <v>1.3463032148204466E-4</v>
      </c>
      <c r="G31" s="73">
        <v>0.16090689701391264</v>
      </c>
      <c r="H31" s="73">
        <v>4.4876773827348216E-5</v>
      </c>
      <c r="I31" s="73">
        <v>3.2181379402782526E-3</v>
      </c>
      <c r="J31" s="74">
        <v>1.3753163181689492E-2</v>
      </c>
      <c r="K31" s="6"/>
    </row>
    <row r="32" spans="1:11" ht="15" x14ac:dyDescent="0.25">
      <c r="A32" s="1" t="s">
        <v>14</v>
      </c>
      <c r="B32" s="1">
        <v>22</v>
      </c>
      <c r="C32" s="1" t="s">
        <v>35</v>
      </c>
      <c r="D32" s="10" t="s">
        <v>130</v>
      </c>
      <c r="E32" s="73">
        <v>18.295121519470214</v>
      </c>
      <c r="F32" s="73">
        <v>8.9347854766313133E-5</v>
      </c>
      <c r="G32" s="73">
        <v>0.10942860396781301</v>
      </c>
      <c r="H32" s="73">
        <v>2.9782618255437711E-5</v>
      </c>
      <c r="I32" s="73">
        <v>2.18857207935626E-3</v>
      </c>
      <c r="J32" s="74">
        <v>1.3425543844499696E-2</v>
      </c>
      <c r="K32" s="6"/>
    </row>
    <row r="33" spans="1:11" ht="15" x14ac:dyDescent="0.25">
      <c r="A33" s="1" t="s">
        <v>11</v>
      </c>
      <c r="B33" s="1">
        <v>22</v>
      </c>
      <c r="C33" s="1" t="s">
        <v>29</v>
      </c>
      <c r="D33" s="10" t="s">
        <v>131</v>
      </c>
      <c r="E33" s="73">
        <v>19.092449514770507</v>
      </c>
      <c r="F33" s="73">
        <v>9.1881746675513611E-5</v>
      </c>
      <c r="G33" s="73">
        <v>0.25110292195917794</v>
      </c>
      <c r="H33" s="73">
        <v>3.0627248891837868E-5</v>
      </c>
      <c r="I33" s="73">
        <v>5.0220584391835587E-3</v>
      </c>
      <c r="J33" s="74">
        <v>6.0615780958074997E-3</v>
      </c>
      <c r="K33" s="6"/>
    </row>
    <row r="34" spans="1:11" ht="15" x14ac:dyDescent="0.25">
      <c r="A34" s="1" t="s">
        <v>9</v>
      </c>
      <c r="B34" s="1">
        <v>22</v>
      </c>
      <c r="C34" s="1" t="s">
        <v>31</v>
      </c>
      <c r="D34" s="10" t="s">
        <v>132</v>
      </c>
      <c r="E34" s="73">
        <v>18.817993490600585</v>
      </c>
      <c r="F34" s="73" t="e">
        <v>#VALUE!</v>
      </c>
      <c r="G34" s="73">
        <v>0.10354521020363297</v>
      </c>
      <c r="H34" s="73">
        <v>0</v>
      </c>
      <c r="I34" s="73">
        <v>2.0709042040726595E-3</v>
      </c>
      <c r="J34" s="74">
        <v>0</v>
      </c>
      <c r="K34" s="6"/>
    </row>
    <row r="35" spans="1:11" ht="15" x14ac:dyDescent="0.25">
      <c r="A35" s="1" t="s">
        <v>9</v>
      </c>
      <c r="B35" s="1">
        <v>29</v>
      </c>
      <c r="C35" s="1" t="s">
        <v>25</v>
      </c>
      <c r="D35" s="10" t="s">
        <v>133</v>
      </c>
      <c r="E35" s="73">
        <v>21.018838255310058</v>
      </c>
      <c r="F35" s="73">
        <v>1.1549222096240565E-3</v>
      </c>
      <c r="G35" s="73">
        <v>0.91517838046027178</v>
      </c>
      <c r="H35" s="73">
        <v>3.8497406987468547E-4</v>
      </c>
      <c r="I35" s="73">
        <v>1.8303567609205436E-2</v>
      </c>
      <c r="J35" s="74">
        <v>2.0599470867522205E-2</v>
      </c>
      <c r="K35" s="6"/>
    </row>
    <row r="36" spans="1:11" ht="15" x14ac:dyDescent="0.25">
      <c r="A36" s="1" t="s">
        <v>11</v>
      </c>
      <c r="B36" s="1">
        <v>29</v>
      </c>
      <c r="C36" s="1" t="s">
        <v>27</v>
      </c>
      <c r="D36" s="10" t="s">
        <v>134</v>
      </c>
      <c r="E36" s="73">
        <v>20.895869581604003</v>
      </c>
      <c r="F36" s="73">
        <v>2.2811928295347877E-3</v>
      </c>
      <c r="G36" s="73">
        <v>0.46743478503743685</v>
      </c>
      <c r="H36" s="73">
        <v>7.6039760984492923E-4</v>
      </c>
      <c r="I36" s="73">
        <v>9.3486957007487374E-3</v>
      </c>
      <c r="J36" s="74">
        <v>7.5219170155258377E-2</v>
      </c>
      <c r="K36" s="6"/>
    </row>
    <row r="37" spans="1:11" ht="15" x14ac:dyDescent="0.25">
      <c r="A37" s="1" t="s">
        <v>14</v>
      </c>
      <c r="B37" s="1">
        <v>29</v>
      </c>
      <c r="C37" s="1" t="s">
        <v>37</v>
      </c>
      <c r="D37" s="10" t="s">
        <v>136</v>
      </c>
      <c r="E37" s="73">
        <v>20.622157423400878</v>
      </c>
      <c r="F37" s="73">
        <v>9.139549138714358E-3</v>
      </c>
      <c r="G37" s="73">
        <v>7.9158874137566157E-2</v>
      </c>
      <c r="H37" s="73">
        <v>3.0465163795714528E-3</v>
      </c>
      <c r="I37" s="73">
        <v>1.5831774827513231E-3</v>
      </c>
      <c r="J37" s="74">
        <v>0.65803840819033699</v>
      </c>
      <c r="K37" s="6"/>
    </row>
    <row r="38" spans="1:11" ht="15" x14ac:dyDescent="0.25">
      <c r="A38" s="1" t="s">
        <v>16</v>
      </c>
      <c r="B38" s="1">
        <v>29</v>
      </c>
      <c r="C38" s="1" t="s">
        <v>39</v>
      </c>
      <c r="D38" s="10" t="s">
        <v>137</v>
      </c>
      <c r="E38" s="73">
        <v>18.162606565856933</v>
      </c>
      <c r="F38" s="73">
        <v>1.5489134925211732E-2</v>
      </c>
      <c r="G38" s="73">
        <v>6.5089824504490551E-2</v>
      </c>
      <c r="H38" s="73">
        <v>5.1630449750705775E-3</v>
      </c>
      <c r="I38" s="73">
        <v>1.301796490089811E-3</v>
      </c>
      <c r="J38" s="74">
        <v>0.79863442945889562</v>
      </c>
      <c r="K38" s="6"/>
    </row>
    <row r="39" spans="1:11" ht="15" x14ac:dyDescent="0.25">
      <c r="A39" s="1" t="s">
        <v>16</v>
      </c>
      <c r="B39" s="1">
        <v>22</v>
      </c>
      <c r="C39" s="1" t="s">
        <v>33</v>
      </c>
      <c r="D39" s="10" t="s">
        <v>138</v>
      </c>
      <c r="E39" s="73">
        <v>18.321501104736328</v>
      </c>
      <c r="F39" s="73">
        <v>2.514841999618325E-3</v>
      </c>
      <c r="G39" s="73">
        <v>9.7585141278262233E-2</v>
      </c>
      <c r="H39" s="73">
        <v>8.3828066653944165E-4</v>
      </c>
      <c r="I39" s="73">
        <v>1.9517028255652447E-3</v>
      </c>
      <c r="J39" s="74">
        <v>0.30046079803399334</v>
      </c>
      <c r="K39" s="6"/>
    </row>
    <row r="40" spans="1:11" ht="15" x14ac:dyDescent="0.25">
      <c r="A40" s="1" t="s">
        <v>14</v>
      </c>
      <c r="B40" s="1">
        <v>22</v>
      </c>
      <c r="C40" s="1" t="s">
        <v>35</v>
      </c>
      <c r="D40" s="10" t="s">
        <v>139</v>
      </c>
      <c r="E40" s="73">
        <v>19.148940412902832</v>
      </c>
      <c r="F40" s="73">
        <v>1.7032600956755247E-4</v>
      </c>
      <c r="G40" s="73">
        <v>8.22268894680524E-2</v>
      </c>
      <c r="H40" s="73">
        <v>5.6775336522517492E-5</v>
      </c>
      <c r="I40" s="73">
        <v>1.644537789361048E-3</v>
      </c>
      <c r="J40" s="74">
        <v>3.3371479746288089E-2</v>
      </c>
      <c r="K40" s="6"/>
    </row>
    <row r="41" spans="1:11" ht="15" x14ac:dyDescent="0.25">
      <c r="A41" s="1" t="s">
        <v>11</v>
      </c>
      <c r="B41" s="1">
        <v>22</v>
      </c>
      <c r="C41" s="1" t="s">
        <v>29</v>
      </c>
      <c r="D41" s="10" t="s">
        <v>140</v>
      </c>
      <c r="E41" s="73">
        <v>19.257288305664062</v>
      </c>
      <c r="F41" s="73">
        <v>5.4419974282743833E-4</v>
      </c>
      <c r="G41" s="73">
        <v>0.13674316688970939</v>
      </c>
      <c r="H41" s="73">
        <v>1.8139991427581278E-4</v>
      </c>
      <c r="I41" s="73">
        <v>2.7348633377941877E-3</v>
      </c>
      <c r="J41" s="74">
        <v>6.220285982311536E-2</v>
      </c>
      <c r="K41" s="6"/>
    </row>
    <row r="42" spans="1:11" ht="15" x14ac:dyDescent="0.25">
      <c r="A42" s="1" t="s">
        <v>9</v>
      </c>
      <c r="B42" s="1">
        <v>22</v>
      </c>
      <c r="C42" s="1" t="s">
        <v>31</v>
      </c>
      <c r="D42" s="10" t="s">
        <v>142</v>
      </c>
      <c r="E42" s="73">
        <v>19.370865194702148</v>
      </c>
      <c r="F42" s="73">
        <v>2.3791228379559532E-4</v>
      </c>
      <c r="G42" s="73">
        <v>0.14222848753166339</v>
      </c>
      <c r="H42" s="73">
        <v>7.9304094598531779E-5</v>
      </c>
      <c r="I42" s="73">
        <v>2.8445697506332677E-3</v>
      </c>
      <c r="J42" s="74">
        <v>2.7122953587022731E-2</v>
      </c>
      <c r="K42" s="6"/>
    </row>
    <row r="43" spans="1:11" ht="15" x14ac:dyDescent="0.25">
      <c r="A43" s="1" t="s">
        <v>9</v>
      </c>
      <c r="B43" s="1">
        <v>22</v>
      </c>
      <c r="C43" s="1" t="s">
        <v>25</v>
      </c>
      <c r="D43" s="10" t="s">
        <v>143</v>
      </c>
      <c r="E43" s="73">
        <v>21.795999853515625</v>
      </c>
      <c r="F43" s="73" t="e">
        <v>#VALUE!</v>
      </c>
      <c r="G43" s="73">
        <v>1.0712624959855506</v>
      </c>
      <c r="H43" s="73">
        <v>0</v>
      </c>
      <c r="I43" s="73">
        <v>2.1425249919711013E-2</v>
      </c>
      <c r="J43" s="74">
        <v>0</v>
      </c>
      <c r="K43" s="6"/>
    </row>
    <row r="44" spans="1:11" ht="15" x14ac:dyDescent="0.25">
      <c r="A44" s="1" t="s">
        <v>11</v>
      </c>
      <c r="B44" s="1">
        <v>22</v>
      </c>
      <c r="C44" s="1" t="s">
        <v>27</v>
      </c>
      <c r="D44" s="10" t="s">
        <v>144</v>
      </c>
      <c r="E44" s="73">
        <v>20.167337744140625</v>
      </c>
      <c r="F44" s="73" t="e">
        <v>#VALUE!</v>
      </c>
      <c r="G44" s="73">
        <v>0.33810097896185742</v>
      </c>
      <c r="H44" s="73">
        <v>0</v>
      </c>
      <c r="I44" s="73">
        <v>6.7620195792371489E-3</v>
      </c>
      <c r="J44" s="74">
        <v>0</v>
      </c>
      <c r="K44" s="6"/>
    </row>
    <row r="45" spans="1:11" ht="15" x14ac:dyDescent="0.25">
      <c r="A45" s="1" t="s">
        <v>14</v>
      </c>
      <c r="B45" s="1">
        <v>22</v>
      </c>
      <c r="C45" s="1" t="s">
        <v>37</v>
      </c>
      <c r="D45" s="10" t="s">
        <v>145</v>
      </c>
      <c r="E45" s="73">
        <v>22.698997824096679</v>
      </c>
      <c r="F45" s="73" t="e">
        <v>#VALUE!</v>
      </c>
      <c r="G45" s="73">
        <v>0.54929705747487667</v>
      </c>
      <c r="H45" s="73">
        <v>0</v>
      </c>
      <c r="I45" s="73">
        <v>1.0985941149497533E-2</v>
      </c>
      <c r="J45" s="74">
        <v>0</v>
      </c>
      <c r="K45" s="6"/>
    </row>
    <row r="46" spans="1:11" ht="15" x14ac:dyDescent="0.25">
      <c r="A46" s="1" t="s">
        <v>16</v>
      </c>
      <c r="B46" s="1">
        <v>22</v>
      </c>
      <c r="C46" s="1" t="s">
        <v>39</v>
      </c>
      <c r="D46" s="10" t="s">
        <v>146</v>
      </c>
      <c r="E46" s="73">
        <v>19.880490629577636</v>
      </c>
      <c r="F46" s="73">
        <v>3.934990211308808E-5</v>
      </c>
      <c r="G46" s="73">
        <v>0.87105505596767385</v>
      </c>
      <c r="H46" s="73">
        <v>1.3116634037696026E-5</v>
      </c>
      <c r="I46" s="73">
        <v>1.7421101119353476E-2</v>
      </c>
      <c r="J46" s="74">
        <v>7.5235001783459301E-4</v>
      </c>
      <c r="K46" s="6"/>
    </row>
    <row r="47" spans="1:11" ht="15" x14ac:dyDescent="0.25">
      <c r="A47" s="1" t="s">
        <v>9</v>
      </c>
      <c r="B47" s="1">
        <v>22</v>
      </c>
      <c r="C47" s="1" t="s">
        <v>25</v>
      </c>
      <c r="D47" s="10" t="s">
        <v>148</v>
      </c>
      <c r="E47" s="73">
        <v>23.694492666625976</v>
      </c>
      <c r="F47" s="73" t="e">
        <v>#VALUE!</v>
      </c>
      <c r="G47" s="73">
        <v>1.3526989642563769</v>
      </c>
      <c r="H47" s="73">
        <v>0</v>
      </c>
      <c r="I47" s="73">
        <v>2.7053979285127538E-2</v>
      </c>
      <c r="J47" s="74">
        <v>0</v>
      </c>
      <c r="K47" s="6"/>
    </row>
    <row r="48" spans="1:11" ht="15" x14ac:dyDescent="0.25">
      <c r="A48" s="1" t="s">
        <v>11</v>
      </c>
      <c r="B48" s="1">
        <v>22</v>
      </c>
      <c r="C48" s="1" t="s">
        <v>27</v>
      </c>
      <c r="D48" s="10" t="s">
        <v>149</v>
      </c>
      <c r="E48" s="73">
        <v>21.662151663208007</v>
      </c>
      <c r="F48" s="73" t="e">
        <v>#VALUE!</v>
      </c>
      <c r="G48" s="73">
        <v>0.27676190395791389</v>
      </c>
      <c r="H48" s="73">
        <v>0</v>
      </c>
      <c r="I48" s="73">
        <v>5.5352380791582776E-3</v>
      </c>
      <c r="J48" s="74">
        <v>0</v>
      </c>
      <c r="K48" s="6"/>
    </row>
    <row r="49" spans="1:11" ht="15" x14ac:dyDescent="0.25">
      <c r="A49" s="1" t="s">
        <v>14</v>
      </c>
      <c r="B49" s="1">
        <v>22</v>
      </c>
      <c r="C49" s="1" t="s">
        <v>37</v>
      </c>
      <c r="D49" s="10" t="s">
        <v>150</v>
      </c>
      <c r="E49" s="73">
        <v>22.943901388549804</v>
      </c>
      <c r="F49" s="73" t="e">
        <v>#VALUE!</v>
      </c>
      <c r="G49" s="73">
        <v>0.57633712889187971</v>
      </c>
      <c r="H49" s="73">
        <v>0</v>
      </c>
      <c r="I49" s="73">
        <v>1.1526742577837595E-2</v>
      </c>
      <c r="J49" s="74">
        <v>0</v>
      </c>
      <c r="K49" s="6"/>
    </row>
    <row r="50" spans="1:11" ht="15" x14ac:dyDescent="0.25">
      <c r="A50" s="1" t="s">
        <v>16</v>
      </c>
      <c r="B50" s="1">
        <v>22</v>
      </c>
      <c r="C50" s="1" t="s">
        <v>39</v>
      </c>
      <c r="D50" s="10" t="s">
        <v>151</v>
      </c>
      <c r="E50" s="73">
        <v>20.388928739929199</v>
      </c>
      <c r="F50" s="73" t="e">
        <v>#VALUE!</v>
      </c>
      <c r="G50" s="73">
        <v>0.46668762331293129</v>
      </c>
      <c r="H50" s="73">
        <v>0</v>
      </c>
      <c r="I50" s="73">
        <v>9.3337524662586262E-3</v>
      </c>
      <c r="J50" s="74">
        <v>0</v>
      </c>
      <c r="K50" s="6"/>
    </row>
    <row r="51" spans="1:11" ht="15" x14ac:dyDescent="0.25">
      <c r="A51" s="1" t="s">
        <v>16</v>
      </c>
      <c r="B51" s="1">
        <v>29</v>
      </c>
      <c r="C51" s="1" t="s">
        <v>33</v>
      </c>
      <c r="D51" s="10" t="s">
        <v>152</v>
      </c>
      <c r="E51" s="73">
        <v>21.415601103210449</v>
      </c>
      <c r="F51" s="73">
        <v>6.5566539664031448E-2</v>
      </c>
      <c r="G51" s="73">
        <v>5.2370148653524067E-2</v>
      </c>
      <c r="H51" s="73">
        <v>2.1855513221343815E-2</v>
      </c>
      <c r="I51" s="73">
        <v>1.0474029730704814E-3</v>
      </c>
      <c r="J51" s="74">
        <v>0.95426770267246896</v>
      </c>
      <c r="K51" s="6"/>
    </row>
    <row r="52" spans="1:11" ht="15" x14ac:dyDescent="0.25">
      <c r="A52" s="1" t="s">
        <v>14</v>
      </c>
      <c r="B52" s="1">
        <v>29</v>
      </c>
      <c r="C52" s="1" t="s">
        <v>35</v>
      </c>
      <c r="D52" s="10" t="s">
        <v>154</v>
      </c>
      <c r="E52" s="73">
        <v>20.976588575744628</v>
      </c>
      <c r="F52" s="73">
        <v>2.4346779904123581E-2</v>
      </c>
      <c r="G52" s="73">
        <v>2.9365114095397812E-2</v>
      </c>
      <c r="H52" s="73">
        <v>8.1155933013745268E-3</v>
      </c>
      <c r="I52" s="73">
        <v>5.8730228190795623E-4</v>
      </c>
      <c r="J52" s="74">
        <v>0.93251645084239387</v>
      </c>
      <c r="K52" s="6"/>
    </row>
    <row r="53" spans="1:11" ht="15" x14ac:dyDescent="0.25">
      <c r="A53" s="1" t="s">
        <v>11</v>
      </c>
      <c r="B53" s="1">
        <v>29</v>
      </c>
      <c r="C53" s="1" t="s">
        <v>29</v>
      </c>
      <c r="D53" s="10" t="s">
        <v>155</v>
      </c>
      <c r="E53" s="73">
        <v>21.510475485229492</v>
      </c>
      <c r="F53" s="73">
        <v>4.8072872690252635E-2</v>
      </c>
      <c r="G53" s="73">
        <v>0.30145388873968332</v>
      </c>
      <c r="H53" s="73">
        <v>1.6024290896750878E-2</v>
      </c>
      <c r="I53" s="73">
        <v>6.0290777747936666E-3</v>
      </c>
      <c r="J53" s="74">
        <v>0.72661420281913736</v>
      </c>
      <c r="K53" s="6"/>
    </row>
    <row r="54" spans="1:11" ht="15" x14ac:dyDescent="0.25">
      <c r="A54" s="1" t="s">
        <v>9</v>
      </c>
      <c r="B54" s="1">
        <v>29</v>
      </c>
      <c r="C54" s="1" t="s">
        <v>31</v>
      </c>
      <c r="D54" s="10" t="s">
        <v>156</v>
      </c>
      <c r="E54" s="73">
        <v>21.744032232666015</v>
      </c>
      <c r="F54" s="73">
        <v>4.0948107551930915E-2</v>
      </c>
      <c r="G54" s="73">
        <v>0.2842475795221277</v>
      </c>
      <c r="H54" s="73">
        <v>1.3649369183976972E-2</v>
      </c>
      <c r="I54" s="73">
        <v>5.6849515904425539E-3</v>
      </c>
      <c r="J54" s="74">
        <v>0.70596579746602273</v>
      </c>
      <c r="K54" s="6"/>
    </row>
    <row r="55" spans="1:11" ht="15" x14ac:dyDescent="0.25">
      <c r="A55" s="1" t="s">
        <v>9</v>
      </c>
      <c r="B55" s="1">
        <v>22</v>
      </c>
      <c r="C55" s="1" t="s">
        <v>25</v>
      </c>
      <c r="D55" s="10" t="s">
        <v>157</v>
      </c>
      <c r="E55" s="73">
        <v>24.165273992919921</v>
      </c>
      <c r="F55" s="73">
        <v>5.7804581849596514E-4</v>
      </c>
      <c r="G55" s="73">
        <v>0.48059712008537797</v>
      </c>
      <c r="H55" s="73">
        <v>1.9268193949865505E-4</v>
      </c>
      <c r="I55" s="73">
        <v>9.6119424017075596E-3</v>
      </c>
      <c r="J55" s="74">
        <v>1.9652149107729135E-2</v>
      </c>
      <c r="K55" s="6"/>
    </row>
    <row r="56" spans="1:11" ht="15" x14ac:dyDescent="0.25">
      <c r="A56" s="1" t="s">
        <v>11</v>
      </c>
      <c r="B56" s="1">
        <v>22</v>
      </c>
      <c r="C56" s="1" t="s">
        <v>27</v>
      </c>
      <c r="D56" s="10" t="s">
        <v>158</v>
      </c>
      <c r="E56" s="73">
        <v>24.653359739685058</v>
      </c>
      <c r="F56" s="73" t="e">
        <v>#VALUE!</v>
      </c>
      <c r="G56" s="73">
        <v>1.362026911824948</v>
      </c>
      <c r="H56" s="73">
        <v>0</v>
      </c>
      <c r="I56" s="73">
        <v>2.7240538236498957E-2</v>
      </c>
      <c r="J56" s="74">
        <v>0</v>
      </c>
      <c r="K56" s="6"/>
    </row>
    <row r="57" spans="1:11" ht="15" x14ac:dyDescent="0.25">
      <c r="A57" s="1" t="s">
        <v>14</v>
      </c>
      <c r="B57" s="1">
        <v>22</v>
      </c>
      <c r="C57" s="1" t="s">
        <v>37</v>
      </c>
      <c r="D57" s="10" t="s">
        <v>160</v>
      </c>
      <c r="E57" s="73">
        <v>26.895960180664062</v>
      </c>
      <c r="F57" s="73" t="e">
        <v>#VALUE!</v>
      </c>
      <c r="G57" s="73">
        <v>0.32277549458797788</v>
      </c>
      <c r="H57" s="73">
        <v>0</v>
      </c>
      <c r="I57" s="73">
        <v>6.4555098917595576E-3</v>
      </c>
      <c r="J57" s="74">
        <v>0</v>
      </c>
      <c r="K57" s="6"/>
    </row>
    <row r="58" spans="1:11" ht="15" x14ac:dyDescent="0.25">
      <c r="A58" s="1" t="s">
        <v>16</v>
      </c>
      <c r="B58" s="1">
        <v>22</v>
      </c>
      <c r="C58" s="1" t="s">
        <v>39</v>
      </c>
      <c r="D58" s="10" t="s">
        <v>161</v>
      </c>
      <c r="E58" s="73">
        <v>26.284805624389648</v>
      </c>
      <c r="F58" s="73" t="e">
        <v>#VALUE!</v>
      </c>
      <c r="G58" s="73">
        <v>2.0177334074429756</v>
      </c>
      <c r="H58" s="73">
        <v>0</v>
      </c>
      <c r="I58" s="73">
        <v>4.0354668148859511E-2</v>
      </c>
      <c r="J58" s="74">
        <v>0</v>
      </c>
      <c r="K58" s="6"/>
    </row>
    <row r="59" spans="1:11" ht="15" x14ac:dyDescent="0.25">
      <c r="A59" s="1" t="s">
        <v>9</v>
      </c>
      <c r="B59" s="1">
        <v>22</v>
      </c>
      <c r="C59" s="1" t="s">
        <v>25</v>
      </c>
      <c r="D59" s="10" t="s">
        <v>162</v>
      </c>
      <c r="E59" s="73">
        <v>22.704170553588867</v>
      </c>
      <c r="F59" s="73" t="e">
        <v>#VALUE!</v>
      </c>
      <c r="G59" s="73">
        <v>0.1907276570673484</v>
      </c>
      <c r="H59" s="73">
        <v>0</v>
      </c>
      <c r="I59" s="73">
        <v>3.814553141346968E-3</v>
      </c>
      <c r="J59" s="74">
        <v>0</v>
      </c>
      <c r="K59" s="6"/>
    </row>
    <row r="60" spans="1:11" ht="15" x14ac:dyDescent="0.25">
      <c r="A60" s="1" t="s">
        <v>11</v>
      </c>
      <c r="B60" s="1">
        <v>22</v>
      </c>
      <c r="C60" s="1" t="s">
        <v>27</v>
      </c>
      <c r="D60" s="10" t="s">
        <v>163</v>
      </c>
      <c r="E60" s="73">
        <v>29.433334677124023</v>
      </c>
      <c r="F60" s="73" t="e">
        <v>#VALUE!</v>
      </c>
      <c r="G60" s="73">
        <v>0.27551408084427848</v>
      </c>
      <c r="H60" s="73">
        <v>0</v>
      </c>
      <c r="I60" s="73">
        <v>5.5102816168855692E-3</v>
      </c>
      <c r="J60" s="74">
        <v>0</v>
      </c>
      <c r="K60" s="6"/>
    </row>
    <row r="61" spans="1:11" ht="15" x14ac:dyDescent="0.25">
      <c r="A61" s="1" t="s">
        <v>14</v>
      </c>
      <c r="B61" s="1">
        <v>22</v>
      </c>
      <c r="C61" s="1" t="s">
        <v>37</v>
      </c>
      <c r="D61" s="10" t="s">
        <v>164</v>
      </c>
      <c r="E61" s="73">
        <v>28.943506567382812</v>
      </c>
      <c r="F61" s="73" t="e">
        <v>#VALUE!</v>
      </c>
      <c r="G61" s="73">
        <v>0.26833732529770832</v>
      </c>
      <c r="H61" s="73">
        <v>0</v>
      </c>
      <c r="I61" s="73">
        <v>5.3667465059541661E-3</v>
      </c>
      <c r="J61" s="74">
        <v>0</v>
      </c>
      <c r="K61" s="6"/>
    </row>
    <row r="62" spans="1:11" ht="15" x14ac:dyDescent="0.25">
      <c r="A62" s="1" t="s">
        <v>16</v>
      </c>
      <c r="B62" s="1">
        <v>22</v>
      </c>
      <c r="C62" s="1" t="s">
        <v>39</v>
      </c>
      <c r="D62" s="10" t="s">
        <v>166</v>
      </c>
      <c r="E62" s="73">
        <v>28.446581213378906</v>
      </c>
      <c r="F62" s="73" t="e">
        <v>#VALUE!</v>
      </c>
      <c r="G62" s="73">
        <v>1.1249575642948435</v>
      </c>
      <c r="H62" s="73">
        <v>0</v>
      </c>
      <c r="I62" s="73">
        <v>2.2499151285896871E-2</v>
      </c>
      <c r="J62" s="74">
        <v>0</v>
      </c>
      <c r="K62" s="6"/>
    </row>
    <row r="63" spans="1:11" ht="15" x14ac:dyDescent="0.25">
      <c r="A63" s="1" t="s">
        <v>16</v>
      </c>
      <c r="B63" s="1">
        <v>29</v>
      </c>
      <c r="C63" s="1" t="s">
        <v>33</v>
      </c>
      <c r="D63" s="10" t="s">
        <v>167</v>
      </c>
      <c r="E63" s="73">
        <v>24.66087183227539</v>
      </c>
      <c r="F63" s="73">
        <v>0.15759729447020279</v>
      </c>
      <c r="G63" s="73">
        <v>0.22385855304934607</v>
      </c>
      <c r="H63" s="73">
        <v>5.2532431490067595E-2</v>
      </c>
      <c r="I63" s="73">
        <v>4.4771710609869215E-3</v>
      </c>
      <c r="J63" s="74">
        <v>0.92146636951244443</v>
      </c>
      <c r="K63" s="6"/>
    </row>
    <row r="64" spans="1:11" ht="15" x14ac:dyDescent="0.25">
      <c r="A64" s="1" t="s">
        <v>14</v>
      </c>
      <c r="B64" s="1">
        <v>29</v>
      </c>
      <c r="C64" s="1" t="s">
        <v>35</v>
      </c>
      <c r="D64" s="10" t="s">
        <v>168</v>
      </c>
      <c r="E64" s="73">
        <v>23.921954481506347</v>
      </c>
      <c r="F64" s="73">
        <v>7.1332235451559617E-2</v>
      </c>
      <c r="G64" s="73">
        <v>6.2132934884479164E-2</v>
      </c>
      <c r="H64" s="73">
        <v>2.3777411817186539E-2</v>
      </c>
      <c r="I64" s="73">
        <v>1.2426586976895832E-3</v>
      </c>
      <c r="J64" s="74">
        <v>0.95033352536114002</v>
      </c>
      <c r="K64" s="6"/>
    </row>
    <row r="65" spans="1:11" ht="15" x14ac:dyDescent="0.25">
      <c r="A65" s="1" t="s">
        <v>11</v>
      </c>
      <c r="B65" s="1">
        <v>29</v>
      </c>
      <c r="C65" s="1" t="s">
        <v>29</v>
      </c>
      <c r="D65" s="10" t="s">
        <v>169</v>
      </c>
      <c r="E65" s="73">
        <v>24.163042395019531</v>
      </c>
      <c r="F65" s="73">
        <v>1.9943422597598279E-2</v>
      </c>
      <c r="G65" s="73">
        <v>8.5808940446465837E-2</v>
      </c>
      <c r="H65" s="73">
        <v>6.6478075325327596E-3</v>
      </c>
      <c r="I65" s="73">
        <v>1.7161788089293168E-3</v>
      </c>
      <c r="J65" s="74">
        <v>0.79481329370161091</v>
      </c>
      <c r="K65" s="6"/>
    </row>
    <row r="66" spans="1:11" ht="15" x14ac:dyDescent="0.25">
      <c r="A66" s="1" t="s">
        <v>9</v>
      </c>
      <c r="B66" s="1">
        <v>29</v>
      </c>
      <c r="C66" s="1" t="s">
        <v>31</v>
      </c>
      <c r="D66" s="10" t="s">
        <v>170</v>
      </c>
      <c r="E66" s="73">
        <v>22.966554968261718</v>
      </c>
      <c r="F66" s="73">
        <v>2.1369002036103271E-2</v>
      </c>
      <c r="G66" s="73">
        <v>0.19795003290254615</v>
      </c>
      <c r="H66" s="73">
        <v>7.1230006787010901E-3</v>
      </c>
      <c r="I66" s="73">
        <v>3.9590006580509226E-3</v>
      </c>
      <c r="J66" s="74">
        <v>0.64275399923284493</v>
      </c>
      <c r="K66" s="6"/>
    </row>
    <row r="67" spans="1:11" ht="15" x14ac:dyDescent="0.25">
      <c r="A67" s="1" t="s">
        <v>16</v>
      </c>
      <c r="B67" s="1">
        <v>29</v>
      </c>
      <c r="C67" s="1" t="s">
        <v>33</v>
      </c>
      <c r="D67" s="10" t="s">
        <v>172</v>
      </c>
      <c r="E67" s="73">
        <v>20.36983236541748</v>
      </c>
      <c r="F67" s="73">
        <v>2.4969964296855423E-2</v>
      </c>
      <c r="G67" s="73">
        <v>9.7482048509692137E-2</v>
      </c>
      <c r="H67" s="73">
        <v>8.3233214322851416E-3</v>
      </c>
      <c r="I67" s="73">
        <v>1.9496409701938427E-3</v>
      </c>
      <c r="J67" s="74">
        <v>0.81021628486410391</v>
      </c>
      <c r="K67" s="6"/>
    </row>
    <row r="68" spans="1:11" ht="15" x14ac:dyDescent="0.25">
      <c r="A68" s="1" t="s">
        <v>14</v>
      </c>
      <c r="B68" s="1">
        <v>29</v>
      </c>
      <c r="C68" s="1" t="s">
        <v>35</v>
      </c>
      <c r="D68" s="10" t="s">
        <v>173</v>
      </c>
      <c r="E68" s="73">
        <v>20.976660101318359</v>
      </c>
      <c r="F68" s="73">
        <v>2.0954156017454185E-2</v>
      </c>
      <c r="G68" s="73">
        <v>7.4164869534220745E-2</v>
      </c>
      <c r="H68" s="73">
        <v>6.9847186724847285E-3</v>
      </c>
      <c r="I68" s="73">
        <v>1.4832973906844149E-3</v>
      </c>
      <c r="J68" s="74">
        <v>0.82483531211804373</v>
      </c>
      <c r="K68" s="6"/>
    </row>
    <row r="69" spans="1:11" ht="15" x14ac:dyDescent="0.25">
      <c r="A69" s="1" t="s">
        <v>11</v>
      </c>
      <c r="B69" s="1">
        <v>29</v>
      </c>
      <c r="C69" s="1" t="s">
        <v>29</v>
      </c>
      <c r="D69" s="10" t="s">
        <v>174</v>
      </c>
      <c r="E69" s="73">
        <v>25.37208017578125</v>
      </c>
      <c r="F69" s="73">
        <v>0.1563053993590226</v>
      </c>
      <c r="G69" s="73">
        <v>1.0603871674921335</v>
      </c>
      <c r="H69" s="73">
        <v>5.2101799786340865E-2</v>
      </c>
      <c r="I69" s="73">
        <v>2.120774334984267E-2</v>
      </c>
      <c r="J69" s="74">
        <v>0.71070965057787783</v>
      </c>
      <c r="K69" s="6"/>
    </row>
    <row r="70" spans="1:11" ht="15" x14ac:dyDescent="0.25">
      <c r="A70" s="1" t="s">
        <v>9</v>
      </c>
      <c r="B70" s="1">
        <v>29</v>
      </c>
      <c r="C70" s="1" t="s">
        <v>31</v>
      </c>
      <c r="D70" s="10" t="s">
        <v>175</v>
      </c>
      <c r="E70" s="73">
        <v>20.058214514160156</v>
      </c>
      <c r="F70" s="73">
        <v>1.5563791928309329E-2</v>
      </c>
      <c r="G70" s="73">
        <v>7.344530296937879E-2</v>
      </c>
      <c r="H70" s="73">
        <v>5.1879306427697761E-3</v>
      </c>
      <c r="I70" s="73">
        <v>1.4689060593875759E-3</v>
      </c>
      <c r="J70" s="74">
        <v>0.77933872721986219</v>
      </c>
      <c r="K70" s="6"/>
    </row>
    <row r="71" spans="1:11" ht="15" x14ac:dyDescent="0.25">
      <c r="A71" s="1" t="s">
        <v>16</v>
      </c>
      <c r="B71" s="1">
        <v>29</v>
      </c>
      <c r="C71" s="1" t="s">
        <v>33</v>
      </c>
      <c r="D71" s="10" t="s">
        <v>176</v>
      </c>
      <c r="E71" s="73">
        <v>23.301338522338867</v>
      </c>
      <c r="F71" s="73">
        <v>0.1237976385741362</v>
      </c>
      <c r="G71" s="73">
        <v>7.8190105158548059E-2</v>
      </c>
      <c r="H71" s="73">
        <v>4.1265879524712064E-2</v>
      </c>
      <c r="I71" s="73">
        <v>1.5638021031709611E-3</v>
      </c>
      <c r="J71" s="74">
        <v>0.96348788868528756</v>
      </c>
      <c r="K71" s="6"/>
    </row>
    <row r="72" spans="1:11" ht="15" x14ac:dyDescent="0.25">
      <c r="A72" s="1" t="s">
        <v>14</v>
      </c>
      <c r="B72" s="1">
        <v>29</v>
      </c>
      <c r="C72" s="1" t="s">
        <v>35</v>
      </c>
      <c r="D72" s="10" t="s">
        <v>178</v>
      </c>
      <c r="E72" s="73">
        <v>27.601480810546875</v>
      </c>
      <c r="F72" s="73">
        <v>0.10264252533956426</v>
      </c>
      <c r="G72" s="73">
        <v>0.10128506437428073</v>
      </c>
      <c r="H72" s="73">
        <v>3.421417511318809E-2</v>
      </c>
      <c r="I72" s="73">
        <v>2.0257012874856147E-3</v>
      </c>
      <c r="J72" s="74">
        <v>0.94410297471522397</v>
      </c>
      <c r="K72" s="6"/>
    </row>
    <row r="73" spans="1:11" ht="15" x14ac:dyDescent="0.25">
      <c r="A73" s="1" t="s">
        <v>11</v>
      </c>
      <c r="B73" s="1">
        <v>29</v>
      </c>
      <c r="C73" s="1" t="s">
        <v>29</v>
      </c>
      <c r="D73" s="10" t="s">
        <v>179</v>
      </c>
      <c r="E73" s="73">
        <v>24.552511541748046</v>
      </c>
      <c r="F73" s="73">
        <v>7.5496563921677749E-3</v>
      </c>
      <c r="G73" s="73">
        <v>2.2058298762036559E-2</v>
      </c>
      <c r="H73" s="73">
        <v>2.5165521307225916E-3</v>
      </c>
      <c r="I73" s="73">
        <v>4.411659752407312E-4</v>
      </c>
      <c r="J73" s="74">
        <v>0.85084245373105138</v>
      </c>
      <c r="K73" s="6"/>
    </row>
    <row r="74" spans="1:11" ht="15" x14ac:dyDescent="0.25">
      <c r="A74" s="1" t="s">
        <v>9</v>
      </c>
      <c r="B74" s="1">
        <v>29</v>
      </c>
      <c r="C74" s="1" t="s">
        <v>31</v>
      </c>
      <c r="D74" s="10" t="s">
        <v>180</v>
      </c>
      <c r="E74" s="73">
        <v>30.256006567382812</v>
      </c>
      <c r="F74" s="73">
        <v>0.16715168853594484</v>
      </c>
      <c r="G74" s="73">
        <v>1.0320489864117526</v>
      </c>
      <c r="H74" s="73">
        <v>5.571722951198161E-2</v>
      </c>
      <c r="I74" s="73">
        <v>2.0640979728235052E-2</v>
      </c>
      <c r="J74" s="74">
        <v>0.72968224459926467</v>
      </c>
      <c r="K74" s="6"/>
    </row>
    <row r="75" spans="1:11" ht="15" x14ac:dyDescent="0.25">
      <c r="A75" s="1" t="s">
        <v>9</v>
      </c>
      <c r="B75" s="1">
        <v>29</v>
      </c>
      <c r="C75" s="1" t="s">
        <v>25</v>
      </c>
      <c r="D75" s="10" t="s">
        <v>181</v>
      </c>
      <c r="E75" s="73">
        <v>23.409565298461914</v>
      </c>
      <c r="F75" s="73">
        <v>7.7086914693834677E-2</v>
      </c>
      <c r="G75" s="73">
        <v>1.9374142065607346E-2</v>
      </c>
      <c r="H75" s="73">
        <v>2.5695638231278226E-2</v>
      </c>
      <c r="I75" s="73">
        <v>3.8748284131214693E-4</v>
      </c>
      <c r="J75" s="74">
        <v>0.98514430691657773</v>
      </c>
      <c r="K75" s="6"/>
    </row>
    <row r="76" spans="1:11" ht="15" x14ac:dyDescent="0.25">
      <c r="A76" s="1" t="s">
        <v>11</v>
      </c>
      <c r="B76" s="1">
        <v>29</v>
      </c>
      <c r="C76" s="1" t="s">
        <v>27</v>
      </c>
      <c r="D76" s="10" t="s">
        <v>182</v>
      </c>
      <c r="E76" s="73">
        <v>23.397196142578125</v>
      </c>
      <c r="F76" s="73">
        <v>4.5051557020118115E-2</v>
      </c>
      <c r="G76" s="73">
        <v>1.9502378640152543E-2</v>
      </c>
      <c r="H76" s="73">
        <v>1.5017185673372705E-2</v>
      </c>
      <c r="I76" s="73">
        <v>3.9004757280305084E-4</v>
      </c>
      <c r="J76" s="74">
        <v>0.97468412617821143</v>
      </c>
      <c r="K76" s="6"/>
    </row>
    <row r="77" spans="1:11" ht="15" x14ac:dyDescent="0.25">
      <c r="A77" s="1" t="s">
        <v>14</v>
      </c>
      <c r="B77" s="1">
        <v>29</v>
      </c>
      <c r="C77" s="1" t="s">
        <v>37</v>
      </c>
      <c r="D77" s="10" t="s">
        <v>184</v>
      </c>
      <c r="E77" s="73">
        <v>27.289175360107421</v>
      </c>
      <c r="F77" s="73">
        <v>0.19551972533934303</v>
      </c>
      <c r="G77" s="73">
        <v>1.4435484828534618E-2</v>
      </c>
      <c r="H77" s="73">
        <v>6.517324177978101E-2</v>
      </c>
      <c r="I77" s="73">
        <v>2.8870969657069235E-4</v>
      </c>
      <c r="J77" s="74">
        <v>0.99558965643309638</v>
      </c>
      <c r="K77" s="6"/>
    </row>
    <row r="78" spans="1:11" ht="15" x14ac:dyDescent="0.25">
      <c r="A78" s="1" t="s">
        <v>16</v>
      </c>
      <c r="B78" s="1">
        <v>29</v>
      </c>
      <c r="C78" s="1" t="s">
        <v>39</v>
      </c>
      <c r="D78" s="10" t="s">
        <v>185</v>
      </c>
      <c r="E78" s="73">
        <v>25.673887579345703</v>
      </c>
      <c r="F78" s="73">
        <v>0.17881491057519883</v>
      </c>
      <c r="G78" s="73">
        <v>2.2176783054840624E-2</v>
      </c>
      <c r="H78" s="73">
        <v>5.9604970191732942E-2</v>
      </c>
      <c r="I78" s="73">
        <v>4.4353566109681249E-4</v>
      </c>
      <c r="J78" s="74">
        <v>0.99261371028641654</v>
      </c>
      <c r="K78" s="6"/>
    </row>
    <row r="79" spans="1:11" ht="15" x14ac:dyDescent="0.25">
      <c r="A79" s="1" t="s">
        <v>16</v>
      </c>
      <c r="B79" s="1">
        <v>22</v>
      </c>
      <c r="C79" s="1" t="s">
        <v>33</v>
      </c>
      <c r="D79" s="10" t="s">
        <v>186</v>
      </c>
      <c r="E79" s="73">
        <v>20.211502401733398</v>
      </c>
      <c r="F79" s="73">
        <v>4.2505034817250819E-4</v>
      </c>
      <c r="G79" s="73">
        <v>0.26152206032442987</v>
      </c>
      <c r="H79" s="73">
        <v>1.4168344939083607E-4</v>
      </c>
      <c r="I79" s="73">
        <v>5.2304412064885977E-3</v>
      </c>
      <c r="J79" s="74">
        <v>2.6373820130136581E-2</v>
      </c>
      <c r="K79" s="6"/>
    </row>
    <row r="80" spans="1:11" ht="15" x14ac:dyDescent="0.25">
      <c r="A80" s="1" t="s">
        <v>14</v>
      </c>
      <c r="B80" s="1">
        <v>22</v>
      </c>
      <c r="C80" s="1" t="s">
        <v>35</v>
      </c>
      <c r="D80" s="10" t="s">
        <v>187</v>
      </c>
      <c r="E80" s="73">
        <v>20.580494253540039</v>
      </c>
      <c r="F80" s="73">
        <v>1.9241511130600126E-4</v>
      </c>
      <c r="G80" s="73">
        <v>0.3115403169845079</v>
      </c>
      <c r="H80" s="73">
        <v>6.4138370435333749E-5</v>
      </c>
      <c r="I80" s="73">
        <v>6.2308063396901581E-3</v>
      </c>
      <c r="J80" s="74">
        <v>1.0188869543550786E-2</v>
      </c>
      <c r="K80" s="6"/>
    </row>
    <row r="81" spans="1:11" ht="15" x14ac:dyDescent="0.25">
      <c r="A81" s="1" t="s">
        <v>11</v>
      </c>
      <c r="B81" s="1">
        <v>22</v>
      </c>
      <c r="C81" s="1" t="s">
        <v>29</v>
      </c>
      <c r="D81" s="10" t="s">
        <v>188</v>
      </c>
      <c r="E81" s="73">
        <v>19.88595613708496</v>
      </c>
      <c r="F81" s="73">
        <v>1.4378821774099778E-4</v>
      </c>
      <c r="G81" s="73">
        <v>0.35027364573131636</v>
      </c>
      <c r="H81" s="73">
        <v>4.7929405913665928E-5</v>
      </c>
      <c r="I81" s="73">
        <v>7.0054729146263274E-3</v>
      </c>
      <c r="J81" s="74">
        <v>6.7952179296638443E-3</v>
      </c>
      <c r="K81" s="6"/>
    </row>
    <row r="82" spans="1:11" ht="15" x14ac:dyDescent="0.25">
      <c r="A82" s="1" t="s">
        <v>9</v>
      </c>
      <c r="B82" s="1">
        <v>22</v>
      </c>
      <c r="C82" s="1" t="s">
        <v>31</v>
      </c>
      <c r="D82" s="10" t="s">
        <v>190</v>
      </c>
      <c r="E82" s="73">
        <v>19.918099729919433</v>
      </c>
      <c r="F82" s="73" t="e">
        <v>#VALUE!</v>
      </c>
      <c r="G82" s="73">
        <v>0.25898727428321067</v>
      </c>
      <c r="H82" s="73">
        <v>0</v>
      </c>
      <c r="I82" s="73">
        <v>5.1797454856642132E-3</v>
      </c>
      <c r="J82" s="74">
        <v>0</v>
      </c>
      <c r="K82" s="6"/>
    </row>
    <row r="83" spans="1:11" x14ac:dyDescent="0.2">
      <c r="D83" s="10"/>
      <c r="E83" s="10"/>
      <c r="F83" s="10"/>
      <c r="G83" s="10"/>
      <c r="H83" s="11"/>
      <c r="I83" s="11"/>
      <c r="J83" s="12"/>
      <c r="K83" s="6"/>
    </row>
    <row r="84" spans="1:11" x14ac:dyDescent="0.2">
      <c r="D84" s="10"/>
      <c r="E84" s="10"/>
      <c r="F84" s="10"/>
      <c r="G84" s="10"/>
      <c r="H84" s="11"/>
      <c r="I84" s="11"/>
      <c r="J84" s="12"/>
      <c r="K84" s="6"/>
    </row>
    <row r="85" spans="1:11" x14ac:dyDescent="0.2">
      <c r="D85" s="10"/>
      <c r="E85" s="10"/>
      <c r="F85" s="10"/>
      <c r="G85" s="10"/>
      <c r="H85" s="11"/>
      <c r="I85" s="11"/>
      <c r="J85" s="12"/>
      <c r="K85" s="6"/>
    </row>
    <row r="86" spans="1:11" x14ac:dyDescent="0.2">
      <c r="D86" s="10"/>
      <c r="E86" s="10"/>
      <c r="F86" s="10"/>
      <c r="G86" s="10"/>
      <c r="H86" s="11"/>
      <c r="I86" s="11"/>
      <c r="J86" s="12"/>
      <c r="K86" s="6"/>
    </row>
    <row r="87" spans="1:11" x14ac:dyDescent="0.2">
      <c r="D87" s="10"/>
      <c r="E87" s="10"/>
      <c r="F87" s="10"/>
      <c r="G87" s="10"/>
      <c r="H87" s="11"/>
      <c r="I87" s="11"/>
      <c r="J87" s="12"/>
      <c r="K87" s="6"/>
    </row>
    <row r="88" spans="1:11" x14ac:dyDescent="0.2">
      <c r="D88" s="10"/>
      <c r="E88" s="10"/>
      <c r="F88" s="10"/>
      <c r="G88" s="10"/>
      <c r="H88" s="11"/>
      <c r="I88" s="11"/>
      <c r="J88" s="12"/>
      <c r="K88" s="6"/>
    </row>
    <row r="89" spans="1:11" x14ac:dyDescent="0.2">
      <c r="D89" s="10"/>
      <c r="E89" s="10"/>
      <c r="F89" s="10"/>
      <c r="G89" s="10"/>
      <c r="H89" s="11"/>
      <c r="I89" s="11"/>
      <c r="J89" s="12"/>
      <c r="K89" s="6"/>
    </row>
    <row r="90" spans="1:11" x14ac:dyDescent="0.2">
      <c r="D90" s="10"/>
      <c r="E90" s="10"/>
      <c r="F90" s="10"/>
      <c r="G90" s="10"/>
      <c r="H90" s="11"/>
      <c r="I90" s="11"/>
      <c r="J90" s="12"/>
      <c r="K90" s="6"/>
    </row>
    <row r="91" spans="1:11" x14ac:dyDescent="0.2">
      <c r="D91" s="10"/>
      <c r="E91" s="10"/>
      <c r="F91" s="10"/>
      <c r="G91" s="10"/>
      <c r="H91" s="11"/>
      <c r="I91" s="11"/>
      <c r="J91" s="12"/>
      <c r="K91" s="6"/>
    </row>
    <row r="92" spans="1:11" x14ac:dyDescent="0.2">
      <c r="D92" s="10"/>
      <c r="E92" s="10"/>
      <c r="F92" s="10"/>
      <c r="G92" s="10"/>
      <c r="H92" s="11"/>
      <c r="I92" s="11"/>
      <c r="J92" s="12"/>
      <c r="K92" s="6"/>
    </row>
    <row r="93" spans="1:11" x14ac:dyDescent="0.2">
      <c r="D93" s="10"/>
      <c r="E93" s="10"/>
      <c r="F93" s="10"/>
      <c r="G93" s="10"/>
      <c r="H93" s="11"/>
      <c r="I93" s="11"/>
      <c r="J93" s="12"/>
    </row>
    <row r="94" spans="1:11" x14ac:dyDescent="0.2">
      <c r="D94" s="10"/>
      <c r="E94" s="10"/>
      <c r="F94" s="10"/>
      <c r="G94" s="10"/>
      <c r="H94" s="11"/>
      <c r="I94" s="11"/>
      <c r="J94" s="12"/>
    </row>
    <row r="95" spans="1:11" x14ac:dyDescent="0.2">
      <c r="D95" s="10"/>
      <c r="E95" s="10"/>
      <c r="F95" s="10"/>
      <c r="G95" s="10"/>
      <c r="H95" s="11"/>
      <c r="I95" s="11"/>
      <c r="J95" s="12"/>
    </row>
    <row r="96" spans="1:11" x14ac:dyDescent="0.2">
      <c r="D96" s="10"/>
      <c r="E96" s="10"/>
      <c r="F96" s="10"/>
      <c r="G96" s="10"/>
      <c r="H96" s="11"/>
      <c r="I96" s="11"/>
      <c r="J96" s="12"/>
    </row>
    <row r="97" spans="4:10" x14ac:dyDescent="0.2">
      <c r="D97" s="10"/>
      <c r="E97" s="10"/>
      <c r="F97" s="10"/>
      <c r="G97" s="10"/>
      <c r="H97" s="11"/>
      <c r="I97" s="11"/>
      <c r="J97" s="12"/>
    </row>
    <row r="98" spans="4:10" x14ac:dyDescent="0.2">
      <c r="D98" s="10"/>
      <c r="E98" s="10"/>
      <c r="F98" s="10"/>
      <c r="G98" s="10"/>
      <c r="H98" s="11"/>
      <c r="I98" s="11"/>
      <c r="J98" s="12"/>
    </row>
    <row r="99" spans="4:10" x14ac:dyDescent="0.2">
      <c r="D99" s="10"/>
      <c r="E99" s="10"/>
      <c r="F99" s="10"/>
      <c r="G99" s="10"/>
      <c r="H99" s="11"/>
      <c r="I99" s="11"/>
      <c r="J99" s="12"/>
    </row>
    <row r="100" spans="4:10" x14ac:dyDescent="0.2">
      <c r="D100" s="10"/>
      <c r="E100" s="10"/>
      <c r="F100" s="10"/>
      <c r="G100" s="10"/>
      <c r="H100" s="11"/>
      <c r="I100" s="11"/>
      <c r="J100" s="12"/>
    </row>
    <row r="101" spans="4:10" x14ac:dyDescent="0.2">
      <c r="D101" s="10"/>
      <c r="E101" s="10"/>
      <c r="F101" s="10"/>
      <c r="G101" s="10"/>
      <c r="H101" s="11"/>
      <c r="I101" s="11"/>
      <c r="J101" s="12"/>
    </row>
    <row r="102" spans="4:10" x14ac:dyDescent="0.2">
      <c r="D102" s="10"/>
      <c r="E102" s="10"/>
      <c r="F102" s="10"/>
      <c r="G102" s="10"/>
      <c r="H102" s="11"/>
      <c r="I102" s="11"/>
      <c r="J102" s="12"/>
    </row>
    <row r="103" spans="4:10" x14ac:dyDescent="0.2">
      <c r="D103" s="10"/>
      <c r="E103" s="10"/>
      <c r="F103" s="10"/>
      <c r="G103" s="10"/>
      <c r="H103" s="11"/>
      <c r="I103" s="11"/>
      <c r="J103" s="12"/>
    </row>
    <row r="104" spans="4:10" x14ac:dyDescent="0.2">
      <c r="D104" s="10"/>
      <c r="E104" s="10"/>
      <c r="F104" s="10"/>
      <c r="G104" s="10"/>
      <c r="H104" s="11"/>
      <c r="I104" s="11"/>
      <c r="J104" s="12"/>
    </row>
    <row r="105" spans="4:10" x14ac:dyDescent="0.2">
      <c r="D105" s="10"/>
      <c r="E105" s="10"/>
      <c r="F105" s="10"/>
      <c r="G105" s="10"/>
      <c r="H105" s="11"/>
      <c r="I105" s="11"/>
      <c r="J105" s="12"/>
    </row>
    <row r="106" spans="4:10" x14ac:dyDescent="0.2">
      <c r="D106" s="10"/>
      <c r="E106" s="10"/>
      <c r="F106" s="10"/>
      <c r="G106" s="10"/>
      <c r="H106" s="11"/>
      <c r="I106" s="11"/>
      <c r="J106" s="12"/>
    </row>
    <row r="107" spans="4:10" x14ac:dyDescent="0.2">
      <c r="D107" s="10"/>
      <c r="E107" s="10"/>
      <c r="F107" s="10"/>
      <c r="G107" s="10"/>
      <c r="H107" s="11"/>
      <c r="I107" s="11"/>
      <c r="J107" s="12"/>
    </row>
    <row r="108" spans="4:10" x14ac:dyDescent="0.2">
      <c r="D108" s="10"/>
      <c r="E108" s="10"/>
      <c r="F108" s="10"/>
      <c r="G108" s="10"/>
      <c r="H108" s="11"/>
      <c r="I108" s="11"/>
      <c r="J108" s="12"/>
    </row>
    <row r="109" spans="4:10" x14ac:dyDescent="0.2">
      <c r="D109" s="10"/>
      <c r="E109" s="10"/>
      <c r="F109" s="10"/>
      <c r="G109" s="10"/>
      <c r="H109" s="11"/>
      <c r="I109" s="11"/>
      <c r="J109" s="12"/>
    </row>
    <row r="110" spans="4:10" x14ac:dyDescent="0.2">
      <c r="D110" s="10"/>
      <c r="E110" s="10"/>
      <c r="F110" s="10"/>
      <c r="G110" s="10"/>
      <c r="H110" s="11"/>
      <c r="I110" s="11"/>
      <c r="J110" s="12"/>
    </row>
    <row r="111" spans="4:10" x14ac:dyDescent="0.2">
      <c r="D111" s="10"/>
      <c r="E111" s="10"/>
      <c r="F111" s="10"/>
      <c r="G111" s="10"/>
      <c r="H111" s="11"/>
      <c r="I111" s="11"/>
      <c r="J111" s="12"/>
    </row>
    <row r="112" spans="4:10" x14ac:dyDescent="0.2">
      <c r="D112" s="10"/>
      <c r="E112" s="10"/>
      <c r="F112" s="10"/>
      <c r="G112" s="10"/>
      <c r="H112" s="11"/>
      <c r="I112" s="11"/>
      <c r="J112" s="12"/>
    </row>
    <row r="113" spans="4:10" x14ac:dyDescent="0.2">
      <c r="D113" s="10"/>
      <c r="E113" s="10"/>
      <c r="F113" s="10"/>
      <c r="G113" s="10"/>
      <c r="H113" s="11"/>
      <c r="I113" s="11"/>
      <c r="J113" s="12"/>
    </row>
    <row r="114" spans="4:10" x14ac:dyDescent="0.2">
      <c r="D114" s="10"/>
      <c r="E114" s="10"/>
      <c r="F114" s="10"/>
      <c r="G114" s="10"/>
      <c r="H114" s="11"/>
      <c r="I114" s="11"/>
      <c r="J114" s="12"/>
    </row>
    <row r="115" spans="4:10" x14ac:dyDescent="0.2">
      <c r="D115" s="10"/>
      <c r="E115" s="10"/>
      <c r="F115" s="10"/>
      <c r="G115" s="10"/>
      <c r="H115" s="11"/>
      <c r="I115" s="11"/>
      <c r="J115" s="12"/>
    </row>
    <row r="116" spans="4:10" x14ac:dyDescent="0.2">
      <c r="D116" s="10"/>
      <c r="E116" s="10"/>
      <c r="F116" s="10"/>
      <c r="G116" s="10"/>
      <c r="H116" s="11"/>
      <c r="I116" s="11"/>
      <c r="J116" s="12"/>
    </row>
    <row r="117" spans="4:10" x14ac:dyDescent="0.2">
      <c r="D117" s="10"/>
      <c r="E117" s="10"/>
      <c r="F117" s="10"/>
      <c r="G117" s="10"/>
      <c r="H117" s="11"/>
      <c r="I117" s="11"/>
      <c r="J117" s="12"/>
    </row>
    <row r="118" spans="4:10" x14ac:dyDescent="0.2">
      <c r="D118" s="10"/>
      <c r="E118" s="10"/>
      <c r="F118" s="10"/>
      <c r="G118" s="10"/>
      <c r="H118" s="11"/>
      <c r="I118" s="11"/>
      <c r="J118" s="12"/>
    </row>
    <row r="119" spans="4:10" x14ac:dyDescent="0.2">
      <c r="D119" s="10"/>
      <c r="E119" s="10"/>
      <c r="F119" s="10"/>
      <c r="G119" s="10"/>
      <c r="H119" s="11"/>
      <c r="I119" s="11"/>
      <c r="J119" s="12"/>
    </row>
    <row r="120" spans="4:10" x14ac:dyDescent="0.2">
      <c r="D120" s="10"/>
      <c r="E120" s="10"/>
      <c r="F120" s="10"/>
      <c r="G120" s="10"/>
      <c r="H120" s="11"/>
      <c r="I120" s="11"/>
      <c r="J120" s="12"/>
    </row>
    <row r="121" spans="4:10" x14ac:dyDescent="0.2">
      <c r="D121" s="10"/>
      <c r="E121" s="10"/>
      <c r="F121" s="10"/>
      <c r="G121" s="10"/>
      <c r="H121" s="11"/>
      <c r="I121" s="11"/>
      <c r="J121" s="12"/>
    </row>
    <row r="122" spans="4:10" x14ac:dyDescent="0.2">
      <c r="D122" s="10"/>
      <c r="E122" s="10"/>
      <c r="F122" s="10"/>
      <c r="G122" s="10"/>
      <c r="H122" s="11"/>
      <c r="I122" s="11"/>
      <c r="J122" s="12"/>
    </row>
    <row r="123" spans="4:10" x14ac:dyDescent="0.2">
      <c r="D123" s="10"/>
      <c r="E123" s="10"/>
      <c r="F123" s="10"/>
      <c r="G123" s="10"/>
      <c r="H123" s="11"/>
      <c r="I123" s="11"/>
      <c r="J123" s="12"/>
    </row>
    <row r="124" spans="4:10" x14ac:dyDescent="0.2">
      <c r="D124" s="10"/>
      <c r="E124" s="10"/>
      <c r="F124" s="10"/>
      <c r="G124" s="10"/>
      <c r="H124" s="11"/>
      <c r="I124" s="11"/>
      <c r="J124" s="12"/>
    </row>
    <row r="125" spans="4:10" x14ac:dyDescent="0.2">
      <c r="D125" s="10"/>
      <c r="E125" s="10"/>
      <c r="F125" s="10"/>
      <c r="G125" s="10"/>
      <c r="H125" s="11"/>
      <c r="I125" s="11"/>
      <c r="J125" s="12"/>
    </row>
    <row r="126" spans="4:10" x14ac:dyDescent="0.2">
      <c r="D126" s="10"/>
      <c r="E126" s="10"/>
      <c r="F126" s="10"/>
      <c r="G126" s="10"/>
      <c r="H126" s="11"/>
      <c r="I126" s="11"/>
      <c r="J126" s="12"/>
    </row>
    <row r="127" spans="4:10" x14ac:dyDescent="0.2">
      <c r="D127" s="10"/>
      <c r="E127" s="10"/>
      <c r="F127" s="10"/>
      <c r="G127" s="10"/>
      <c r="H127" s="11"/>
      <c r="I127" s="11"/>
      <c r="J127" s="12"/>
    </row>
    <row r="128" spans="4:10" x14ac:dyDescent="0.2">
      <c r="D128" s="10"/>
      <c r="E128" s="10"/>
      <c r="F128" s="10"/>
      <c r="G128" s="10"/>
      <c r="H128" s="11"/>
      <c r="I128" s="11"/>
      <c r="J128" s="12"/>
    </row>
    <row r="129" spans="4:10" x14ac:dyDescent="0.2">
      <c r="D129" s="10"/>
      <c r="E129" s="10"/>
      <c r="F129" s="10"/>
      <c r="G129" s="10"/>
      <c r="H129" s="11"/>
      <c r="I129" s="11"/>
      <c r="J129" s="12"/>
    </row>
    <row r="130" spans="4:10" x14ac:dyDescent="0.2">
      <c r="D130" s="10"/>
      <c r="E130" s="10"/>
      <c r="F130" s="10"/>
      <c r="G130" s="10"/>
      <c r="H130" s="11"/>
      <c r="I130" s="11"/>
      <c r="J130" s="12"/>
    </row>
    <row r="131" spans="4:10" x14ac:dyDescent="0.2">
      <c r="D131" s="10"/>
      <c r="E131" s="10"/>
      <c r="F131" s="10"/>
      <c r="G131" s="10"/>
      <c r="H131" s="11"/>
      <c r="I131" s="11"/>
      <c r="J131" s="12"/>
    </row>
    <row r="132" spans="4:10" x14ac:dyDescent="0.2">
      <c r="D132" s="10"/>
      <c r="E132" s="10"/>
      <c r="F132" s="10"/>
      <c r="G132" s="10"/>
      <c r="H132" s="11"/>
      <c r="I132" s="11"/>
      <c r="J132" s="12"/>
    </row>
    <row r="133" spans="4:10" x14ac:dyDescent="0.2">
      <c r="D133" s="10"/>
      <c r="E133" s="10"/>
      <c r="F133" s="10"/>
      <c r="G133" s="10"/>
      <c r="H133" s="11"/>
      <c r="I133" s="11"/>
      <c r="J133" s="12"/>
    </row>
    <row r="134" spans="4:10" x14ac:dyDescent="0.2">
      <c r="D134" s="10"/>
      <c r="E134" s="10"/>
      <c r="F134" s="10"/>
      <c r="G134" s="10"/>
      <c r="H134" s="11"/>
      <c r="I134" s="11"/>
      <c r="J134" s="12"/>
    </row>
    <row r="135" spans="4:10" x14ac:dyDescent="0.2">
      <c r="D135" s="10"/>
      <c r="E135" s="10"/>
      <c r="F135" s="10"/>
      <c r="G135" s="10"/>
      <c r="H135" s="11"/>
      <c r="I135" s="11"/>
      <c r="J135" s="12"/>
    </row>
    <row r="136" spans="4:10" x14ac:dyDescent="0.2">
      <c r="D136" s="10"/>
      <c r="E136" s="10"/>
      <c r="F136" s="10"/>
      <c r="G136" s="10"/>
      <c r="H136" s="11"/>
      <c r="I136" s="11"/>
      <c r="J136" s="12"/>
    </row>
    <row r="137" spans="4:10" x14ac:dyDescent="0.2">
      <c r="D137" s="10"/>
      <c r="E137" s="10"/>
      <c r="F137" s="10"/>
      <c r="G137" s="10"/>
      <c r="H137" s="11"/>
      <c r="I137" s="11"/>
      <c r="J137" s="12"/>
    </row>
    <row r="138" spans="4:10" x14ac:dyDescent="0.2">
      <c r="D138" s="10"/>
      <c r="E138" s="10"/>
      <c r="F138" s="10"/>
      <c r="G138" s="10"/>
      <c r="H138" s="11"/>
      <c r="I138" s="11"/>
      <c r="J138" s="12"/>
    </row>
    <row r="139" spans="4:10" x14ac:dyDescent="0.2">
      <c r="D139" s="10"/>
      <c r="E139" s="10"/>
      <c r="F139" s="10"/>
      <c r="G139" s="10"/>
      <c r="H139" s="11"/>
      <c r="I139" s="11"/>
      <c r="J139" s="12"/>
    </row>
    <row r="140" spans="4:10" x14ac:dyDescent="0.2">
      <c r="D140" s="10"/>
      <c r="E140" s="10"/>
      <c r="F140" s="10"/>
      <c r="G140" s="10"/>
      <c r="H140" s="11"/>
      <c r="I140" s="11"/>
      <c r="J140" s="12"/>
    </row>
    <row r="141" spans="4:10" x14ac:dyDescent="0.2">
      <c r="D141" s="10"/>
      <c r="E141" s="10"/>
      <c r="F141" s="10"/>
      <c r="G141" s="10"/>
      <c r="H141" s="11"/>
      <c r="I141" s="11"/>
      <c r="J141" s="12"/>
    </row>
    <row r="142" spans="4:10" x14ac:dyDescent="0.2">
      <c r="D142" s="10"/>
      <c r="E142" s="10"/>
      <c r="F142" s="10"/>
      <c r="G142" s="10"/>
      <c r="H142" s="11"/>
      <c r="I142" s="11"/>
      <c r="J142" s="12"/>
    </row>
    <row r="143" spans="4:10" x14ac:dyDescent="0.2">
      <c r="D143" s="10"/>
      <c r="E143" s="10"/>
      <c r="F143" s="10"/>
      <c r="G143" s="10"/>
      <c r="H143" s="11"/>
      <c r="I143" s="11"/>
      <c r="J143" s="12"/>
    </row>
    <row r="144" spans="4:10" x14ac:dyDescent="0.2">
      <c r="D144" s="10"/>
      <c r="E144" s="10"/>
      <c r="F144" s="10"/>
      <c r="G144" s="10"/>
      <c r="H144" s="11"/>
      <c r="I144" s="11"/>
      <c r="J144" s="12"/>
    </row>
    <row r="145" spans="4:10" x14ac:dyDescent="0.2">
      <c r="D145" s="10"/>
      <c r="E145" s="10"/>
      <c r="F145" s="10"/>
      <c r="G145" s="10"/>
      <c r="H145" s="11"/>
      <c r="I145" s="11"/>
      <c r="J145" s="12"/>
    </row>
    <row r="146" spans="4:10" x14ac:dyDescent="0.2">
      <c r="D146" s="10"/>
      <c r="E146" s="10"/>
      <c r="F146" s="10"/>
      <c r="G146" s="10"/>
      <c r="H146" s="11"/>
      <c r="I146" s="11"/>
      <c r="J146" s="12"/>
    </row>
    <row r="147" spans="4:10" x14ac:dyDescent="0.2">
      <c r="D147" s="10"/>
      <c r="E147" s="10"/>
      <c r="F147" s="10"/>
      <c r="G147" s="10"/>
      <c r="H147" s="11"/>
      <c r="I147" s="11"/>
      <c r="J147" s="12"/>
    </row>
    <row r="148" spans="4:10" x14ac:dyDescent="0.2">
      <c r="D148" s="10"/>
      <c r="E148" s="10"/>
      <c r="F148" s="10"/>
      <c r="G148" s="10"/>
      <c r="H148" s="11"/>
      <c r="I148" s="11"/>
      <c r="J148" s="12"/>
    </row>
    <row r="149" spans="4:10" x14ac:dyDescent="0.2">
      <c r="D149" s="10"/>
      <c r="E149" s="10"/>
      <c r="F149" s="10"/>
      <c r="G149" s="10"/>
      <c r="H149" s="11"/>
      <c r="I149" s="11"/>
      <c r="J149" s="12"/>
    </row>
    <row r="150" spans="4:10" x14ac:dyDescent="0.2">
      <c r="D150" s="10"/>
      <c r="E150" s="10"/>
      <c r="F150" s="10"/>
      <c r="G150" s="10"/>
      <c r="H150" s="11"/>
      <c r="I150" s="11"/>
      <c r="J150" s="12"/>
    </row>
    <row r="151" spans="4:10" x14ac:dyDescent="0.2">
      <c r="D151" s="10"/>
      <c r="E151" s="10"/>
      <c r="F151" s="10"/>
      <c r="G151" s="10"/>
      <c r="H151" s="11"/>
      <c r="I151" s="11"/>
      <c r="J151" s="12"/>
    </row>
    <row r="152" spans="4:10" x14ac:dyDescent="0.2">
      <c r="D152" s="10"/>
      <c r="E152" s="10"/>
      <c r="F152" s="10"/>
      <c r="G152" s="10"/>
      <c r="H152" s="11"/>
      <c r="I152" s="11"/>
      <c r="J152" s="12"/>
    </row>
    <row r="153" spans="4:10" x14ac:dyDescent="0.2">
      <c r="D153" s="10"/>
      <c r="E153" s="10"/>
      <c r="F153" s="10"/>
      <c r="G153" s="10"/>
      <c r="H153" s="11"/>
      <c r="I153" s="11"/>
      <c r="J153" s="12"/>
    </row>
    <row r="154" spans="4:10" x14ac:dyDescent="0.2">
      <c r="D154" s="10"/>
      <c r="E154" s="10"/>
      <c r="F154" s="10"/>
      <c r="G154" s="10"/>
      <c r="H154" s="11"/>
      <c r="I154" s="11"/>
      <c r="J154" s="12"/>
    </row>
    <row r="155" spans="4:10" x14ac:dyDescent="0.2">
      <c r="D155" s="10"/>
      <c r="E155" s="10"/>
      <c r="F155" s="10"/>
      <c r="G155" s="10"/>
      <c r="H155" s="11"/>
      <c r="I155" s="11"/>
      <c r="J155" s="12"/>
    </row>
    <row r="156" spans="4:10" x14ac:dyDescent="0.2">
      <c r="D156" s="10"/>
      <c r="E156" s="10"/>
      <c r="F156" s="10"/>
      <c r="G156" s="10"/>
      <c r="H156" s="11"/>
      <c r="I156" s="11"/>
      <c r="J156" s="12"/>
    </row>
    <row r="157" spans="4:10" x14ac:dyDescent="0.2">
      <c r="D157" s="10"/>
      <c r="E157" s="10"/>
      <c r="F157" s="10"/>
      <c r="G157" s="10"/>
      <c r="H157" s="11"/>
      <c r="I157" s="11"/>
      <c r="J157" s="12"/>
    </row>
    <row r="158" spans="4:10" x14ac:dyDescent="0.2">
      <c r="D158" s="10"/>
      <c r="E158" s="10"/>
      <c r="F158" s="10"/>
      <c r="G158" s="10"/>
      <c r="H158" s="11"/>
      <c r="I158" s="11"/>
      <c r="J158" s="12"/>
    </row>
    <row r="159" spans="4:10" x14ac:dyDescent="0.2">
      <c r="D159" s="10"/>
      <c r="E159" s="10"/>
      <c r="F159" s="10"/>
      <c r="G159" s="10"/>
      <c r="H159" s="11"/>
      <c r="I159" s="11"/>
      <c r="J159" s="12"/>
    </row>
    <row r="160" spans="4:10" x14ac:dyDescent="0.2">
      <c r="D160" s="10"/>
      <c r="E160" s="10"/>
      <c r="F160" s="10"/>
      <c r="G160" s="10"/>
      <c r="H160" s="11"/>
      <c r="I160" s="11"/>
      <c r="J160" s="12"/>
    </row>
    <row r="161" spans="4:10" x14ac:dyDescent="0.2">
      <c r="D161" s="10"/>
      <c r="E161" s="10"/>
      <c r="F161" s="10"/>
      <c r="G161" s="10"/>
      <c r="H161" s="11"/>
      <c r="I161" s="11"/>
      <c r="J161" s="12"/>
    </row>
    <row r="162" spans="4:10" x14ac:dyDescent="0.2">
      <c r="D162" s="10"/>
      <c r="E162" s="10"/>
      <c r="F162" s="10"/>
      <c r="G162" s="10"/>
      <c r="H162" s="11"/>
      <c r="I162" s="11"/>
      <c r="J162" s="12"/>
    </row>
    <row r="163" spans="4:10" x14ac:dyDescent="0.2">
      <c r="D163" s="10"/>
      <c r="E163" s="10"/>
      <c r="F163" s="10"/>
      <c r="G163" s="10"/>
      <c r="H163" s="11"/>
      <c r="I163" s="11"/>
      <c r="J163" s="12"/>
    </row>
    <row r="164" spans="4:10" x14ac:dyDescent="0.2">
      <c r="D164" s="10"/>
      <c r="E164" s="10"/>
      <c r="F164" s="10"/>
      <c r="G164" s="10"/>
      <c r="H164" s="11"/>
      <c r="I164" s="11"/>
      <c r="J164" s="12"/>
    </row>
    <row r="165" spans="4:10" x14ac:dyDescent="0.2">
      <c r="D165" s="10"/>
      <c r="E165" s="10"/>
      <c r="F165" s="10"/>
      <c r="G165" s="10"/>
      <c r="H165" s="11"/>
      <c r="I165" s="11"/>
      <c r="J165" s="12"/>
    </row>
    <row r="166" spans="4:10" x14ac:dyDescent="0.2">
      <c r="D166" s="10"/>
      <c r="E166" s="10"/>
      <c r="F166" s="10"/>
      <c r="G166" s="10"/>
      <c r="H166" s="11"/>
      <c r="I166" s="11"/>
      <c r="J166" s="12"/>
    </row>
    <row r="167" spans="4:10" x14ac:dyDescent="0.2">
      <c r="D167" s="10"/>
      <c r="E167" s="10"/>
      <c r="F167" s="10"/>
      <c r="G167" s="10"/>
      <c r="H167" s="11"/>
      <c r="I167" s="11"/>
      <c r="J167" s="12"/>
    </row>
    <row r="168" spans="4:10" x14ac:dyDescent="0.2">
      <c r="D168" s="10"/>
      <c r="E168" s="10"/>
      <c r="F168" s="10"/>
      <c r="G168" s="10"/>
      <c r="H168" s="11"/>
      <c r="I168" s="11"/>
      <c r="J168" s="12"/>
    </row>
    <row r="169" spans="4:10" x14ac:dyDescent="0.2">
      <c r="D169" s="10"/>
      <c r="E169" s="10"/>
      <c r="F169" s="10"/>
      <c r="G169" s="10"/>
      <c r="H169" s="11"/>
      <c r="I169" s="11"/>
      <c r="J169" s="12"/>
    </row>
    <row r="170" spans="4:10" x14ac:dyDescent="0.2">
      <c r="D170" s="10"/>
      <c r="E170" s="10"/>
      <c r="F170" s="10"/>
      <c r="G170" s="10"/>
      <c r="H170" s="11"/>
      <c r="I170" s="11"/>
      <c r="J170" s="12"/>
    </row>
    <row r="171" spans="4:10" x14ac:dyDescent="0.2">
      <c r="D171" s="10"/>
      <c r="E171" s="10"/>
      <c r="F171" s="10"/>
      <c r="G171" s="10"/>
      <c r="H171" s="11"/>
      <c r="I171" s="11"/>
      <c r="J171" s="12"/>
    </row>
    <row r="172" spans="4:10" x14ac:dyDescent="0.2">
      <c r="D172" s="10"/>
      <c r="E172" s="10"/>
      <c r="F172" s="10"/>
      <c r="G172" s="10"/>
      <c r="H172" s="11"/>
      <c r="I172" s="11"/>
      <c r="J172" s="12"/>
    </row>
    <row r="173" spans="4:10" x14ac:dyDescent="0.2">
      <c r="D173" s="10"/>
      <c r="E173" s="10"/>
      <c r="F173" s="10"/>
      <c r="G173" s="10"/>
      <c r="H173" s="11"/>
      <c r="I173" s="11"/>
      <c r="J173" s="12"/>
    </row>
    <row r="174" spans="4:10" x14ac:dyDescent="0.2">
      <c r="D174" s="10"/>
      <c r="E174" s="10"/>
      <c r="F174" s="10"/>
      <c r="G174" s="10"/>
      <c r="H174" s="11"/>
      <c r="I174" s="11"/>
      <c r="J174" s="12"/>
    </row>
    <row r="175" spans="4:10" x14ac:dyDescent="0.2">
      <c r="D175" s="10"/>
      <c r="E175" s="10"/>
      <c r="F175" s="10"/>
      <c r="G175" s="10"/>
      <c r="H175" s="11"/>
      <c r="I175" s="11"/>
      <c r="J175" s="12"/>
    </row>
    <row r="176" spans="4:10" x14ac:dyDescent="0.2">
      <c r="D176" s="10"/>
      <c r="E176" s="10"/>
      <c r="F176" s="10"/>
      <c r="G176" s="10"/>
      <c r="H176" s="11"/>
      <c r="I176" s="11"/>
      <c r="J176" s="12"/>
    </row>
    <row r="177" spans="4:10" x14ac:dyDescent="0.2">
      <c r="D177" s="10"/>
      <c r="E177" s="10"/>
      <c r="F177" s="10"/>
      <c r="G177" s="10"/>
      <c r="H177" s="11"/>
      <c r="I177" s="11"/>
      <c r="J177" s="12"/>
    </row>
    <row r="178" spans="4:10" x14ac:dyDescent="0.2">
      <c r="D178" s="10"/>
      <c r="E178" s="10"/>
      <c r="F178" s="10"/>
      <c r="G178" s="10"/>
      <c r="H178" s="11"/>
      <c r="I178" s="11"/>
      <c r="J178" s="12"/>
    </row>
    <row r="179" spans="4:10" x14ac:dyDescent="0.2">
      <c r="D179" s="10"/>
      <c r="E179" s="10"/>
      <c r="F179" s="10"/>
      <c r="G179" s="10"/>
      <c r="H179" s="11"/>
      <c r="I179" s="11"/>
      <c r="J179" s="12"/>
    </row>
  </sheetData>
  <mergeCells count="2">
    <mergeCell ref="F1:G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0"/>
  <sheetViews>
    <sheetView tabSelected="1" zoomScale="75" zoomScaleNormal="75" workbookViewId="0"/>
  </sheetViews>
  <sheetFormatPr defaultRowHeight="12.75" x14ac:dyDescent="0.2"/>
  <cols>
    <col min="1" max="1" width="5.140625" style="1" bestFit="1" customWidth="1"/>
    <col min="2" max="2" width="5.7109375" style="1" bestFit="1" customWidth="1"/>
    <col min="3" max="3" width="6.28515625" style="1" bestFit="1" customWidth="1"/>
    <col min="4" max="4" width="12.7109375" style="1" bestFit="1" customWidth="1"/>
    <col min="5" max="7" width="9.140625" style="1"/>
    <col min="8" max="9" width="9.5703125" style="1" bestFit="1" customWidth="1"/>
    <col min="10" max="16384" width="9.140625" style="1"/>
  </cols>
  <sheetData>
    <row r="1" spans="2:20" x14ac:dyDescent="0.2">
      <c r="E1" s="4" t="s">
        <v>0</v>
      </c>
      <c r="F1" s="92" t="s">
        <v>1</v>
      </c>
      <c r="G1" s="92"/>
      <c r="H1" s="92" t="s">
        <v>2</v>
      </c>
      <c r="I1" s="92"/>
      <c r="J1" s="4"/>
      <c r="K1" s="4"/>
      <c r="N1" s="94"/>
      <c r="O1" s="92"/>
      <c r="P1" s="94"/>
      <c r="Q1" s="92"/>
      <c r="R1" s="94"/>
      <c r="S1" s="92"/>
      <c r="T1" s="85"/>
    </row>
    <row r="2" spans="2:20" x14ac:dyDescent="0.2">
      <c r="D2" s="1" t="s">
        <v>5</v>
      </c>
      <c r="E2" s="4" t="s">
        <v>6</v>
      </c>
      <c r="F2" s="4" t="s">
        <v>3</v>
      </c>
      <c r="G2" s="4" t="s">
        <v>4</v>
      </c>
      <c r="H2" s="4" t="s">
        <v>3</v>
      </c>
      <c r="I2" s="4" t="s">
        <v>4</v>
      </c>
      <c r="J2" s="5" t="s">
        <v>7</v>
      </c>
      <c r="K2" s="4"/>
      <c r="M2" s="5"/>
      <c r="N2" s="5"/>
      <c r="O2" s="5"/>
      <c r="P2" s="5"/>
      <c r="Q2" s="5"/>
      <c r="R2" s="5"/>
      <c r="S2" s="5"/>
      <c r="T2" s="85"/>
    </row>
    <row r="3" spans="2:20" ht="15" x14ac:dyDescent="0.25">
      <c r="B3" s="1">
        <v>22</v>
      </c>
      <c r="D3" s="10" t="s">
        <v>288</v>
      </c>
      <c r="E3" s="73">
        <v>21.154518453979492</v>
      </c>
      <c r="F3" s="73">
        <v>1.6826540726801908E-2</v>
      </c>
      <c r="G3" s="73">
        <v>1.7478953046920666E-4</v>
      </c>
      <c r="H3" s="73">
        <v>5.6088469089339696E-3</v>
      </c>
      <c r="I3" s="73">
        <v>3.495790609384133E-6</v>
      </c>
      <c r="J3" s="74">
        <v>0.99937712452775396</v>
      </c>
      <c r="K3" s="6"/>
      <c r="L3" s="7"/>
      <c r="M3" s="4"/>
      <c r="N3" s="86"/>
      <c r="O3" s="86"/>
      <c r="P3" s="86"/>
      <c r="Q3" s="86"/>
      <c r="R3" s="87"/>
      <c r="S3" s="87"/>
      <c r="T3" s="85"/>
    </row>
    <row r="4" spans="2:20" ht="15" x14ac:dyDescent="0.25">
      <c r="B4" s="1">
        <v>22</v>
      </c>
      <c r="D4" s="10" t="s">
        <v>289</v>
      </c>
      <c r="E4" s="73">
        <v>19.174924223327636</v>
      </c>
      <c r="F4" s="73">
        <v>4.5683731384122319E-3</v>
      </c>
      <c r="G4" s="73">
        <v>1.1311102524196165E-3</v>
      </c>
      <c r="H4" s="73">
        <v>1.5227910461374106E-3</v>
      </c>
      <c r="I4" s="73">
        <v>2.2622205048392329E-5</v>
      </c>
      <c r="J4" s="74">
        <v>0.98536171148329799</v>
      </c>
      <c r="K4" s="6"/>
      <c r="L4" s="7"/>
      <c r="M4" s="4"/>
      <c r="N4" s="86"/>
      <c r="O4" s="86"/>
      <c r="P4" s="86"/>
      <c r="Q4" s="86"/>
      <c r="R4" s="87"/>
      <c r="S4" s="87"/>
      <c r="T4" s="85"/>
    </row>
    <row r="5" spans="2:20" ht="15" x14ac:dyDescent="0.25">
      <c r="B5" s="1">
        <v>22</v>
      </c>
      <c r="D5" s="10" t="s">
        <v>290</v>
      </c>
      <c r="E5" s="73">
        <v>19.145483343505859</v>
      </c>
      <c r="F5" s="73">
        <v>7.1841273856520019E-3</v>
      </c>
      <c r="G5" s="73">
        <v>5.8055817726864758E-2</v>
      </c>
      <c r="H5" s="73">
        <v>2.3947091285506671E-3</v>
      </c>
      <c r="I5" s="73">
        <v>1.1611163545372952E-3</v>
      </c>
      <c r="J5" s="74">
        <v>0.6734608152003696</v>
      </c>
      <c r="K5" s="6"/>
      <c r="L5" s="7"/>
      <c r="M5" s="4"/>
      <c r="N5" s="86"/>
      <c r="O5" s="86"/>
      <c r="P5" s="86"/>
      <c r="Q5" s="86"/>
      <c r="R5" s="87"/>
      <c r="S5" s="87"/>
      <c r="T5" s="85"/>
    </row>
    <row r="6" spans="2:20" ht="15" x14ac:dyDescent="0.25">
      <c r="B6" s="1">
        <v>22</v>
      </c>
      <c r="D6" s="10" t="s">
        <v>291</v>
      </c>
      <c r="E6" s="73">
        <v>20.768596975708007</v>
      </c>
      <c r="F6" s="73">
        <v>1.7484823349049487E-2</v>
      </c>
      <c r="G6" s="73">
        <v>3.3071274697506731E-2</v>
      </c>
      <c r="H6" s="73">
        <v>5.8282744496831627E-3</v>
      </c>
      <c r="I6" s="73">
        <v>6.6142549395013458E-4</v>
      </c>
      <c r="J6" s="74">
        <v>0.89808072796970773</v>
      </c>
      <c r="K6" s="6"/>
      <c r="N6" s="94" t="s">
        <v>3</v>
      </c>
      <c r="O6" s="92"/>
      <c r="P6" s="94" t="s">
        <v>4</v>
      </c>
      <c r="Q6" s="92"/>
      <c r="R6" s="94" t="s">
        <v>282</v>
      </c>
      <c r="S6" s="92"/>
      <c r="T6" s="85"/>
    </row>
    <row r="7" spans="2:20" ht="15" x14ac:dyDescent="0.25">
      <c r="B7" s="1">
        <v>22</v>
      </c>
      <c r="D7" s="10" t="s">
        <v>292</v>
      </c>
      <c r="E7" s="73">
        <v>18.990900366210937</v>
      </c>
      <c r="F7" s="73">
        <v>8.4786592147995058E-3</v>
      </c>
      <c r="G7" s="73">
        <v>2.4477182359332154E-2</v>
      </c>
      <c r="H7" s="73">
        <v>2.8262197382665018E-3</v>
      </c>
      <c r="I7" s="73">
        <v>4.8954364718664309E-4</v>
      </c>
      <c r="J7" s="74">
        <v>0.85235869081178717</v>
      </c>
      <c r="K7" s="6"/>
      <c r="M7" s="5" t="s">
        <v>283</v>
      </c>
      <c r="N7" s="5" t="s">
        <v>284</v>
      </c>
      <c r="O7" s="5" t="s">
        <v>285</v>
      </c>
      <c r="P7" s="5" t="s">
        <v>284</v>
      </c>
      <c r="Q7" s="5" t="s">
        <v>285</v>
      </c>
      <c r="R7" s="5" t="s">
        <v>284</v>
      </c>
      <c r="S7" s="5" t="s">
        <v>285</v>
      </c>
      <c r="T7" s="85"/>
    </row>
    <row r="8" spans="2:20" ht="15" x14ac:dyDescent="0.25">
      <c r="B8" s="1">
        <v>22</v>
      </c>
      <c r="D8" s="10" t="s">
        <v>293</v>
      </c>
      <c r="E8" s="73">
        <v>18.826816885375976</v>
      </c>
      <c r="F8" s="73">
        <v>8.7206921165881371E-3</v>
      </c>
      <c r="G8" s="73">
        <v>1.02443844480061E-2</v>
      </c>
      <c r="H8" s="73">
        <v>2.9068973721960456E-3</v>
      </c>
      <c r="I8" s="73">
        <v>2.04887688960122E-4</v>
      </c>
      <c r="J8" s="74">
        <v>0.93415750608302073</v>
      </c>
      <c r="K8" s="6"/>
      <c r="L8" s="88">
        <v>22</v>
      </c>
      <c r="M8" s="4">
        <f>COUNTIF(B:B,L8)</f>
        <v>112</v>
      </c>
      <c r="N8" s="86">
        <f>AVERAGEIFS($H:$H,$B:$B,$L8)</f>
        <v>5.6535132370097154E-3</v>
      </c>
      <c r="O8" s="86">
        <f t="array" ref="O8">(STDEV(IF($B:$B=$L8,$H:$H)))/SQRT($M8)</f>
        <v>1.065908630345861E-3</v>
      </c>
      <c r="P8" s="86">
        <f>AVERAGEIFS($I:$I,$B:$B,$L8)</f>
        <v>4.2607160921000415E-3</v>
      </c>
      <c r="Q8" s="86">
        <f t="array" ref="Q8">(STDEV(IF($B:$B=$L8,$I:$I)))/SQRT($M8)</f>
        <v>6.148635809026528E-4</v>
      </c>
      <c r="R8" s="87">
        <f>AVERAGEIFS($J:$J,$B:$B,$L8)</f>
        <v>0.49617678464897219</v>
      </c>
      <c r="S8" s="87">
        <f t="array" ref="S8">(STDEV(IF($B:$B=$L8,$J:$J)))/SQRT($M8)</f>
        <v>4.0448914431646228E-2</v>
      </c>
      <c r="T8" s="85"/>
    </row>
    <row r="9" spans="2:20" ht="15" x14ac:dyDescent="0.25">
      <c r="B9" s="1">
        <v>22</v>
      </c>
      <c r="D9" s="10" t="s">
        <v>294</v>
      </c>
      <c r="E9" s="73">
        <v>19.737087576293945</v>
      </c>
      <c r="F9" s="73">
        <v>2.1309685971045701E-2</v>
      </c>
      <c r="G9" s="73">
        <v>7.180361479151541E-2</v>
      </c>
      <c r="H9" s="73">
        <v>7.1032286570152335E-3</v>
      </c>
      <c r="I9" s="73">
        <v>1.4360722958303082E-3</v>
      </c>
      <c r="J9" s="74">
        <v>0.83182788570629218</v>
      </c>
      <c r="K9" s="6"/>
      <c r="L9" s="88">
        <v>29</v>
      </c>
      <c r="M9" s="4">
        <f>COUNTIF(B:B,L9)</f>
        <v>116</v>
      </c>
      <c r="N9" s="86">
        <f>AVERAGEIFS($H:$H,$B:$B,$L9)</f>
        <v>1.6778846695372933E-2</v>
      </c>
      <c r="O9" s="86">
        <f t="array" ref="O9">(STDEV(IF($B:$B=$L9,$H:$H)))/SQRT($M9)</f>
        <v>1.681148048584703E-3</v>
      </c>
      <c r="P9" s="86">
        <f>AVERAGEIFS($I:$I,$B:$B,$L9)</f>
        <v>1.2006797106747758E-3</v>
      </c>
      <c r="Q9" s="86">
        <f t="array" ref="Q9">(STDEV(IF($B:$B=$L9,$I:$I)))/SQRT($M9)</f>
        <v>3.1593309013142415E-4</v>
      </c>
      <c r="R9" s="87">
        <f>AVERAGEIFS($J:$J,$B:$B,$L9)</f>
        <v>0.9131376464699833</v>
      </c>
      <c r="S9" s="87">
        <f t="array" ref="S9">(STDEV(IF($B:$B=$L9,$J:$J)))/SQRT($M9)</f>
        <v>1.7875465498527719E-2</v>
      </c>
      <c r="T9" s="85"/>
    </row>
    <row r="10" spans="2:20" ht="15" x14ac:dyDescent="0.25">
      <c r="B10" s="1">
        <v>22</v>
      </c>
      <c r="D10" s="10" t="s">
        <v>295</v>
      </c>
      <c r="E10" s="73">
        <v>18.221153585815429</v>
      </c>
      <c r="F10" s="73">
        <v>7.3268803057310872E-3</v>
      </c>
      <c r="G10" s="73">
        <v>2.7680454808109989E-2</v>
      </c>
      <c r="H10" s="73">
        <v>2.4422934352436956E-3</v>
      </c>
      <c r="I10" s="73">
        <v>5.5360909616219978E-4</v>
      </c>
      <c r="J10" s="74">
        <v>0.81521124590712035</v>
      </c>
      <c r="K10" s="6"/>
      <c r="N10" s="86"/>
      <c r="O10" s="86"/>
      <c r="P10" s="86"/>
      <c r="Q10" s="86"/>
      <c r="R10" s="87"/>
      <c r="S10" s="86"/>
      <c r="T10" s="85"/>
    </row>
    <row r="11" spans="2:20" ht="15" x14ac:dyDescent="0.25">
      <c r="B11" s="1">
        <v>29</v>
      </c>
      <c r="D11" s="10" t="s">
        <v>296</v>
      </c>
      <c r="E11" s="73">
        <v>21.467344610595703</v>
      </c>
      <c r="F11" s="73">
        <v>8.5766019243293815E-2</v>
      </c>
      <c r="G11" s="73">
        <v>8.1973880583951168E-3</v>
      </c>
      <c r="H11" s="73">
        <v>2.8588673081097939E-2</v>
      </c>
      <c r="I11" s="73">
        <v>1.6394776116790234E-4</v>
      </c>
      <c r="J11" s="74">
        <v>0.99429798897056021</v>
      </c>
      <c r="K11" s="6"/>
      <c r="M11" s="4"/>
      <c r="N11" s="86"/>
      <c r="O11" s="86"/>
      <c r="P11" s="86"/>
      <c r="Q11" s="86"/>
      <c r="R11" s="87"/>
      <c r="S11" s="87"/>
      <c r="T11" s="85"/>
    </row>
    <row r="12" spans="2:20" ht="15" x14ac:dyDescent="0.25">
      <c r="B12" s="1">
        <v>29</v>
      </c>
      <c r="D12" s="10" t="s">
        <v>297</v>
      </c>
      <c r="E12" s="73">
        <v>20.169614164733886</v>
      </c>
      <c r="F12" s="73">
        <v>4.0403682234772947E-2</v>
      </c>
      <c r="G12" s="73">
        <v>2.2274705288208643E-2</v>
      </c>
      <c r="H12" s="73">
        <v>1.346789407825765E-2</v>
      </c>
      <c r="I12" s="73">
        <v>4.4549410576417287E-4</v>
      </c>
      <c r="J12" s="74">
        <v>0.96798090444455653</v>
      </c>
      <c r="K12" s="6"/>
      <c r="M12" s="4"/>
      <c r="N12" s="86"/>
      <c r="O12" s="86"/>
      <c r="P12" s="86"/>
      <c r="Q12" s="86"/>
      <c r="R12" s="87"/>
      <c r="S12" s="87"/>
      <c r="T12" s="85"/>
    </row>
    <row r="13" spans="2:20" ht="15" x14ac:dyDescent="0.25">
      <c r="B13" s="1">
        <v>29</v>
      </c>
      <c r="D13" s="10" t="s">
        <v>298</v>
      </c>
      <c r="E13" s="73">
        <v>20.492664663696289</v>
      </c>
      <c r="F13" s="73">
        <v>0.15301879775862337</v>
      </c>
      <c r="G13" s="73">
        <v>1.7500179489278656E-4</v>
      </c>
      <c r="H13" s="73">
        <v>5.1006265919541126E-2</v>
      </c>
      <c r="I13" s="73">
        <v>3.5000358978557312E-6</v>
      </c>
      <c r="J13" s="74">
        <v>0.99993138498418288</v>
      </c>
      <c r="K13" s="6"/>
      <c r="M13" s="4"/>
      <c r="N13" s="86"/>
      <c r="O13" s="86"/>
      <c r="P13" s="86"/>
      <c r="Q13" s="86"/>
      <c r="R13" s="87"/>
      <c r="S13" s="87"/>
      <c r="T13" s="85"/>
    </row>
    <row r="14" spans="2:20" ht="15" x14ac:dyDescent="0.25">
      <c r="B14" s="1">
        <v>29</v>
      </c>
      <c r="D14" s="10" t="s">
        <v>299</v>
      </c>
      <c r="E14" s="73">
        <v>24.78477319946289</v>
      </c>
      <c r="F14" s="73">
        <v>6.4195862909445289E-2</v>
      </c>
      <c r="G14" s="73">
        <v>9.9583914967599392E-4</v>
      </c>
      <c r="H14" s="73">
        <v>2.1398620969815096E-2</v>
      </c>
      <c r="I14" s="73">
        <v>1.9916782993519878E-5</v>
      </c>
      <c r="J14" s="74">
        <v>0.99907011471915685</v>
      </c>
      <c r="K14" s="6"/>
      <c r="M14" s="4"/>
      <c r="N14" s="86"/>
      <c r="O14" s="86"/>
      <c r="P14" s="86"/>
      <c r="Q14" s="86"/>
      <c r="R14" s="87"/>
      <c r="S14" s="87"/>
      <c r="T14" s="85"/>
    </row>
    <row r="15" spans="2:20" ht="15" x14ac:dyDescent="0.25">
      <c r="B15" s="1">
        <v>22</v>
      </c>
      <c r="D15" s="10" t="s">
        <v>300</v>
      </c>
      <c r="E15" s="73">
        <v>26.945982305908203</v>
      </c>
      <c r="F15" s="73">
        <v>1.6858159604643364E-2</v>
      </c>
      <c r="G15" s="73">
        <v>7.0717796795918483E-2</v>
      </c>
      <c r="H15" s="73">
        <v>5.6193865348811217E-3</v>
      </c>
      <c r="I15" s="73">
        <v>1.4143559359183697E-3</v>
      </c>
      <c r="J15" s="74">
        <v>0.79891843612556845</v>
      </c>
      <c r="K15" s="6"/>
      <c r="M15" s="4"/>
      <c r="N15" s="86"/>
      <c r="O15" s="86"/>
      <c r="P15" s="86"/>
      <c r="Q15" s="86"/>
      <c r="R15" s="87"/>
      <c r="S15" s="87"/>
      <c r="T15" s="85"/>
    </row>
    <row r="16" spans="2:20" ht="15" x14ac:dyDescent="0.25">
      <c r="B16" s="1">
        <v>22</v>
      </c>
      <c r="D16" s="10" t="s">
        <v>301</v>
      </c>
      <c r="E16" s="73">
        <v>21.554729788208007</v>
      </c>
      <c r="F16" s="73">
        <v>2.4308152516511396E-2</v>
      </c>
      <c r="G16" s="73">
        <v>7.1511589612120008E-2</v>
      </c>
      <c r="H16" s="73">
        <v>8.1027175055037991E-3</v>
      </c>
      <c r="I16" s="73">
        <v>1.4302317922424001E-3</v>
      </c>
      <c r="J16" s="74">
        <v>0.8499696423875307</v>
      </c>
      <c r="K16" s="6"/>
      <c r="M16" s="4"/>
      <c r="N16" s="86"/>
      <c r="O16" s="86"/>
      <c r="P16" s="86"/>
      <c r="Q16" s="86"/>
      <c r="R16" s="87"/>
      <c r="S16" s="87"/>
      <c r="T16" s="85"/>
    </row>
    <row r="17" spans="2:20" ht="15" x14ac:dyDescent="0.25">
      <c r="B17" s="1">
        <v>22</v>
      </c>
      <c r="D17" s="10" t="s">
        <v>302</v>
      </c>
      <c r="E17" s="73">
        <v>25.677074758911132</v>
      </c>
      <c r="F17" s="73">
        <v>0.11970803355347072</v>
      </c>
      <c r="G17" s="73">
        <v>6.6642165552940863E-2</v>
      </c>
      <c r="H17" s="73">
        <v>3.9902677851156906E-2</v>
      </c>
      <c r="I17" s="73">
        <v>1.3328433110588172E-3</v>
      </c>
      <c r="J17" s="74">
        <v>0.96767730166873445</v>
      </c>
      <c r="K17" s="6"/>
      <c r="M17" s="4"/>
      <c r="N17" s="86"/>
      <c r="O17" s="86"/>
      <c r="P17" s="86"/>
      <c r="Q17" s="86"/>
      <c r="R17" s="87"/>
      <c r="S17" s="87"/>
      <c r="T17" s="85"/>
    </row>
    <row r="18" spans="2:20" ht="15" x14ac:dyDescent="0.25">
      <c r="B18" s="1">
        <v>22</v>
      </c>
      <c r="D18" s="10" t="s">
        <v>303</v>
      </c>
      <c r="E18" s="73">
        <v>25.677074758911132</v>
      </c>
      <c r="F18" s="73">
        <v>2.1474427033973249E-2</v>
      </c>
      <c r="G18" s="73">
        <v>1.6215663330140136E-2</v>
      </c>
      <c r="H18" s="73">
        <v>7.1581423446577495E-3</v>
      </c>
      <c r="I18" s="73">
        <v>3.2431326660280272E-4</v>
      </c>
      <c r="J18" s="74">
        <v>0.95665684055449185</v>
      </c>
      <c r="K18" s="6"/>
      <c r="M18" s="4"/>
      <c r="N18" s="86"/>
      <c r="O18" s="86"/>
      <c r="P18" s="86"/>
      <c r="Q18" s="86"/>
      <c r="R18" s="87"/>
      <c r="S18" s="87"/>
      <c r="T18" s="85"/>
    </row>
    <row r="19" spans="2:20" ht="15" x14ac:dyDescent="0.25">
      <c r="B19" s="1">
        <v>22</v>
      </c>
      <c r="D19" s="10" t="s">
        <v>304</v>
      </c>
      <c r="E19" s="73">
        <v>25.413359014892578</v>
      </c>
      <c r="F19" s="73">
        <v>2.6518726587943364E-2</v>
      </c>
      <c r="G19" s="73">
        <v>2.9422960221490721E-3</v>
      </c>
      <c r="H19" s="73">
        <v>8.8395755293144539E-3</v>
      </c>
      <c r="I19" s="73">
        <v>5.884592044298144E-5</v>
      </c>
      <c r="J19" s="74">
        <v>0.99338692589744837</v>
      </c>
      <c r="K19" s="6"/>
      <c r="T19" s="85"/>
    </row>
    <row r="20" spans="2:20" ht="15" x14ac:dyDescent="0.25">
      <c r="B20" s="1">
        <v>22</v>
      </c>
      <c r="D20" s="10" t="s">
        <v>305</v>
      </c>
      <c r="E20" s="73">
        <v>25.413359014892578</v>
      </c>
      <c r="F20" s="73">
        <v>3.6298921687249269E-2</v>
      </c>
      <c r="G20" s="73">
        <v>5.9415575715654888E-2</v>
      </c>
      <c r="H20" s="73">
        <v>1.2099640562416423E-2</v>
      </c>
      <c r="I20" s="73">
        <v>1.1883115143130978E-3</v>
      </c>
      <c r="J20" s="74">
        <v>0.91057226068762509</v>
      </c>
      <c r="K20" s="6"/>
      <c r="T20" s="85"/>
    </row>
    <row r="21" spans="2:20" ht="15" x14ac:dyDescent="0.25">
      <c r="B21" s="1">
        <v>22</v>
      </c>
      <c r="D21" s="10" t="s">
        <v>306</v>
      </c>
      <c r="E21" s="73">
        <v>23.997560827636718</v>
      </c>
      <c r="F21" s="73">
        <v>3.7772941727305186E-2</v>
      </c>
      <c r="G21" s="73">
        <v>0.13268199510895534</v>
      </c>
      <c r="H21" s="73">
        <v>1.2590980575768395E-2</v>
      </c>
      <c r="I21" s="73">
        <v>2.6536399021791068E-3</v>
      </c>
      <c r="J21" s="74">
        <v>0.82592942172500794</v>
      </c>
      <c r="K21" s="6"/>
      <c r="T21" s="85"/>
    </row>
    <row r="22" spans="2:20" ht="15" x14ac:dyDescent="0.25">
      <c r="B22" s="1">
        <v>22</v>
      </c>
      <c r="D22" s="10" t="s">
        <v>307</v>
      </c>
      <c r="E22" s="73">
        <v>25.892050115966796</v>
      </c>
      <c r="F22" s="73">
        <v>4.0636767745477476E-2</v>
      </c>
      <c r="G22" s="73">
        <v>9.1182279347201481E-2</v>
      </c>
      <c r="H22" s="73">
        <v>1.3545589248492492E-2</v>
      </c>
      <c r="I22" s="73">
        <v>1.8236455869440297E-3</v>
      </c>
      <c r="J22" s="74">
        <v>0.88134441262233243</v>
      </c>
      <c r="K22" s="6"/>
      <c r="T22" s="85"/>
    </row>
    <row r="23" spans="2:20" ht="15" x14ac:dyDescent="0.25">
      <c r="B23" s="1">
        <v>29</v>
      </c>
      <c r="D23" s="10" t="s">
        <v>308</v>
      </c>
      <c r="E23" s="73">
        <v>19.228581755065917</v>
      </c>
      <c r="F23" s="73">
        <v>2.0292773303626253E-2</v>
      </c>
      <c r="G23" s="73">
        <v>6.4124229657806277E-4</v>
      </c>
      <c r="H23" s="73">
        <v>6.7642577678754178E-3</v>
      </c>
      <c r="I23" s="73">
        <v>1.2824845931561254E-5</v>
      </c>
      <c r="J23" s="74">
        <v>0.99810761552390792</v>
      </c>
      <c r="K23" s="6"/>
      <c r="T23" s="85"/>
    </row>
    <row r="24" spans="2:20" ht="15" x14ac:dyDescent="0.25">
      <c r="B24" s="1">
        <v>29</v>
      </c>
      <c r="D24" s="10" t="s">
        <v>309</v>
      </c>
      <c r="E24" s="73">
        <v>25.863455145263671</v>
      </c>
      <c r="F24" s="73">
        <v>0.2474591415172806</v>
      </c>
      <c r="G24" s="73">
        <v>6.0049947448772801E-3</v>
      </c>
      <c r="H24" s="73">
        <v>8.2486380505760196E-2</v>
      </c>
      <c r="I24" s="73">
        <v>1.200998948975456E-4</v>
      </c>
      <c r="J24" s="74">
        <v>0.99854612017949396</v>
      </c>
      <c r="K24" s="6"/>
      <c r="T24" s="85"/>
    </row>
    <row r="25" spans="2:20" ht="15" x14ac:dyDescent="0.25">
      <c r="B25" s="1">
        <v>29</v>
      </c>
      <c r="D25" s="10" t="s">
        <v>310</v>
      </c>
      <c r="E25" s="73">
        <v>18.949050276184082</v>
      </c>
      <c r="F25" s="73">
        <v>9.1524565642845265E-2</v>
      </c>
      <c r="G25" s="73">
        <v>3.6526357928387122E-3</v>
      </c>
      <c r="H25" s="73">
        <v>3.0508188547615087E-2</v>
      </c>
      <c r="I25" s="73">
        <v>7.305271585677424E-5</v>
      </c>
      <c r="J25" s="74">
        <v>0.99761119193209358</v>
      </c>
      <c r="K25" s="6"/>
      <c r="T25" s="85"/>
    </row>
    <row r="26" spans="2:20" ht="15" x14ac:dyDescent="0.25">
      <c r="B26" s="1">
        <v>29</v>
      </c>
      <c r="D26" s="10" t="s">
        <v>311</v>
      </c>
      <c r="E26" s="73">
        <v>19.291385977172851</v>
      </c>
      <c r="F26" s="73">
        <v>3.2037347915849793E-2</v>
      </c>
      <c r="G26" s="73">
        <v>4.1858862302374305E-3</v>
      </c>
      <c r="H26" s="73">
        <v>1.0679115971949931E-2</v>
      </c>
      <c r="I26" s="73">
        <v>8.3717724604748611E-5</v>
      </c>
      <c r="J26" s="74">
        <v>0.99222159080358663</v>
      </c>
      <c r="K26" s="6"/>
      <c r="T26" s="85"/>
    </row>
    <row r="27" spans="2:20" ht="15" x14ac:dyDescent="0.25">
      <c r="B27" s="1">
        <v>22</v>
      </c>
      <c r="D27" s="10" t="s">
        <v>87</v>
      </c>
      <c r="E27" s="73">
        <v>20.530574171447753</v>
      </c>
      <c r="F27" s="73" t="e">
        <v>#VALUE!</v>
      </c>
      <c r="G27" s="73">
        <v>0.57828149430893094</v>
      </c>
      <c r="H27" s="73">
        <v>0</v>
      </c>
      <c r="I27" s="73">
        <v>1.1565629886178619E-2</v>
      </c>
      <c r="J27" s="74">
        <v>0</v>
      </c>
      <c r="K27" s="6"/>
      <c r="T27" s="85"/>
    </row>
    <row r="28" spans="2:20" ht="15" x14ac:dyDescent="0.25">
      <c r="B28" s="1">
        <v>22</v>
      </c>
      <c r="D28" s="10" t="s">
        <v>88</v>
      </c>
      <c r="E28" s="73">
        <v>20.09307512512207</v>
      </c>
      <c r="F28" s="73">
        <v>8.3662085850117257E-5</v>
      </c>
      <c r="G28" s="73">
        <v>0.20219112724353255</v>
      </c>
      <c r="H28" s="73">
        <v>2.7887361950039086E-5</v>
      </c>
      <c r="I28" s="73">
        <v>4.0438225448706511E-3</v>
      </c>
      <c r="J28" s="74">
        <v>6.849054227395672E-3</v>
      </c>
      <c r="K28" s="6"/>
      <c r="T28" s="85"/>
    </row>
    <row r="29" spans="2:20" ht="15" x14ac:dyDescent="0.25">
      <c r="B29" s="1">
        <v>22</v>
      </c>
      <c r="D29" s="10" t="s">
        <v>89</v>
      </c>
      <c r="E29" s="73">
        <v>19.425377218627929</v>
      </c>
      <c r="F29" s="73" t="e">
        <v>#VALUE!</v>
      </c>
      <c r="G29" s="73">
        <v>0.13010024583510235</v>
      </c>
      <c r="H29" s="73">
        <v>0</v>
      </c>
      <c r="I29" s="73">
        <v>2.6020049167020469E-3</v>
      </c>
      <c r="J29" s="74">
        <v>0</v>
      </c>
      <c r="K29" s="6"/>
      <c r="T29" s="85"/>
    </row>
    <row r="30" spans="2:20" ht="15" x14ac:dyDescent="0.25">
      <c r="B30" s="1">
        <v>22</v>
      </c>
      <c r="D30" s="10" t="s">
        <v>90</v>
      </c>
      <c r="E30" s="73">
        <v>19.078064291381835</v>
      </c>
      <c r="F30" s="73">
        <v>8.1305784713441855E-4</v>
      </c>
      <c r="G30" s="73">
        <v>0.23544093700188112</v>
      </c>
      <c r="H30" s="73">
        <v>2.7101928237813954E-4</v>
      </c>
      <c r="I30" s="73">
        <v>4.7088187400376224E-3</v>
      </c>
      <c r="J30" s="74">
        <v>5.4423312798167228E-2</v>
      </c>
      <c r="K30" s="6"/>
      <c r="T30" s="85"/>
    </row>
    <row r="31" spans="2:20" ht="15" x14ac:dyDescent="0.25">
      <c r="B31" s="1">
        <v>29</v>
      </c>
      <c r="D31" s="10" t="s">
        <v>312</v>
      </c>
      <c r="E31" s="73">
        <v>21.275647489929199</v>
      </c>
      <c r="F31" s="73">
        <v>2.9445220093219503E-2</v>
      </c>
      <c r="G31" s="73" t="e">
        <v>#VALUE!</v>
      </c>
      <c r="H31" s="73">
        <v>9.8150733644065003E-3</v>
      </c>
      <c r="I31" s="73">
        <v>0</v>
      </c>
      <c r="J31" s="74">
        <v>1</v>
      </c>
      <c r="K31" s="6"/>
      <c r="T31" s="85"/>
    </row>
    <row r="32" spans="2:20" ht="15" x14ac:dyDescent="0.25">
      <c r="B32" s="1">
        <v>29</v>
      </c>
      <c r="D32" s="10" t="s">
        <v>313</v>
      </c>
      <c r="E32" s="73">
        <v>18.924249021911621</v>
      </c>
      <c r="F32" s="73">
        <v>1.49530723788907E-2</v>
      </c>
      <c r="G32" s="73">
        <v>4.1701192629971603E-4</v>
      </c>
      <c r="H32" s="73">
        <v>4.9843574596302332E-3</v>
      </c>
      <c r="I32" s="73">
        <v>8.3402385259943202E-6</v>
      </c>
      <c r="J32" s="74">
        <v>0.99832951261417768</v>
      </c>
      <c r="K32" s="6"/>
      <c r="T32" s="85"/>
    </row>
    <row r="33" spans="2:20" ht="15" x14ac:dyDescent="0.25">
      <c r="B33" s="1">
        <v>29</v>
      </c>
      <c r="D33" s="10" t="s">
        <v>314</v>
      </c>
      <c r="E33" s="73">
        <v>20.766846983337402</v>
      </c>
      <c r="F33" s="73">
        <v>2.9545066034573689E-2</v>
      </c>
      <c r="G33" s="73">
        <v>1.5481344540038081E-3</v>
      </c>
      <c r="H33" s="73">
        <v>9.8483553448578971E-3</v>
      </c>
      <c r="I33" s="73">
        <v>3.0962689080076161E-5</v>
      </c>
      <c r="J33" s="74">
        <v>0.99686590825665178</v>
      </c>
      <c r="K33" s="6"/>
      <c r="T33" s="85"/>
    </row>
    <row r="34" spans="2:20" ht="15" x14ac:dyDescent="0.25">
      <c r="B34" s="1">
        <v>29</v>
      </c>
      <c r="D34" s="10" t="s">
        <v>315</v>
      </c>
      <c r="E34" s="73">
        <v>20.087571470642089</v>
      </c>
      <c r="F34" s="73">
        <v>1.6933761419856641E-2</v>
      </c>
      <c r="G34" s="73">
        <v>5.1901556396595636E-5</v>
      </c>
      <c r="H34" s="73">
        <v>5.6445871399522134E-3</v>
      </c>
      <c r="I34" s="73">
        <v>1.0380311279319126E-6</v>
      </c>
      <c r="J34" s="74">
        <v>0.99981613530893809</v>
      </c>
      <c r="K34" s="6"/>
      <c r="T34" s="85"/>
    </row>
    <row r="35" spans="2:20" ht="15" x14ac:dyDescent="0.25">
      <c r="B35" s="1">
        <v>22</v>
      </c>
      <c r="D35" s="10" t="s">
        <v>316</v>
      </c>
      <c r="E35" s="73">
        <v>20.455627767944335</v>
      </c>
      <c r="F35" s="73">
        <v>1.1640868468062414E-2</v>
      </c>
      <c r="G35" s="73">
        <v>1.1977199038961065E-3</v>
      </c>
      <c r="H35" s="73">
        <v>3.8802894893541378E-3</v>
      </c>
      <c r="I35" s="73">
        <v>2.3954398077922129E-5</v>
      </c>
      <c r="J35" s="74">
        <v>0.99386452312699203</v>
      </c>
      <c r="K35" s="6"/>
      <c r="T35" s="85"/>
    </row>
    <row r="36" spans="2:20" ht="15" x14ac:dyDescent="0.25">
      <c r="B36" s="1">
        <v>22</v>
      </c>
      <c r="D36" s="10" t="s">
        <v>317</v>
      </c>
      <c r="E36" s="73">
        <v>21.149549810791015</v>
      </c>
      <c r="F36" s="73">
        <v>1.4183670897383793E-2</v>
      </c>
      <c r="G36" s="73">
        <v>5.7253540796162851E-3</v>
      </c>
      <c r="H36" s="73">
        <v>4.727890299127931E-3</v>
      </c>
      <c r="I36" s="73">
        <v>1.145070815923257E-4</v>
      </c>
      <c r="J36" s="74">
        <v>0.97635322494427468</v>
      </c>
      <c r="K36" s="6"/>
    </row>
    <row r="37" spans="2:20" ht="15" x14ac:dyDescent="0.25">
      <c r="B37" s="1">
        <v>22</v>
      </c>
      <c r="D37" s="10" t="s">
        <v>318</v>
      </c>
      <c r="E37" s="73">
        <v>24.036905615234375</v>
      </c>
      <c r="F37" s="73">
        <v>4.7450372755905988E-2</v>
      </c>
      <c r="G37" s="73">
        <v>0.2025935637033886</v>
      </c>
      <c r="H37" s="73">
        <v>1.5816790918635328E-2</v>
      </c>
      <c r="I37" s="73">
        <v>4.0518712740677722E-3</v>
      </c>
      <c r="J37" s="74">
        <v>0.79606723216846231</v>
      </c>
      <c r="K37" s="6"/>
    </row>
    <row r="38" spans="2:20" ht="15" x14ac:dyDescent="0.25">
      <c r="B38" s="1">
        <v>22</v>
      </c>
      <c r="D38" s="10" t="s">
        <v>319</v>
      </c>
      <c r="E38" s="73">
        <v>20.324978201293945</v>
      </c>
      <c r="F38" s="73">
        <v>5.3793314221483408E-3</v>
      </c>
      <c r="G38" s="73">
        <v>1.8908680020733197E-2</v>
      </c>
      <c r="H38" s="73">
        <v>1.7931104740494469E-3</v>
      </c>
      <c r="I38" s="73">
        <v>3.7817360041466394E-4</v>
      </c>
      <c r="J38" s="74">
        <v>0.82582951495741064</v>
      </c>
      <c r="K38" s="6"/>
      <c r="M38" s="7"/>
      <c r="Q38" s="7"/>
    </row>
    <row r="39" spans="2:20" ht="15" x14ac:dyDescent="0.25">
      <c r="B39" s="1">
        <v>29</v>
      </c>
      <c r="D39" s="10" t="s">
        <v>320</v>
      </c>
      <c r="E39" s="73">
        <v>19.851524679565429</v>
      </c>
      <c r="F39" s="73">
        <v>7.7658423195450989E-3</v>
      </c>
      <c r="G39" s="73" t="e">
        <v>#VALUE!</v>
      </c>
      <c r="H39" s="73">
        <v>2.5886141065150328E-3</v>
      </c>
      <c r="I39" s="73">
        <v>0</v>
      </c>
      <c r="J39" s="74">
        <v>1</v>
      </c>
      <c r="K39" s="6"/>
    </row>
    <row r="40" spans="2:20" ht="15" x14ac:dyDescent="0.25">
      <c r="B40" s="1">
        <v>29</v>
      </c>
      <c r="D40" s="10" t="s">
        <v>321</v>
      </c>
      <c r="E40" s="73">
        <v>27.817341177368164</v>
      </c>
      <c r="F40" s="73">
        <v>5.381774641140151E-2</v>
      </c>
      <c r="G40" s="73" t="e">
        <v>#VALUE!</v>
      </c>
      <c r="H40" s="73">
        <v>1.7939248803800503E-2</v>
      </c>
      <c r="I40" s="73">
        <v>0</v>
      </c>
      <c r="J40" s="74">
        <v>1</v>
      </c>
      <c r="K40" s="6"/>
    </row>
    <row r="41" spans="2:20" ht="15" x14ac:dyDescent="0.25">
      <c r="B41" s="1">
        <v>29</v>
      </c>
      <c r="D41" s="10" t="s">
        <v>322</v>
      </c>
      <c r="E41" s="73">
        <v>19.347014753723144</v>
      </c>
      <c r="F41" s="73">
        <v>2.4865666344393921E-2</v>
      </c>
      <c r="G41" s="73">
        <v>1.0816251508995068E-3</v>
      </c>
      <c r="H41" s="73">
        <v>8.2885554481313076E-3</v>
      </c>
      <c r="I41" s="73">
        <v>2.1632503017990134E-5</v>
      </c>
      <c r="J41" s="74">
        <v>0.99739686958403884</v>
      </c>
      <c r="K41" s="6"/>
    </row>
    <row r="42" spans="2:20" ht="15" x14ac:dyDescent="0.25">
      <c r="B42" s="1">
        <v>29</v>
      </c>
      <c r="D42" s="10" t="s">
        <v>323</v>
      </c>
      <c r="E42" s="73">
        <v>18.840899794006347</v>
      </c>
      <c r="F42" s="73">
        <v>1.1621162776124667E-2</v>
      </c>
      <c r="G42" s="73">
        <v>7.9939287555705709E-4</v>
      </c>
      <c r="H42" s="73">
        <v>3.8737209253748889E-3</v>
      </c>
      <c r="I42" s="73">
        <v>1.5987857511141143E-5</v>
      </c>
      <c r="J42" s="74">
        <v>0.9958897032133911</v>
      </c>
      <c r="K42" s="6"/>
    </row>
    <row r="43" spans="2:20" ht="15" x14ac:dyDescent="0.25">
      <c r="B43" s="1">
        <v>29</v>
      </c>
      <c r="D43" s="10" t="s">
        <v>324</v>
      </c>
      <c r="E43" s="73">
        <v>19.728723852539062</v>
      </c>
      <c r="F43" s="73">
        <v>1.4763141894718985E-2</v>
      </c>
      <c r="G43" s="73" t="e">
        <v>#VALUE!</v>
      </c>
      <c r="H43" s="73">
        <v>4.9210472982396617E-3</v>
      </c>
      <c r="I43" s="73">
        <v>0</v>
      </c>
      <c r="J43" s="74">
        <v>1</v>
      </c>
      <c r="K43" s="6"/>
    </row>
    <row r="44" spans="2:20" ht="15" x14ac:dyDescent="0.25">
      <c r="B44" s="1">
        <v>29</v>
      </c>
      <c r="D44" s="10" t="s">
        <v>325</v>
      </c>
      <c r="E44" s="73">
        <v>18.63795980682373</v>
      </c>
      <c r="F44" s="73">
        <v>1.0474328853597049E-2</v>
      </c>
      <c r="G44" s="73">
        <v>6.5573172177095724E-4</v>
      </c>
      <c r="H44" s="73">
        <v>3.4914429511990162E-3</v>
      </c>
      <c r="I44" s="73">
        <v>1.3114634435419144E-5</v>
      </c>
      <c r="J44" s="74">
        <v>0.99625783451549565</v>
      </c>
      <c r="K44" s="6"/>
    </row>
    <row r="45" spans="2:20" ht="15" x14ac:dyDescent="0.25">
      <c r="B45" s="1">
        <v>29</v>
      </c>
      <c r="D45" s="10" t="s">
        <v>326</v>
      </c>
      <c r="E45" s="73">
        <v>21.480157225036621</v>
      </c>
      <c r="F45" s="73">
        <v>4.569810595348904E-2</v>
      </c>
      <c r="G45" s="73">
        <v>1.3148054215094678E-4</v>
      </c>
      <c r="H45" s="73">
        <v>1.5232701984496347E-2</v>
      </c>
      <c r="I45" s="73">
        <v>2.6296108430189357E-6</v>
      </c>
      <c r="J45" s="74">
        <v>0.99982740048507879</v>
      </c>
      <c r="K45" s="6"/>
    </row>
    <row r="46" spans="2:20" ht="15" x14ac:dyDescent="0.25">
      <c r="B46" s="1">
        <v>29</v>
      </c>
      <c r="D46" s="10" t="s">
        <v>327</v>
      </c>
      <c r="E46" s="73">
        <v>22.627980558776855</v>
      </c>
      <c r="F46" s="73">
        <v>4.0421126529369196E-2</v>
      </c>
      <c r="G46" s="73">
        <v>1.1156924364743373E-3</v>
      </c>
      <c r="H46" s="73">
        <v>1.3473708843123065E-2</v>
      </c>
      <c r="I46" s="73">
        <v>2.2313848729486747E-5</v>
      </c>
      <c r="J46" s="74">
        <v>0.9983466352095749</v>
      </c>
      <c r="K46" s="6"/>
    </row>
    <row r="47" spans="2:20" ht="15" x14ac:dyDescent="0.25">
      <c r="B47" s="1">
        <v>29</v>
      </c>
      <c r="D47" s="10" t="s">
        <v>92</v>
      </c>
      <c r="E47" s="73">
        <v>20.255691854858398</v>
      </c>
      <c r="F47" s="73">
        <v>3.6520999376620379E-2</v>
      </c>
      <c r="G47" s="73">
        <v>1.11284411339441E-3</v>
      </c>
      <c r="H47" s="73">
        <v>1.217366645887346E-2</v>
      </c>
      <c r="I47" s="73">
        <v>2.2256882267888198E-5</v>
      </c>
      <c r="J47" s="74">
        <v>0.9981750555783826</v>
      </c>
      <c r="K47" s="6"/>
    </row>
    <row r="48" spans="2:20" ht="15" x14ac:dyDescent="0.25">
      <c r="B48" s="1">
        <v>29</v>
      </c>
      <c r="D48" s="10" t="s">
        <v>93</v>
      </c>
      <c r="E48" s="73">
        <v>20.562639562988281</v>
      </c>
      <c r="F48" s="73">
        <v>1.2673311343732422E-2</v>
      </c>
      <c r="G48" s="73">
        <v>1.6720783082197939E-3</v>
      </c>
      <c r="H48" s="73">
        <v>4.2244371145774744E-3</v>
      </c>
      <c r="I48" s="73">
        <v>3.3441566164395877E-5</v>
      </c>
      <c r="J48" s="74">
        <v>0.99214595608004275</v>
      </c>
      <c r="K48" s="6"/>
    </row>
    <row r="49" spans="2:11" ht="15" x14ac:dyDescent="0.25">
      <c r="B49" s="1">
        <v>29</v>
      </c>
      <c r="D49" s="10" t="s">
        <v>94</v>
      </c>
      <c r="E49" s="73">
        <v>20.343826620483398</v>
      </c>
      <c r="F49" s="73">
        <v>2.7435587686301624E-2</v>
      </c>
      <c r="G49" s="73">
        <v>3.1710764320529397E-2</v>
      </c>
      <c r="H49" s="73">
        <v>9.1451958954338747E-3</v>
      </c>
      <c r="I49" s="73">
        <v>6.3421528641058799E-4</v>
      </c>
      <c r="J49" s="74">
        <v>0.93514790669728531</v>
      </c>
      <c r="K49" s="6"/>
    </row>
    <row r="50" spans="2:11" ht="15" x14ac:dyDescent="0.25">
      <c r="B50" s="1">
        <v>29</v>
      </c>
      <c r="D50" s="10" t="s">
        <v>95</v>
      </c>
      <c r="E50" s="73">
        <v>19.700044958496093</v>
      </c>
      <c r="F50" s="73">
        <v>1.3037075929930355E-2</v>
      </c>
      <c r="G50" s="73">
        <v>4.8138537209314013E-3</v>
      </c>
      <c r="H50" s="73">
        <v>4.3456919766434515E-3</v>
      </c>
      <c r="I50" s="73">
        <v>9.6277074418628025E-5</v>
      </c>
      <c r="J50" s="74">
        <v>0.97832558639830958</v>
      </c>
      <c r="K50" s="6"/>
    </row>
    <row r="51" spans="2:11" ht="15" x14ac:dyDescent="0.25">
      <c r="B51" s="1">
        <v>22</v>
      </c>
      <c r="D51" s="10" t="s">
        <v>96</v>
      </c>
      <c r="E51" s="73">
        <v>21.070744841003417</v>
      </c>
      <c r="F51" s="73" t="e">
        <v>#VALUE!</v>
      </c>
      <c r="G51" s="73">
        <v>0.32275330524137391</v>
      </c>
      <c r="H51" s="73">
        <v>0</v>
      </c>
      <c r="I51" s="73">
        <v>6.4550661048274781E-3</v>
      </c>
      <c r="J51" s="74">
        <v>0</v>
      </c>
      <c r="K51" s="6"/>
    </row>
    <row r="52" spans="2:11" ht="15" x14ac:dyDescent="0.25">
      <c r="B52" s="1">
        <v>22</v>
      </c>
      <c r="D52" s="10" t="s">
        <v>98</v>
      </c>
      <c r="E52" s="73">
        <v>20.71683058013916</v>
      </c>
      <c r="F52" s="73">
        <v>1.4764158308233996E-4</v>
      </c>
      <c r="G52" s="73">
        <v>0.34269052143857048</v>
      </c>
      <c r="H52" s="73">
        <v>4.9213861027446652E-5</v>
      </c>
      <c r="I52" s="73">
        <v>6.85381042877141E-3</v>
      </c>
      <c r="J52" s="74">
        <v>7.1293188262677642E-3</v>
      </c>
      <c r="K52" s="6"/>
    </row>
    <row r="53" spans="2:11" ht="15" x14ac:dyDescent="0.25">
      <c r="B53" s="1">
        <v>22</v>
      </c>
      <c r="D53" s="10" t="s">
        <v>99</v>
      </c>
      <c r="E53" s="73">
        <v>25.172672598266601</v>
      </c>
      <c r="F53" s="73" t="e">
        <v>#VALUE!</v>
      </c>
      <c r="G53" s="73">
        <v>1.2688951132262765</v>
      </c>
      <c r="H53" s="73">
        <v>0</v>
      </c>
      <c r="I53" s="73">
        <v>2.5377902264525531E-2</v>
      </c>
      <c r="J53" s="74">
        <v>0</v>
      </c>
      <c r="K53" s="6"/>
    </row>
    <row r="54" spans="2:11" ht="15" x14ac:dyDescent="0.25">
      <c r="B54" s="1">
        <v>22</v>
      </c>
      <c r="D54" s="10" t="s">
        <v>100</v>
      </c>
      <c r="E54" s="73">
        <v>24.645801870727539</v>
      </c>
      <c r="F54" s="73">
        <v>1.2705136179847493E-3</v>
      </c>
      <c r="G54" s="73">
        <v>0.30832235891385396</v>
      </c>
      <c r="H54" s="73">
        <v>4.2350453932824976E-4</v>
      </c>
      <c r="I54" s="73">
        <v>6.1664471782770791E-3</v>
      </c>
      <c r="J54" s="74">
        <v>6.4265196085858997E-2</v>
      </c>
      <c r="K54" s="6"/>
    </row>
    <row r="55" spans="2:11" ht="15" x14ac:dyDescent="0.25">
      <c r="B55" s="1">
        <v>22</v>
      </c>
      <c r="D55" s="10" t="s">
        <v>328</v>
      </c>
      <c r="E55" s="73">
        <v>20.511306135559082</v>
      </c>
      <c r="F55" s="73">
        <v>2.6499433244204444E-2</v>
      </c>
      <c r="G55" s="73">
        <v>2.0788113224439179E-2</v>
      </c>
      <c r="H55" s="73">
        <v>8.8331444147348153E-3</v>
      </c>
      <c r="I55" s="73">
        <v>4.157622644887836E-4</v>
      </c>
      <c r="J55" s="74">
        <v>0.95504741490983613</v>
      </c>
      <c r="K55" s="6"/>
    </row>
    <row r="56" spans="2:11" ht="15" x14ac:dyDescent="0.25">
      <c r="B56" s="1">
        <v>22</v>
      </c>
      <c r="D56" s="10" t="s">
        <v>329</v>
      </c>
      <c r="E56" s="73">
        <v>20.007409422302246</v>
      </c>
      <c r="F56" s="73">
        <v>1.1399978590803734E-2</v>
      </c>
      <c r="G56" s="73">
        <v>9.9397000793975485E-3</v>
      </c>
      <c r="H56" s="73">
        <v>3.7999928636012446E-3</v>
      </c>
      <c r="I56" s="73">
        <v>1.9879400158795098E-4</v>
      </c>
      <c r="J56" s="74">
        <v>0.95028642228508842</v>
      </c>
      <c r="K56" s="6"/>
    </row>
    <row r="57" spans="2:11" ht="15" x14ac:dyDescent="0.25">
      <c r="B57" s="1">
        <v>22</v>
      </c>
      <c r="D57" s="10" t="s">
        <v>330</v>
      </c>
      <c r="E57" s="73">
        <v>21.133631079101562</v>
      </c>
      <c r="F57" s="73">
        <v>7.3612514964818479E-3</v>
      </c>
      <c r="G57" s="73">
        <v>0.14275398371905196</v>
      </c>
      <c r="H57" s="73">
        <v>2.4537504988272826E-3</v>
      </c>
      <c r="I57" s="73">
        <v>2.8550796743810392E-3</v>
      </c>
      <c r="J57" s="74">
        <v>0.46220173160001293</v>
      </c>
      <c r="K57" s="6"/>
    </row>
    <row r="58" spans="2:11" ht="15" x14ac:dyDescent="0.25">
      <c r="B58" s="1">
        <v>22</v>
      </c>
      <c r="D58" s="10" t="s">
        <v>331</v>
      </c>
      <c r="E58" s="73">
        <v>21.504805891418457</v>
      </c>
      <c r="F58" s="73">
        <v>5.8198763703054658E-3</v>
      </c>
      <c r="G58" s="73">
        <v>4.7605886885673437E-2</v>
      </c>
      <c r="H58" s="73">
        <v>1.9399587901018219E-3</v>
      </c>
      <c r="I58" s="73">
        <v>9.521177377134687E-4</v>
      </c>
      <c r="J58" s="74">
        <v>0.67078404442059847</v>
      </c>
      <c r="K58" s="6"/>
    </row>
    <row r="59" spans="2:11" ht="15" x14ac:dyDescent="0.25">
      <c r="B59" s="1">
        <v>29</v>
      </c>
      <c r="D59" s="10" t="s">
        <v>101</v>
      </c>
      <c r="E59" s="73">
        <v>19.523971884155273</v>
      </c>
      <c r="F59" s="73">
        <v>6.9203381005681477E-2</v>
      </c>
      <c r="G59" s="73">
        <v>6.504728494538925E-2</v>
      </c>
      <c r="H59" s="73">
        <v>2.3067793668560491E-2</v>
      </c>
      <c r="I59" s="73">
        <v>1.3009456989077849E-3</v>
      </c>
      <c r="J59" s="74">
        <v>0.94661415679776539</v>
      </c>
      <c r="K59" s="6"/>
    </row>
    <row r="60" spans="2:11" ht="15" x14ac:dyDescent="0.25">
      <c r="B60" s="1">
        <v>29</v>
      </c>
      <c r="D60" s="10" t="s">
        <v>102</v>
      </c>
      <c r="E60" s="73">
        <v>19.512492506408691</v>
      </c>
      <c r="F60" s="73">
        <v>1.6765021139427645E-2</v>
      </c>
      <c r="G60" s="73">
        <v>4.4105925271176856E-2</v>
      </c>
      <c r="H60" s="73">
        <v>5.5883403798092151E-3</v>
      </c>
      <c r="I60" s="73">
        <v>8.821185054235371E-4</v>
      </c>
      <c r="J60" s="74">
        <v>0.86366986931378897</v>
      </c>
      <c r="K60" s="6"/>
    </row>
    <row r="61" spans="2:11" ht="15" x14ac:dyDescent="0.25">
      <c r="B61" s="1">
        <v>29</v>
      </c>
      <c r="D61" s="10" t="s">
        <v>104</v>
      </c>
      <c r="E61" s="73">
        <v>19.798936216735839</v>
      </c>
      <c r="F61" s="73">
        <v>2.8131733553195318E-2</v>
      </c>
      <c r="G61" s="73">
        <v>4.8512127612994484E-2</v>
      </c>
      <c r="H61" s="73">
        <v>9.3772445177317722E-3</v>
      </c>
      <c r="I61" s="73">
        <v>9.7024255225988969E-4</v>
      </c>
      <c r="J61" s="74">
        <v>0.90623399230199064</v>
      </c>
      <c r="K61" s="6"/>
    </row>
    <row r="62" spans="2:11" ht="15" x14ac:dyDescent="0.25">
      <c r="B62" s="1">
        <v>29</v>
      </c>
      <c r="D62" s="10" t="s">
        <v>105</v>
      </c>
      <c r="E62" s="73">
        <v>19.110587446594238</v>
      </c>
      <c r="F62" s="73">
        <v>1.8203469622038233E-2</v>
      </c>
      <c r="G62" s="73">
        <v>0.14575939876480606</v>
      </c>
      <c r="H62" s="73">
        <v>6.0678232073460778E-3</v>
      </c>
      <c r="I62" s="73">
        <v>2.9151879752961213E-3</v>
      </c>
      <c r="J62" s="74">
        <v>0.67547764151411549</v>
      </c>
      <c r="K62" s="6"/>
    </row>
    <row r="63" spans="2:11" ht="15" x14ac:dyDescent="0.25">
      <c r="B63" s="1">
        <v>29</v>
      </c>
      <c r="D63" s="10" t="s">
        <v>332</v>
      </c>
      <c r="E63" s="73">
        <v>19.920363752746582</v>
      </c>
      <c r="F63" s="73">
        <v>2.8582902905075307E-2</v>
      </c>
      <c r="G63" s="73">
        <v>2.4947129463786548E-3</v>
      </c>
      <c r="H63" s="73">
        <v>9.5276343016917689E-3</v>
      </c>
      <c r="I63" s="73">
        <v>4.9894258927573095E-5</v>
      </c>
      <c r="J63" s="74">
        <v>0.99479048706440532</v>
      </c>
      <c r="K63" s="6"/>
    </row>
    <row r="64" spans="2:11" ht="15" x14ac:dyDescent="0.25">
      <c r="B64" s="1">
        <v>29</v>
      </c>
      <c r="D64" s="10" t="s">
        <v>333</v>
      </c>
      <c r="E64" s="73">
        <v>20.231230108642578</v>
      </c>
      <c r="F64" s="73">
        <v>1.4041304194021125E-2</v>
      </c>
      <c r="G64" s="73">
        <v>1.6011135841873358E-3</v>
      </c>
      <c r="H64" s="73">
        <v>4.6804347313403752E-3</v>
      </c>
      <c r="I64" s="73">
        <v>3.2022271683746714E-5</v>
      </c>
      <c r="J64" s="74">
        <v>0.99320476098493915</v>
      </c>
      <c r="K64" s="6"/>
    </row>
    <row r="65" spans="2:11" ht="15" x14ac:dyDescent="0.25">
      <c r="B65" s="1">
        <v>29</v>
      </c>
      <c r="D65" s="10" t="s">
        <v>334</v>
      </c>
      <c r="E65" s="73">
        <v>19.315447180175781</v>
      </c>
      <c r="F65" s="73">
        <v>1.722655364783178E-2</v>
      </c>
      <c r="G65" s="73">
        <v>7.1161604675577979E-4</v>
      </c>
      <c r="H65" s="73">
        <v>5.74218454927726E-3</v>
      </c>
      <c r="I65" s="73">
        <v>1.4232320935115596E-5</v>
      </c>
      <c r="J65" s="74">
        <v>0.99752757292322536</v>
      </c>
      <c r="K65" s="6"/>
    </row>
    <row r="66" spans="2:11" ht="15" x14ac:dyDescent="0.25">
      <c r="B66" s="1">
        <v>29</v>
      </c>
      <c r="D66" s="10" t="s">
        <v>335</v>
      </c>
      <c r="E66" s="73">
        <v>20.143207876586914</v>
      </c>
      <c r="F66" s="73">
        <v>4.2653136524768022E-2</v>
      </c>
      <c r="G66" s="73">
        <v>2.9984472249262846E-3</v>
      </c>
      <c r="H66" s="73">
        <v>1.4217712174922674E-2</v>
      </c>
      <c r="I66" s="73">
        <v>5.9968944498525695E-5</v>
      </c>
      <c r="J66" s="74">
        <v>0.99579981202851264</v>
      </c>
      <c r="K66" s="6"/>
    </row>
    <row r="67" spans="2:11" ht="15" x14ac:dyDescent="0.25">
      <c r="B67" s="1">
        <v>29</v>
      </c>
      <c r="D67" s="10" t="s">
        <v>336</v>
      </c>
      <c r="E67" s="73">
        <v>24.447011320495605</v>
      </c>
      <c r="F67" s="73">
        <v>4.4195556905217065E-2</v>
      </c>
      <c r="G67" s="73" t="e">
        <v>#VALUE!</v>
      </c>
      <c r="H67" s="73">
        <v>1.4731852301739021E-2</v>
      </c>
      <c r="I67" s="73">
        <v>0</v>
      </c>
      <c r="J67" s="74">
        <v>1</v>
      </c>
      <c r="K67" s="6"/>
    </row>
    <row r="68" spans="2:11" ht="15" x14ac:dyDescent="0.25">
      <c r="B68" s="1">
        <v>29</v>
      </c>
      <c r="D68" s="10" t="s">
        <v>337</v>
      </c>
      <c r="E68" s="73">
        <v>21.03879102935791</v>
      </c>
      <c r="F68" s="73">
        <v>3.9327740587237606E-2</v>
      </c>
      <c r="G68" s="73">
        <v>5.8196912175357335E-3</v>
      </c>
      <c r="H68" s="73">
        <v>1.3109246862412535E-2</v>
      </c>
      <c r="I68" s="73">
        <v>1.1639382435071467E-4</v>
      </c>
      <c r="J68" s="74">
        <v>0.99119938102755145</v>
      </c>
      <c r="K68" s="6"/>
    </row>
    <row r="69" spans="2:11" ht="15" x14ac:dyDescent="0.25">
      <c r="B69" s="1">
        <v>29</v>
      </c>
      <c r="D69" s="10" t="s">
        <v>338</v>
      </c>
      <c r="E69" s="73">
        <v>20.466556875610351</v>
      </c>
      <c r="F69" s="73">
        <v>1.961587336674557E-2</v>
      </c>
      <c r="G69" s="73" t="e">
        <v>#VALUE!</v>
      </c>
      <c r="H69" s="73">
        <v>6.5386244555818568E-3</v>
      </c>
      <c r="I69" s="73">
        <v>0</v>
      </c>
      <c r="J69" s="74">
        <v>1</v>
      </c>
      <c r="K69" s="6"/>
    </row>
    <row r="70" spans="2:11" ht="15" x14ac:dyDescent="0.25">
      <c r="B70" s="1">
        <v>29</v>
      </c>
      <c r="D70" s="10" t="s">
        <v>339</v>
      </c>
      <c r="E70" s="73">
        <v>26.858452169799804</v>
      </c>
      <c r="F70" s="73">
        <v>7.6594818001046519E-2</v>
      </c>
      <c r="G70" s="73" t="e">
        <v>#VALUE!</v>
      </c>
      <c r="H70" s="73">
        <v>2.5531606000348841E-2</v>
      </c>
      <c r="I70" s="73">
        <v>0</v>
      </c>
      <c r="J70" s="74">
        <v>1</v>
      </c>
      <c r="K70" s="6"/>
    </row>
    <row r="71" spans="2:11" ht="15" x14ac:dyDescent="0.25">
      <c r="B71" s="1">
        <v>22</v>
      </c>
      <c r="D71" s="10" t="s">
        <v>340</v>
      </c>
      <c r="E71" s="73">
        <v>20.43399080505371</v>
      </c>
      <c r="F71" s="73">
        <v>2.6254110306790764E-2</v>
      </c>
      <c r="G71" s="73">
        <v>2.4326604189161587E-2</v>
      </c>
      <c r="H71" s="73">
        <v>8.7513701022635879E-3</v>
      </c>
      <c r="I71" s="73">
        <v>4.8653208378323173E-4</v>
      </c>
      <c r="J71" s="74">
        <v>0.94733305527762535</v>
      </c>
      <c r="K71" s="6"/>
    </row>
    <row r="72" spans="2:11" ht="15" x14ac:dyDescent="0.25">
      <c r="B72" s="1">
        <v>22</v>
      </c>
      <c r="D72" s="10" t="s">
        <v>341</v>
      </c>
      <c r="E72" s="73">
        <v>20.407944052124023</v>
      </c>
      <c r="F72" s="73">
        <v>1.3028667489134928E-2</v>
      </c>
      <c r="G72" s="73">
        <v>7.9839944205609692E-2</v>
      </c>
      <c r="H72" s="73">
        <v>4.3428891630449759E-3</v>
      </c>
      <c r="I72" s="73">
        <v>1.5967988841121938E-3</v>
      </c>
      <c r="J72" s="74">
        <v>0.73116452052116654</v>
      </c>
      <c r="K72" s="6"/>
    </row>
    <row r="73" spans="2:11" ht="15" x14ac:dyDescent="0.25">
      <c r="B73" s="1">
        <v>22</v>
      </c>
      <c r="D73" s="10" t="s">
        <v>342</v>
      </c>
      <c r="E73" s="73">
        <v>21.295986502075195</v>
      </c>
      <c r="F73" s="73">
        <v>6.4394007002670948E-3</v>
      </c>
      <c r="G73" s="73">
        <v>0.23311609733977143</v>
      </c>
      <c r="H73" s="73">
        <v>2.1464669000890316E-3</v>
      </c>
      <c r="I73" s="73">
        <v>4.6623219467954282E-3</v>
      </c>
      <c r="J73" s="74">
        <v>0.31524944426367457</v>
      </c>
      <c r="K73" s="6"/>
    </row>
    <row r="74" spans="2:11" ht="15" x14ac:dyDescent="0.25">
      <c r="B74" s="1">
        <v>22</v>
      </c>
      <c r="D74" s="10" t="s">
        <v>343</v>
      </c>
      <c r="E74" s="73">
        <v>21.732496588134765</v>
      </c>
      <c r="F74" s="73">
        <v>1.3513943325652551E-2</v>
      </c>
      <c r="G74" s="73">
        <v>0.27452292296702463</v>
      </c>
      <c r="H74" s="73">
        <v>4.5046477752175166E-3</v>
      </c>
      <c r="I74" s="73">
        <v>5.4904584593404929E-3</v>
      </c>
      <c r="J74" s="74">
        <v>0.45068533235221941</v>
      </c>
      <c r="K74" s="6"/>
    </row>
    <row r="75" spans="2:11" ht="15" x14ac:dyDescent="0.25">
      <c r="B75" s="1">
        <v>29</v>
      </c>
      <c r="D75" s="10" t="s">
        <v>344</v>
      </c>
      <c r="E75" s="73">
        <v>19.776664106750488</v>
      </c>
      <c r="F75" s="73">
        <v>3.3452666462304999E-2</v>
      </c>
      <c r="G75" s="73">
        <v>3.6340527411132403E-3</v>
      </c>
      <c r="H75" s="73">
        <v>1.1150888820768333E-2</v>
      </c>
      <c r="I75" s="73">
        <v>7.2681054822264801E-5</v>
      </c>
      <c r="J75" s="74">
        <v>0.99352424802198325</v>
      </c>
      <c r="K75" s="6"/>
    </row>
    <row r="76" spans="2:11" ht="15" x14ac:dyDescent="0.25">
      <c r="B76" s="1">
        <v>29</v>
      </c>
      <c r="D76" s="10" t="s">
        <v>345</v>
      </c>
      <c r="E76" s="73">
        <v>20.146192877197265</v>
      </c>
      <c r="F76" s="73">
        <v>1.5576369233238758E-2</v>
      </c>
      <c r="G76" s="73">
        <v>2.0980267686401123E-3</v>
      </c>
      <c r="H76" s="73">
        <v>5.1921230777462529E-3</v>
      </c>
      <c r="I76" s="73">
        <v>4.1960535372802248E-5</v>
      </c>
      <c r="J76" s="74">
        <v>0.99198321263580325</v>
      </c>
      <c r="K76" s="6"/>
    </row>
    <row r="77" spans="2:11" ht="15" x14ac:dyDescent="0.25">
      <c r="B77" s="1">
        <v>29</v>
      </c>
      <c r="D77" s="10" t="s">
        <v>346</v>
      </c>
      <c r="E77" s="73">
        <v>27.924169866943359</v>
      </c>
      <c r="F77" s="73">
        <v>8.2375419531444768E-2</v>
      </c>
      <c r="G77" s="73">
        <v>1.8796843070903985E-2</v>
      </c>
      <c r="H77" s="73">
        <v>2.7458473177148255E-2</v>
      </c>
      <c r="I77" s="73">
        <v>3.7593686141807972E-4</v>
      </c>
      <c r="J77" s="74">
        <v>0.98649380888988858</v>
      </c>
      <c r="K77" s="6"/>
    </row>
    <row r="78" spans="2:11" ht="15" x14ac:dyDescent="0.25">
      <c r="B78" s="1">
        <v>29</v>
      </c>
      <c r="D78" s="10" t="s">
        <v>347</v>
      </c>
      <c r="E78" s="73">
        <v>20.635208456420898</v>
      </c>
      <c r="F78" s="73">
        <v>2.7864501713803197E-2</v>
      </c>
      <c r="G78" s="73">
        <v>1.4785652957586277E-3</v>
      </c>
      <c r="H78" s="73">
        <v>9.2881672379343996E-3</v>
      </c>
      <c r="I78" s="73">
        <v>2.9571305915172553E-5</v>
      </c>
      <c r="J78" s="74">
        <v>0.99682634302561623</v>
      </c>
      <c r="K78" s="6"/>
    </row>
    <row r="79" spans="2:11" ht="15" x14ac:dyDescent="0.25">
      <c r="B79" s="1">
        <v>22</v>
      </c>
      <c r="D79" s="10" t="s">
        <v>348</v>
      </c>
      <c r="E79" s="73">
        <v>19.498892156982421</v>
      </c>
      <c r="F79" s="73">
        <v>1.165265553913866E-2</v>
      </c>
      <c r="G79" s="73">
        <v>4.5316995677788206E-3</v>
      </c>
      <c r="H79" s="73">
        <v>3.8842185130462201E-3</v>
      </c>
      <c r="I79" s="73">
        <v>9.0633991355576417E-5</v>
      </c>
      <c r="J79" s="74">
        <v>0.97719814980424879</v>
      </c>
      <c r="K79" s="6"/>
    </row>
    <row r="80" spans="2:11" ht="15" x14ac:dyDescent="0.25">
      <c r="B80" s="1">
        <v>22</v>
      </c>
      <c r="D80" s="10" t="s">
        <v>349</v>
      </c>
      <c r="E80" s="73">
        <v>21.296440451049804</v>
      </c>
      <c r="F80" s="73">
        <v>1.1802022932598919E-2</v>
      </c>
      <c r="G80" s="73">
        <v>7.0844411001984913E-3</v>
      </c>
      <c r="H80" s="73">
        <v>3.9340076441996396E-3</v>
      </c>
      <c r="I80" s="73">
        <v>1.4168882200396983E-4</v>
      </c>
      <c r="J80" s="74">
        <v>0.96523567856956993</v>
      </c>
      <c r="K80" s="6"/>
    </row>
    <row r="81" spans="2:11" ht="15" x14ac:dyDescent="0.25">
      <c r="B81" s="1">
        <v>22</v>
      </c>
      <c r="D81" s="10" t="s">
        <v>350</v>
      </c>
      <c r="E81" s="73">
        <v>21.388299314880371</v>
      </c>
      <c r="F81" s="73">
        <v>1.5494255214376267E-2</v>
      </c>
      <c r="G81" s="73">
        <v>3.0306332110649328E-2</v>
      </c>
      <c r="H81" s="73">
        <v>5.1647517381254223E-3</v>
      </c>
      <c r="I81" s="73">
        <v>6.0612664221298658E-4</v>
      </c>
      <c r="J81" s="74">
        <v>0.89496804433133059</v>
      </c>
      <c r="K81" s="6"/>
    </row>
    <row r="82" spans="2:11" ht="15" x14ac:dyDescent="0.25">
      <c r="B82" s="1">
        <v>22</v>
      </c>
      <c r="D82" s="10" t="s">
        <v>351</v>
      </c>
      <c r="E82" s="73">
        <v>19.758133261108398</v>
      </c>
      <c r="F82" s="73">
        <v>1.2200377463801714E-2</v>
      </c>
      <c r="G82" s="73">
        <v>2.8877421029835152E-2</v>
      </c>
      <c r="H82" s="73">
        <v>4.0667924879339047E-3</v>
      </c>
      <c r="I82" s="73">
        <v>5.7754842059670308E-4</v>
      </c>
      <c r="J82" s="74">
        <v>0.87564469706866765</v>
      </c>
      <c r="K82" s="6"/>
    </row>
    <row r="83" spans="2:11" ht="15" x14ac:dyDescent="0.25">
      <c r="B83" s="1">
        <v>29</v>
      </c>
      <c r="D83" s="10" t="s">
        <v>352</v>
      </c>
      <c r="E83" s="73">
        <v>19.297900526428222</v>
      </c>
      <c r="F83" s="73">
        <v>3.0229043611124655E-2</v>
      </c>
      <c r="G83" s="73">
        <v>1.3496346948603185E-3</v>
      </c>
      <c r="H83" s="73">
        <v>1.0076347870374884E-2</v>
      </c>
      <c r="I83" s="73">
        <v>2.6992693897206372E-5</v>
      </c>
      <c r="J83" s="74">
        <v>0.99732833969858847</v>
      </c>
      <c r="K83" s="6"/>
    </row>
    <row r="84" spans="2:11" ht="15" x14ac:dyDescent="0.25">
      <c r="B84" s="1">
        <v>29</v>
      </c>
      <c r="D84" s="10" t="s">
        <v>353</v>
      </c>
      <c r="E84" s="73">
        <v>30.05151018371582</v>
      </c>
      <c r="F84" s="73">
        <v>0.12696437006936798</v>
      </c>
      <c r="G84" s="73" t="e">
        <v>#VALUE!</v>
      </c>
      <c r="H84" s="73">
        <v>4.2321456689789323E-2</v>
      </c>
      <c r="I84" s="73">
        <v>0</v>
      </c>
      <c r="J84" s="74">
        <v>1</v>
      </c>
      <c r="K84" s="6"/>
    </row>
    <row r="85" spans="2:11" ht="15" x14ac:dyDescent="0.25">
      <c r="B85" s="1">
        <v>29</v>
      </c>
      <c r="D85" s="10" t="s">
        <v>354</v>
      </c>
      <c r="E85" s="73">
        <v>20.194913236999511</v>
      </c>
      <c r="F85" s="73">
        <v>3.8432682844602918E-2</v>
      </c>
      <c r="G85" s="73">
        <v>8.5722603398370419E-4</v>
      </c>
      <c r="H85" s="73">
        <v>1.2810894281534306E-2</v>
      </c>
      <c r="I85" s="73">
        <v>1.7144520679674083E-5</v>
      </c>
      <c r="J85" s="74">
        <v>0.99866351194099012</v>
      </c>
      <c r="K85" s="6"/>
    </row>
    <row r="86" spans="2:11" ht="15" x14ac:dyDescent="0.25">
      <c r="B86" s="1">
        <v>29</v>
      </c>
      <c r="D86" s="10" t="s">
        <v>355</v>
      </c>
      <c r="E86" s="73">
        <v>19.697558729553222</v>
      </c>
      <c r="F86" s="73">
        <v>6.2546469238364627E-2</v>
      </c>
      <c r="G86" s="73">
        <v>8.7579650594514621E-4</v>
      </c>
      <c r="H86" s="73">
        <v>2.0848823079454876E-2</v>
      </c>
      <c r="I86" s="73">
        <v>1.7515930118902926E-5</v>
      </c>
      <c r="J86" s="74">
        <v>0.99916056524765251</v>
      </c>
      <c r="K86" s="6"/>
    </row>
    <row r="87" spans="2:11" ht="15" x14ac:dyDescent="0.25">
      <c r="B87" s="1">
        <v>29</v>
      </c>
      <c r="D87" s="10" t="s">
        <v>356</v>
      </c>
      <c r="E87" s="73">
        <v>27.376127569580078</v>
      </c>
      <c r="F87" s="73">
        <v>3.0247653050104607E-2</v>
      </c>
      <c r="G87" s="73" t="e">
        <v>#VALUE!</v>
      </c>
      <c r="H87" s="73">
        <v>1.0082551016701536E-2</v>
      </c>
      <c r="I87" s="73">
        <v>0</v>
      </c>
      <c r="J87" s="74">
        <v>1</v>
      </c>
      <c r="K87" s="6"/>
    </row>
    <row r="88" spans="2:11" ht="15" x14ac:dyDescent="0.25">
      <c r="B88" s="1">
        <v>29</v>
      </c>
      <c r="D88" s="10" t="s">
        <v>357</v>
      </c>
      <c r="E88" s="73">
        <v>18.798719732666015</v>
      </c>
      <c r="F88" s="73">
        <v>2.039752647644414E-2</v>
      </c>
      <c r="G88" s="73">
        <v>2.6373976274281333E-4</v>
      </c>
      <c r="H88" s="73">
        <v>6.7991754921480465E-3</v>
      </c>
      <c r="I88" s="73">
        <v>5.2747952548562663E-6</v>
      </c>
      <c r="J88" s="74">
        <v>0.99922480214682119</v>
      </c>
      <c r="K88" s="6"/>
    </row>
    <row r="89" spans="2:11" ht="15" x14ac:dyDescent="0.25">
      <c r="B89" s="1">
        <v>29</v>
      </c>
      <c r="D89" s="10" t="s">
        <v>358</v>
      </c>
      <c r="E89" s="73">
        <v>19.6624244140625</v>
      </c>
      <c r="F89" s="73">
        <v>3.6037030674681815E-2</v>
      </c>
      <c r="G89" s="73">
        <v>2.5322875498189138E-4</v>
      </c>
      <c r="H89" s="73">
        <v>1.2012343558227272E-2</v>
      </c>
      <c r="I89" s="73">
        <v>5.0645750996378278E-6</v>
      </c>
      <c r="J89" s="74">
        <v>0.99957856344367702</v>
      </c>
      <c r="K89" s="6"/>
    </row>
    <row r="90" spans="2:11" ht="15" x14ac:dyDescent="0.25">
      <c r="B90" s="1">
        <v>29</v>
      </c>
      <c r="D90" s="10" t="s">
        <v>359</v>
      </c>
      <c r="E90" s="73">
        <v>19.217467634582519</v>
      </c>
      <c r="F90" s="73">
        <v>3.2222466935712048E-2</v>
      </c>
      <c r="G90" s="73">
        <v>2.2965317062509448E-4</v>
      </c>
      <c r="H90" s="73">
        <v>1.0740822311904015E-2</v>
      </c>
      <c r="I90" s="73">
        <v>4.5930634125018898E-6</v>
      </c>
      <c r="J90" s="74">
        <v>0.999572555992293</v>
      </c>
      <c r="K90" s="6"/>
    </row>
    <row r="91" spans="2:11" ht="15" x14ac:dyDescent="0.25">
      <c r="B91" s="1">
        <v>22</v>
      </c>
      <c r="D91" s="10" t="s">
        <v>360</v>
      </c>
      <c r="E91" s="73">
        <v>26.055031149291992</v>
      </c>
      <c r="F91" s="73">
        <v>8.5008150714292033E-2</v>
      </c>
      <c r="G91" s="73">
        <v>3.2546525795758764E-2</v>
      </c>
      <c r="H91" s="73">
        <v>2.8336050238097345E-2</v>
      </c>
      <c r="I91" s="73">
        <v>6.5093051591517525E-4</v>
      </c>
      <c r="J91" s="74">
        <v>0.97754403877247298</v>
      </c>
      <c r="K91" s="6"/>
    </row>
    <row r="92" spans="2:11" ht="15" x14ac:dyDescent="0.25">
      <c r="B92" s="1">
        <v>22</v>
      </c>
      <c r="D92" s="10" t="s">
        <v>361</v>
      </c>
      <c r="E92" s="73">
        <v>19.029043524169921</v>
      </c>
      <c r="F92" s="73">
        <v>1.0195662501722158E-2</v>
      </c>
      <c r="G92" s="73">
        <v>4.4343835328937977E-3</v>
      </c>
      <c r="H92" s="73">
        <v>3.3985541672407193E-3</v>
      </c>
      <c r="I92" s="73">
        <v>8.8687670657875954E-5</v>
      </c>
      <c r="J92" s="74">
        <v>0.9745679609328961</v>
      </c>
      <c r="K92" s="6"/>
    </row>
    <row r="93" spans="2:11" ht="15" x14ac:dyDescent="0.25">
      <c r="B93" s="1">
        <v>22</v>
      </c>
      <c r="D93" s="10" t="s">
        <v>362</v>
      </c>
      <c r="E93" s="73">
        <v>19.011029570007324</v>
      </c>
      <c r="F93" s="73">
        <v>1.1662619559231341E-2</v>
      </c>
      <c r="G93" s="73">
        <v>1.1285402670208732E-2</v>
      </c>
      <c r="H93" s="73">
        <v>3.8875398530771135E-3</v>
      </c>
      <c r="I93" s="73">
        <v>2.2570805340417464E-4</v>
      </c>
      <c r="J93" s="74">
        <v>0.94512656213876045</v>
      </c>
    </row>
    <row r="94" spans="2:11" ht="15" x14ac:dyDescent="0.25">
      <c r="B94" s="1">
        <v>22</v>
      </c>
      <c r="D94" s="10" t="s">
        <v>363</v>
      </c>
      <c r="E94" s="73">
        <v>18.954367010498046</v>
      </c>
      <c r="F94" s="73">
        <v>1.7014481664670216E-2</v>
      </c>
      <c r="G94" s="73">
        <v>1.3314397089338865E-2</v>
      </c>
      <c r="H94" s="73">
        <v>5.6714938882234051E-3</v>
      </c>
      <c r="I94" s="73">
        <v>2.6628794178677729E-4</v>
      </c>
      <c r="J94" s="74">
        <v>0.95515363322361735</v>
      </c>
    </row>
    <row r="95" spans="2:11" ht="15" x14ac:dyDescent="0.25">
      <c r="B95" s="1">
        <v>22</v>
      </c>
      <c r="D95" s="10" t="s">
        <v>364</v>
      </c>
      <c r="E95" s="73">
        <v>25.586706488037109</v>
      </c>
      <c r="F95" s="73">
        <v>0.19552373199730935</v>
      </c>
      <c r="G95" s="73">
        <v>5.1124533243178064E-3</v>
      </c>
      <c r="H95" s="73">
        <v>6.5174577332436451E-2</v>
      </c>
      <c r="I95" s="73">
        <v>1.0224906648635612E-4</v>
      </c>
      <c r="J95" s="74">
        <v>0.99843360849282892</v>
      </c>
    </row>
    <row r="96" spans="2:11" ht="15" x14ac:dyDescent="0.25">
      <c r="B96" s="1">
        <v>22</v>
      </c>
      <c r="D96" s="10" t="s">
        <v>365</v>
      </c>
      <c r="E96" s="73">
        <v>24.32700952758789</v>
      </c>
      <c r="F96" s="73">
        <v>6.8573234745820263E-2</v>
      </c>
      <c r="G96" s="73" t="e">
        <v>#VALUE!</v>
      </c>
      <c r="H96" s="73">
        <v>2.2857744915273422E-2</v>
      </c>
      <c r="I96" s="73">
        <v>0</v>
      </c>
      <c r="J96" s="74">
        <v>1</v>
      </c>
    </row>
    <row r="97" spans="2:10" ht="15" x14ac:dyDescent="0.25">
      <c r="B97" s="1">
        <v>22</v>
      </c>
      <c r="D97" s="10" t="s">
        <v>366</v>
      </c>
      <c r="E97" s="73">
        <v>22.026222555541992</v>
      </c>
      <c r="F97" s="73">
        <v>2.6646404861828184E-2</v>
      </c>
      <c r="G97" s="73">
        <v>8.793798896936212E-4</v>
      </c>
      <c r="H97" s="73">
        <v>8.8821349539427285E-3</v>
      </c>
      <c r="I97" s="73">
        <v>1.7587597793872424E-5</v>
      </c>
      <c r="J97" s="74">
        <v>0.99802380381055356</v>
      </c>
    </row>
    <row r="98" spans="2:10" ht="15" x14ac:dyDescent="0.25">
      <c r="B98" s="1">
        <v>22</v>
      </c>
      <c r="D98" s="10" t="s">
        <v>367</v>
      </c>
      <c r="E98" s="73">
        <v>24.550351469421386</v>
      </c>
      <c r="F98" s="73">
        <v>9.2923221544808046E-2</v>
      </c>
      <c r="G98" s="73" t="e">
        <v>#VALUE!</v>
      </c>
      <c r="H98" s="73">
        <v>3.0974407181602683E-2</v>
      </c>
      <c r="I98" s="73">
        <v>0</v>
      </c>
      <c r="J98" s="74">
        <v>1</v>
      </c>
    </row>
    <row r="99" spans="2:10" ht="15" x14ac:dyDescent="0.25">
      <c r="B99" s="1">
        <v>22</v>
      </c>
      <c r="D99" s="10" t="s">
        <v>368</v>
      </c>
      <c r="E99" s="73">
        <v>20.594499914550781</v>
      </c>
      <c r="F99" s="73">
        <v>8.3664621671357201E-3</v>
      </c>
      <c r="G99" s="73">
        <v>0.39623099847698162</v>
      </c>
      <c r="H99" s="73">
        <v>2.7888207223785732E-3</v>
      </c>
      <c r="I99" s="73">
        <v>7.9246199695396317E-3</v>
      </c>
      <c r="J99" s="74">
        <v>0.26031046445072953</v>
      </c>
    </row>
    <row r="100" spans="2:10" ht="15" x14ac:dyDescent="0.25">
      <c r="B100" s="1">
        <v>22</v>
      </c>
      <c r="D100" s="10" t="s">
        <v>369</v>
      </c>
      <c r="E100" s="73">
        <v>21.727354376220703</v>
      </c>
      <c r="F100" s="73">
        <v>9.6249910974859475E-3</v>
      </c>
      <c r="G100" s="73">
        <v>0.11095297837714049</v>
      </c>
      <c r="H100" s="73">
        <v>3.2083303658286492E-3</v>
      </c>
      <c r="I100" s="73">
        <v>2.2190595675428098E-3</v>
      </c>
      <c r="J100" s="74">
        <v>0.59113688259278163</v>
      </c>
    </row>
    <row r="101" spans="2:10" ht="15" x14ac:dyDescent="0.25">
      <c r="B101" s="1">
        <v>22</v>
      </c>
      <c r="D101" s="10" t="s">
        <v>370</v>
      </c>
      <c r="E101" s="73">
        <v>23.868793814086914</v>
      </c>
      <c r="F101" s="73">
        <v>1.9105854567987125E-2</v>
      </c>
      <c r="G101" s="73">
        <v>0.19913766322080526</v>
      </c>
      <c r="H101" s="73">
        <v>6.3686181893290415E-3</v>
      </c>
      <c r="I101" s="73">
        <v>3.9827532644161048E-3</v>
      </c>
      <c r="J101" s="74">
        <v>0.61524390442242927</v>
      </c>
    </row>
    <row r="102" spans="2:10" ht="15" x14ac:dyDescent="0.25">
      <c r="B102" s="1">
        <v>22</v>
      </c>
      <c r="D102" s="10" t="s">
        <v>371</v>
      </c>
      <c r="E102" s="73">
        <v>20.714889852905273</v>
      </c>
      <c r="F102" s="73">
        <v>1.8409515648715975E-2</v>
      </c>
      <c r="G102" s="73">
        <v>1.9083650273841238E-2</v>
      </c>
      <c r="H102" s="73">
        <v>6.1365052162386585E-3</v>
      </c>
      <c r="I102" s="73">
        <v>3.8167300547682479E-4</v>
      </c>
      <c r="J102" s="74">
        <v>0.94144483435490134</v>
      </c>
    </row>
    <row r="103" spans="2:10" ht="15" x14ac:dyDescent="0.25">
      <c r="B103" s="1">
        <v>29</v>
      </c>
      <c r="D103" s="10" t="s">
        <v>372</v>
      </c>
      <c r="E103" s="73">
        <v>20.221806852722167</v>
      </c>
      <c r="F103" s="73">
        <v>3.2425905968569098E-2</v>
      </c>
      <c r="G103" s="73">
        <v>5.3682838943768309E-5</v>
      </c>
      <c r="H103" s="73">
        <v>1.0808635322856365E-2</v>
      </c>
      <c r="I103" s="73">
        <v>1.0736567788753661E-6</v>
      </c>
      <c r="J103" s="74">
        <v>0.99990067662497684</v>
      </c>
    </row>
    <row r="104" spans="2:10" ht="15" x14ac:dyDescent="0.25">
      <c r="B104" s="1">
        <v>29</v>
      </c>
      <c r="D104" s="10" t="s">
        <v>373</v>
      </c>
      <c r="E104" s="73">
        <v>20.903436987304687</v>
      </c>
      <c r="F104" s="73">
        <v>2.6795732599348459E-2</v>
      </c>
      <c r="G104" s="73" t="e">
        <v>#VALUE!</v>
      </c>
      <c r="H104" s="73">
        <v>8.9319108664494863E-3</v>
      </c>
      <c r="I104" s="73">
        <v>0</v>
      </c>
      <c r="J104" s="74">
        <v>1</v>
      </c>
    </row>
    <row r="105" spans="2:10" ht="15" x14ac:dyDescent="0.25">
      <c r="B105" s="1">
        <v>29</v>
      </c>
      <c r="D105" s="10" t="s">
        <v>374</v>
      </c>
      <c r="E105" s="73">
        <v>20.654087393188476</v>
      </c>
      <c r="F105" s="73">
        <v>4.1291218961125142E-2</v>
      </c>
      <c r="G105" s="73" t="e">
        <v>#VALUE!</v>
      </c>
      <c r="H105" s="73">
        <v>1.3763739653708381E-2</v>
      </c>
      <c r="I105" s="73">
        <v>0</v>
      </c>
      <c r="J105" s="74">
        <v>1</v>
      </c>
    </row>
    <row r="106" spans="2:10" ht="15" x14ac:dyDescent="0.25">
      <c r="B106" s="1">
        <v>29</v>
      </c>
      <c r="D106" s="10" t="s">
        <v>375</v>
      </c>
      <c r="E106" s="73">
        <v>20.19421037902832</v>
      </c>
      <c r="F106" s="73">
        <v>3.6742468352434131E-2</v>
      </c>
      <c r="G106" s="73">
        <v>5.967576309406482E-4</v>
      </c>
      <c r="H106" s="73">
        <v>1.2247489450811376E-2</v>
      </c>
      <c r="I106" s="73">
        <v>1.1935152618812965E-5</v>
      </c>
      <c r="J106" s="74">
        <v>0.99902645083232755</v>
      </c>
    </row>
    <row r="107" spans="2:10" ht="15" x14ac:dyDescent="0.25">
      <c r="B107" s="1">
        <v>29</v>
      </c>
      <c r="D107" s="10" t="s">
        <v>376</v>
      </c>
      <c r="E107" s="73">
        <v>21.013219206237792</v>
      </c>
      <c r="F107" s="73">
        <v>6.7173974150017288E-2</v>
      </c>
      <c r="G107" s="73">
        <v>7.6961815303982248E-4</v>
      </c>
      <c r="H107" s="73">
        <v>2.239132471667243E-2</v>
      </c>
      <c r="I107" s="73">
        <v>1.5392363060796451E-5</v>
      </c>
      <c r="J107" s="74">
        <v>0.99931304693114908</v>
      </c>
    </row>
    <row r="108" spans="2:10" ht="15" x14ac:dyDescent="0.25">
      <c r="B108" s="1">
        <v>29</v>
      </c>
      <c r="D108" s="10" t="s">
        <v>377</v>
      </c>
      <c r="E108" s="73">
        <v>20.428381292724609</v>
      </c>
      <c r="F108" s="73">
        <v>2.7488032448044573E-2</v>
      </c>
      <c r="G108" s="73">
        <v>1.3962934074203E-3</v>
      </c>
      <c r="H108" s="73">
        <v>9.1626774826815242E-3</v>
      </c>
      <c r="I108" s="73">
        <v>2.7925868148406002E-5</v>
      </c>
      <c r="J108" s="74">
        <v>0.9969614760769886</v>
      </c>
    </row>
    <row r="109" spans="2:10" ht="15" x14ac:dyDescent="0.25">
      <c r="B109" s="1">
        <v>29</v>
      </c>
      <c r="D109" s="10" t="s">
        <v>378</v>
      </c>
      <c r="E109" s="73">
        <v>20.544480650329589</v>
      </c>
      <c r="F109" s="73">
        <v>4.9283998814135206E-2</v>
      </c>
      <c r="G109" s="73" t="e">
        <v>#VALUE!</v>
      </c>
      <c r="H109" s="73">
        <v>1.6427999604711734E-2</v>
      </c>
      <c r="I109" s="73">
        <v>0</v>
      </c>
      <c r="J109" s="74">
        <v>1</v>
      </c>
    </row>
    <row r="110" spans="2:10" ht="15" x14ac:dyDescent="0.25">
      <c r="B110" s="1">
        <v>29</v>
      </c>
      <c r="D110" s="10" t="s">
        <v>379</v>
      </c>
      <c r="E110" s="73">
        <v>19.373143522644042</v>
      </c>
      <c r="F110" s="73">
        <v>3.7401019416010442E-2</v>
      </c>
      <c r="G110" s="73" t="e">
        <v>#VALUE!</v>
      </c>
      <c r="H110" s="73">
        <v>1.2467006472003481E-2</v>
      </c>
      <c r="I110" s="73">
        <v>0</v>
      </c>
      <c r="J110" s="74">
        <v>1</v>
      </c>
    </row>
    <row r="111" spans="2:10" ht="15" x14ac:dyDescent="0.25">
      <c r="B111" s="1">
        <v>29</v>
      </c>
      <c r="D111" s="10" t="s">
        <v>106</v>
      </c>
      <c r="E111" s="73">
        <v>20.46334871520996</v>
      </c>
      <c r="F111" s="73">
        <v>8.2337754611316795E-4</v>
      </c>
      <c r="G111" s="73">
        <v>0.1618897241058907</v>
      </c>
      <c r="H111" s="73">
        <v>2.7445918203772263E-4</v>
      </c>
      <c r="I111" s="73">
        <v>3.237794482117814E-3</v>
      </c>
      <c r="J111" s="74">
        <v>7.8143325705295211E-2</v>
      </c>
    </row>
    <row r="112" spans="2:10" ht="15" x14ac:dyDescent="0.25">
      <c r="B112" s="1">
        <v>29</v>
      </c>
      <c r="D112" s="10" t="s">
        <v>107</v>
      </c>
      <c r="E112" s="73">
        <v>19.757061331176757</v>
      </c>
      <c r="F112" s="73">
        <v>2.1563532323143368E-3</v>
      </c>
      <c r="G112" s="73">
        <v>0.11019427372148628</v>
      </c>
      <c r="H112" s="73">
        <v>7.1878441077144559E-4</v>
      </c>
      <c r="I112" s="73">
        <v>2.2038854744297256E-3</v>
      </c>
      <c r="J112" s="74">
        <v>0.24593417628552008</v>
      </c>
    </row>
    <row r="113" spans="2:10" ht="15" x14ac:dyDescent="0.25">
      <c r="B113" s="1">
        <v>29</v>
      </c>
      <c r="D113" s="10" t="s">
        <v>110</v>
      </c>
      <c r="E113" s="73">
        <v>20.349299757385253</v>
      </c>
      <c r="F113" s="73">
        <v>1.5416619352941925E-2</v>
      </c>
      <c r="G113" s="73">
        <v>9.8972595714634612E-2</v>
      </c>
      <c r="H113" s="73">
        <v>5.1388731176473081E-3</v>
      </c>
      <c r="I113" s="73">
        <v>1.979451914292692E-3</v>
      </c>
      <c r="J113" s="74">
        <v>0.72192167322918377</v>
      </c>
    </row>
    <row r="114" spans="2:10" ht="15" x14ac:dyDescent="0.25">
      <c r="B114" s="1">
        <v>29</v>
      </c>
      <c r="D114" s="10" t="s">
        <v>114</v>
      </c>
      <c r="E114" s="73">
        <v>20.893569319152832</v>
      </c>
      <c r="F114" s="73">
        <v>1.9012070236027669E-2</v>
      </c>
      <c r="G114" s="73">
        <v>2.1211993637266023E-2</v>
      </c>
      <c r="H114" s="73">
        <v>6.3373567453425565E-3</v>
      </c>
      <c r="I114" s="73">
        <v>4.2423987274532049E-4</v>
      </c>
      <c r="J114" s="74">
        <v>0.93725744129567845</v>
      </c>
    </row>
    <row r="115" spans="2:10" ht="15" x14ac:dyDescent="0.25">
      <c r="B115" s="1">
        <v>29</v>
      </c>
      <c r="D115" s="10" t="s">
        <v>117</v>
      </c>
      <c r="E115" s="73">
        <v>19.260094015502929</v>
      </c>
      <c r="F115" s="73">
        <v>8.2256039888891994E-3</v>
      </c>
      <c r="G115" s="73">
        <v>0.2659691604405508</v>
      </c>
      <c r="H115" s="73">
        <v>2.7418679962963998E-3</v>
      </c>
      <c r="I115" s="73">
        <v>5.3193832088110158E-3</v>
      </c>
      <c r="J115" s="74">
        <v>0.34012933309400134</v>
      </c>
    </row>
    <row r="116" spans="2:10" ht="15" x14ac:dyDescent="0.25">
      <c r="B116" s="1">
        <v>29</v>
      </c>
      <c r="D116" s="10" t="s">
        <v>120</v>
      </c>
      <c r="E116" s="73">
        <v>19.234439222717285</v>
      </c>
      <c r="F116" s="73">
        <v>2.8019656888984179E-3</v>
      </c>
      <c r="G116" s="73">
        <v>7.670684067323795E-2</v>
      </c>
      <c r="H116" s="73">
        <v>9.3398856296613927E-4</v>
      </c>
      <c r="I116" s="73">
        <v>1.5341368134647591E-3</v>
      </c>
      <c r="J116" s="74">
        <v>0.37842022608947018</v>
      </c>
    </row>
    <row r="117" spans="2:10" ht="15" x14ac:dyDescent="0.25">
      <c r="B117" s="1">
        <v>29</v>
      </c>
      <c r="D117" s="10" t="s">
        <v>121</v>
      </c>
      <c r="E117" s="73">
        <v>26.002445547485351</v>
      </c>
      <c r="F117" s="73">
        <v>4.1516029952115327E-2</v>
      </c>
      <c r="G117" s="73">
        <v>0.10001852980906187</v>
      </c>
      <c r="H117" s="73">
        <v>1.3838676650705109E-2</v>
      </c>
      <c r="I117" s="73">
        <v>2.0003705961812372E-3</v>
      </c>
      <c r="J117" s="74">
        <v>0.87370638113511079</v>
      </c>
    </row>
    <row r="118" spans="2:10" ht="15" x14ac:dyDescent="0.25">
      <c r="B118" s="1">
        <v>29</v>
      </c>
      <c r="D118" s="10" t="s">
        <v>122</v>
      </c>
      <c r="E118" s="73">
        <v>19.046522467041015</v>
      </c>
      <c r="F118" s="73">
        <v>2.7820164552743259E-2</v>
      </c>
      <c r="G118" s="73">
        <v>2.671529276333141E-2</v>
      </c>
      <c r="H118" s="73">
        <v>9.2733881842477529E-3</v>
      </c>
      <c r="I118" s="73">
        <v>5.3430585526662825E-4</v>
      </c>
      <c r="J118" s="74">
        <v>0.94552176555325285</v>
      </c>
    </row>
    <row r="119" spans="2:10" ht="15" x14ac:dyDescent="0.25">
      <c r="B119" s="1">
        <v>22</v>
      </c>
      <c r="D119" s="10" t="s">
        <v>124</v>
      </c>
      <c r="E119" s="73">
        <v>18.547561018371582</v>
      </c>
      <c r="F119" s="73">
        <v>1.2311914850422285E-4</v>
      </c>
      <c r="G119" s="73">
        <v>0.1371935178958493</v>
      </c>
      <c r="H119" s="73">
        <v>4.1039716168074284E-5</v>
      </c>
      <c r="I119" s="73">
        <v>2.7438703579169858E-3</v>
      </c>
      <c r="J119" s="74">
        <v>1.4736460092542579E-2</v>
      </c>
    </row>
    <row r="120" spans="2:10" ht="15" x14ac:dyDescent="0.25">
      <c r="B120" s="1">
        <v>22</v>
      </c>
      <c r="D120" s="10" t="s">
        <v>125</v>
      </c>
      <c r="E120" s="73">
        <v>18.910695402526855</v>
      </c>
      <c r="F120" s="73">
        <v>1.7033467935195147E-4</v>
      </c>
      <c r="G120" s="73">
        <v>0.18994305308894385</v>
      </c>
      <c r="H120" s="73">
        <v>5.6778226450650492E-5</v>
      </c>
      <c r="I120" s="73">
        <v>3.7988610617788769E-3</v>
      </c>
      <c r="J120" s="74">
        <v>1.4726021343330203E-2</v>
      </c>
    </row>
    <row r="121" spans="2:10" ht="15" x14ac:dyDescent="0.25">
      <c r="B121" s="1">
        <v>22</v>
      </c>
      <c r="D121" s="10" t="s">
        <v>126</v>
      </c>
      <c r="E121" s="73">
        <v>20.630067198181152</v>
      </c>
      <c r="F121" s="73" t="e">
        <v>#VALUE!</v>
      </c>
      <c r="G121" s="73">
        <v>0.33088613653761617</v>
      </c>
      <c r="H121" s="73">
        <v>0</v>
      </c>
      <c r="I121" s="73">
        <v>6.6177227307523236E-3</v>
      </c>
      <c r="J121" s="74">
        <v>0</v>
      </c>
    </row>
    <row r="122" spans="2:10" ht="15" x14ac:dyDescent="0.25">
      <c r="B122" s="1">
        <v>22</v>
      </c>
      <c r="D122" s="10" t="s">
        <v>127</v>
      </c>
      <c r="E122" s="73">
        <v>18.242651312255859</v>
      </c>
      <c r="F122" s="73" t="e">
        <v>#VALUE!</v>
      </c>
      <c r="G122" s="73">
        <v>0.10158747359890478</v>
      </c>
      <c r="H122" s="73">
        <v>0</v>
      </c>
      <c r="I122" s="73">
        <v>2.0317494719780957E-3</v>
      </c>
      <c r="J122" s="74">
        <v>0</v>
      </c>
    </row>
    <row r="123" spans="2:10" ht="15" x14ac:dyDescent="0.25">
      <c r="B123" s="1">
        <v>22</v>
      </c>
      <c r="D123" s="10" t="s">
        <v>380</v>
      </c>
      <c r="E123" s="73">
        <v>19.925756781005859</v>
      </c>
      <c r="F123" s="73">
        <v>1.2991446175421114E-2</v>
      </c>
      <c r="G123" s="73">
        <v>3.0534247108838035E-3</v>
      </c>
      <c r="H123" s="73">
        <v>4.3304820584737043E-3</v>
      </c>
      <c r="I123" s="73">
        <v>6.1068494217676066E-5</v>
      </c>
      <c r="J123" s="74">
        <v>0.98609409285286487</v>
      </c>
    </row>
    <row r="124" spans="2:10" ht="15" x14ac:dyDescent="0.25">
      <c r="B124" s="1">
        <v>22</v>
      </c>
      <c r="D124" s="10" t="s">
        <v>381</v>
      </c>
      <c r="E124" s="73">
        <v>18.305094091796875</v>
      </c>
      <c r="F124" s="73">
        <v>7.619889382323065E-3</v>
      </c>
      <c r="G124" s="73">
        <v>1.8887918464627119E-3</v>
      </c>
      <c r="H124" s="73">
        <v>2.5399631274410218E-3</v>
      </c>
      <c r="I124" s="73">
        <v>3.7775836929254236E-5</v>
      </c>
      <c r="J124" s="74">
        <v>0.98534535984776006</v>
      </c>
    </row>
    <row r="125" spans="2:10" ht="15" x14ac:dyDescent="0.25">
      <c r="B125" s="1">
        <v>22</v>
      </c>
      <c r="D125" s="10" t="s">
        <v>382</v>
      </c>
      <c r="E125" s="73">
        <v>19.202064840698242</v>
      </c>
      <c r="F125" s="73">
        <v>1.0505956486242245E-2</v>
      </c>
      <c r="G125" s="73">
        <v>3.7290595273519741E-4</v>
      </c>
      <c r="H125" s="73">
        <v>3.5019854954140817E-3</v>
      </c>
      <c r="I125" s="73">
        <v>7.4581190547039484E-6</v>
      </c>
      <c r="J125" s="74">
        <v>0.99787484288849781</v>
      </c>
    </row>
    <row r="126" spans="2:10" ht="15" x14ac:dyDescent="0.25">
      <c r="B126" s="1">
        <v>22</v>
      </c>
      <c r="D126" s="10" t="s">
        <v>383</v>
      </c>
      <c r="E126" s="73">
        <v>18.660632460021972</v>
      </c>
      <c r="F126" s="73">
        <v>1.1551252475712688E-2</v>
      </c>
      <c r="G126" s="73">
        <v>1.0569491178464509E-3</v>
      </c>
      <c r="H126" s="73">
        <v>3.8504174919042292E-3</v>
      </c>
      <c r="I126" s="73">
        <v>2.1138982356929018E-5</v>
      </c>
      <c r="J126" s="74">
        <v>0.9945399266425623</v>
      </c>
    </row>
    <row r="127" spans="2:10" ht="15" x14ac:dyDescent="0.25">
      <c r="B127" s="1">
        <v>29</v>
      </c>
      <c r="D127" s="10" t="s">
        <v>384</v>
      </c>
      <c r="E127" s="73">
        <v>25.232843725585937</v>
      </c>
      <c r="F127" s="73">
        <v>1.5559327473846769E-2</v>
      </c>
      <c r="G127" s="73" t="e">
        <v>#VALUE!</v>
      </c>
      <c r="H127" s="73">
        <v>5.1864424912822565E-3</v>
      </c>
      <c r="I127" s="73">
        <v>0</v>
      </c>
      <c r="J127" s="74">
        <v>1</v>
      </c>
    </row>
    <row r="128" spans="2:10" ht="15" x14ac:dyDescent="0.25">
      <c r="B128" s="1">
        <v>29</v>
      </c>
      <c r="D128" s="10" t="s">
        <v>385</v>
      </c>
      <c r="E128" s="73">
        <v>25.943983404541015</v>
      </c>
      <c r="F128" s="73">
        <v>3.945353322358721E-2</v>
      </c>
      <c r="G128" s="73" t="e">
        <v>#VALUE!</v>
      </c>
      <c r="H128" s="73">
        <v>1.3151177741195737E-2</v>
      </c>
      <c r="I128" s="73">
        <v>0</v>
      </c>
      <c r="J128" s="74">
        <v>1</v>
      </c>
    </row>
    <row r="129" spans="2:10" ht="15" x14ac:dyDescent="0.25">
      <c r="B129" s="1">
        <v>29</v>
      </c>
      <c r="D129" s="10" t="s">
        <v>386</v>
      </c>
      <c r="E129" s="73">
        <v>27.336088507080078</v>
      </c>
      <c r="F129" s="73">
        <v>2.0176297422300999E-2</v>
      </c>
      <c r="G129" s="73" t="e">
        <v>#VALUE!</v>
      </c>
      <c r="H129" s="73">
        <v>6.7254324741003327E-3</v>
      </c>
      <c r="I129" s="73">
        <v>0</v>
      </c>
      <c r="J129" s="74">
        <v>1</v>
      </c>
    </row>
    <row r="130" spans="2:10" ht="15" x14ac:dyDescent="0.25">
      <c r="B130" s="1">
        <v>29</v>
      </c>
      <c r="D130" s="10" t="s">
        <v>387</v>
      </c>
      <c r="E130" s="73">
        <v>21.706137983703613</v>
      </c>
      <c r="F130" s="73">
        <v>2.3731805619169013E-2</v>
      </c>
      <c r="G130" s="73">
        <v>1.5945976416044166E-3</v>
      </c>
      <c r="H130" s="73">
        <v>7.910601873056337E-3</v>
      </c>
      <c r="I130" s="73">
        <v>3.1891952832088333E-5</v>
      </c>
      <c r="J130" s="74">
        <v>0.99598464241443452</v>
      </c>
    </row>
    <row r="131" spans="2:10" ht="15" x14ac:dyDescent="0.25">
      <c r="B131" s="1">
        <v>22</v>
      </c>
      <c r="D131" s="10" t="s">
        <v>128</v>
      </c>
      <c r="E131" s="73">
        <v>18.992613165283203</v>
      </c>
      <c r="F131" s="73">
        <v>1.3463032148204466E-4</v>
      </c>
      <c r="G131" s="73">
        <v>0.16090689701391264</v>
      </c>
      <c r="H131" s="73">
        <v>4.4876773827348216E-5</v>
      </c>
      <c r="I131" s="73">
        <v>3.2181379402782526E-3</v>
      </c>
      <c r="J131" s="74">
        <v>1.3753163181689492E-2</v>
      </c>
    </row>
    <row r="132" spans="2:10" ht="15" x14ac:dyDescent="0.25">
      <c r="B132" s="1">
        <v>22</v>
      </c>
      <c r="D132" s="10" t="s">
        <v>130</v>
      </c>
      <c r="E132" s="73">
        <v>18.295121519470214</v>
      </c>
      <c r="F132" s="73">
        <v>8.9347854766313133E-5</v>
      </c>
      <c r="G132" s="73">
        <v>0.10942860396781301</v>
      </c>
      <c r="H132" s="73">
        <v>2.9782618255437711E-5</v>
      </c>
      <c r="I132" s="73">
        <v>2.18857207935626E-3</v>
      </c>
      <c r="J132" s="74">
        <v>1.3425543844499696E-2</v>
      </c>
    </row>
    <row r="133" spans="2:10" ht="15" x14ac:dyDescent="0.25">
      <c r="B133" s="1">
        <v>22</v>
      </c>
      <c r="D133" s="10" t="s">
        <v>131</v>
      </c>
      <c r="E133" s="73">
        <v>19.092449514770507</v>
      </c>
      <c r="F133" s="73">
        <v>9.1881746675513611E-5</v>
      </c>
      <c r="G133" s="73">
        <v>0.25110292195917794</v>
      </c>
      <c r="H133" s="73">
        <v>3.0627248891837868E-5</v>
      </c>
      <c r="I133" s="73">
        <v>5.0220584391835587E-3</v>
      </c>
      <c r="J133" s="74">
        <v>6.0615780958074997E-3</v>
      </c>
    </row>
    <row r="134" spans="2:10" ht="15" x14ac:dyDescent="0.25">
      <c r="B134" s="1">
        <v>22</v>
      </c>
      <c r="D134" s="10" t="s">
        <v>132</v>
      </c>
      <c r="E134" s="73">
        <v>18.817993490600585</v>
      </c>
      <c r="F134" s="73" t="e">
        <v>#VALUE!</v>
      </c>
      <c r="G134" s="73">
        <v>0.10354521020363297</v>
      </c>
      <c r="H134" s="73">
        <v>0</v>
      </c>
      <c r="I134" s="73">
        <v>2.0709042040726595E-3</v>
      </c>
      <c r="J134" s="74">
        <v>0</v>
      </c>
    </row>
    <row r="135" spans="2:10" ht="15" x14ac:dyDescent="0.25">
      <c r="B135" s="1">
        <v>29</v>
      </c>
      <c r="D135" s="10" t="s">
        <v>133</v>
      </c>
      <c r="E135" s="73">
        <v>21.018838255310058</v>
      </c>
      <c r="F135" s="73">
        <v>1.1549222096240565E-3</v>
      </c>
      <c r="G135" s="73">
        <v>0.91517838046027178</v>
      </c>
      <c r="H135" s="73">
        <v>3.8497406987468547E-4</v>
      </c>
      <c r="I135" s="73">
        <v>1.8303567609205436E-2</v>
      </c>
      <c r="J135" s="74">
        <v>2.0599470867522205E-2</v>
      </c>
    </row>
    <row r="136" spans="2:10" ht="15" x14ac:dyDescent="0.25">
      <c r="B136" s="1">
        <v>29</v>
      </c>
      <c r="D136" s="10" t="s">
        <v>134</v>
      </c>
      <c r="E136" s="73">
        <v>20.895869581604003</v>
      </c>
      <c r="F136" s="73">
        <v>2.2811928295347877E-3</v>
      </c>
      <c r="G136" s="73">
        <v>0.46743478503743685</v>
      </c>
      <c r="H136" s="73">
        <v>7.6039760984492923E-4</v>
      </c>
      <c r="I136" s="73">
        <v>9.3486957007487374E-3</v>
      </c>
      <c r="J136" s="74">
        <v>7.5219170155258377E-2</v>
      </c>
    </row>
    <row r="137" spans="2:10" ht="15" x14ac:dyDescent="0.25">
      <c r="B137" s="1">
        <v>29</v>
      </c>
      <c r="D137" s="10" t="s">
        <v>136</v>
      </c>
      <c r="E137" s="73">
        <v>20.622157423400878</v>
      </c>
      <c r="F137" s="73">
        <v>9.139549138714358E-3</v>
      </c>
      <c r="G137" s="73">
        <v>7.9158874137566157E-2</v>
      </c>
      <c r="H137" s="73">
        <v>3.0465163795714528E-3</v>
      </c>
      <c r="I137" s="73">
        <v>1.5831774827513231E-3</v>
      </c>
      <c r="J137" s="74">
        <v>0.65803840819033699</v>
      </c>
    </row>
    <row r="138" spans="2:10" ht="15" x14ac:dyDescent="0.25">
      <c r="B138" s="1">
        <v>29</v>
      </c>
      <c r="D138" s="10" t="s">
        <v>137</v>
      </c>
      <c r="E138" s="73">
        <v>18.162606565856933</v>
      </c>
      <c r="F138" s="73">
        <v>1.5489134925211732E-2</v>
      </c>
      <c r="G138" s="73">
        <v>6.5089824504490551E-2</v>
      </c>
      <c r="H138" s="73">
        <v>5.1630449750705775E-3</v>
      </c>
      <c r="I138" s="73">
        <v>1.301796490089811E-3</v>
      </c>
      <c r="J138" s="74">
        <v>0.79863442945889562</v>
      </c>
    </row>
    <row r="139" spans="2:10" ht="15" x14ac:dyDescent="0.25">
      <c r="B139" s="1">
        <v>22</v>
      </c>
      <c r="D139" s="10" t="s">
        <v>138</v>
      </c>
      <c r="E139" s="73">
        <v>18.321501104736328</v>
      </c>
      <c r="F139" s="73">
        <v>2.514841999618325E-3</v>
      </c>
      <c r="G139" s="73">
        <v>9.7585141278262233E-2</v>
      </c>
      <c r="H139" s="73">
        <v>8.3828066653944165E-4</v>
      </c>
      <c r="I139" s="73">
        <v>1.9517028255652447E-3</v>
      </c>
      <c r="J139" s="74">
        <v>0.30046079803399334</v>
      </c>
    </row>
    <row r="140" spans="2:10" ht="15" x14ac:dyDescent="0.25">
      <c r="B140" s="1">
        <v>22</v>
      </c>
      <c r="D140" s="10" t="s">
        <v>139</v>
      </c>
      <c r="E140" s="73">
        <v>19.148940412902832</v>
      </c>
      <c r="F140" s="73">
        <v>1.7032600956755247E-4</v>
      </c>
      <c r="G140" s="73">
        <v>8.22268894680524E-2</v>
      </c>
      <c r="H140" s="73">
        <v>5.6775336522517492E-5</v>
      </c>
      <c r="I140" s="73">
        <v>1.644537789361048E-3</v>
      </c>
      <c r="J140" s="74">
        <v>3.3371479746288089E-2</v>
      </c>
    </row>
    <row r="141" spans="2:10" ht="15" x14ac:dyDescent="0.25">
      <c r="B141" s="1">
        <v>22</v>
      </c>
      <c r="D141" s="10" t="s">
        <v>140</v>
      </c>
      <c r="E141" s="73">
        <v>19.257288305664062</v>
      </c>
      <c r="F141" s="73">
        <v>5.4419974282743833E-4</v>
      </c>
      <c r="G141" s="73">
        <v>0.13674316688970939</v>
      </c>
      <c r="H141" s="73">
        <v>1.8139991427581278E-4</v>
      </c>
      <c r="I141" s="73">
        <v>2.7348633377941877E-3</v>
      </c>
      <c r="J141" s="74">
        <v>6.220285982311536E-2</v>
      </c>
    </row>
    <row r="142" spans="2:10" ht="15" x14ac:dyDescent="0.25">
      <c r="B142" s="1">
        <v>22</v>
      </c>
      <c r="D142" s="10" t="s">
        <v>142</v>
      </c>
      <c r="E142" s="73">
        <v>19.370865194702148</v>
      </c>
      <c r="F142" s="73">
        <v>2.3791228379559532E-4</v>
      </c>
      <c r="G142" s="73">
        <v>0.14222848753166339</v>
      </c>
      <c r="H142" s="73">
        <v>7.9304094598531779E-5</v>
      </c>
      <c r="I142" s="73">
        <v>2.8445697506332677E-3</v>
      </c>
      <c r="J142" s="74">
        <v>2.7122953587022731E-2</v>
      </c>
    </row>
    <row r="143" spans="2:10" ht="15" x14ac:dyDescent="0.25">
      <c r="B143" s="1">
        <v>29</v>
      </c>
      <c r="D143" s="10" t="s">
        <v>388</v>
      </c>
      <c r="E143" s="73">
        <v>26.176935522460937</v>
      </c>
      <c r="F143" s="73">
        <v>5.9886825730486752E-2</v>
      </c>
      <c r="G143" s="73">
        <v>6.0654271207759812E-3</v>
      </c>
      <c r="H143" s="73">
        <v>1.9962275243495583E-2</v>
      </c>
      <c r="I143" s="73">
        <v>1.2130854241551963E-4</v>
      </c>
      <c r="J143" s="74">
        <v>0.99395981595174165</v>
      </c>
    </row>
    <row r="144" spans="2:10" ht="15" x14ac:dyDescent="0.25">
      <c r="B144" s="1">
        <v>29</v>
      </c>
      <c r="D144" s="10" t="s">
        <v>389</v>
      </c>
      <c r="E144" s="73">
        <v>22.42000326385498</v>
      </c>
      <c r="F144" s="73">
        <v>5.1890952823355797E-2</v>
      </c>
      <c r="G144" s="73">
        <v>4.0522091675650827E-3</v>
      </c>
      <c r="H144" s="73">
        <v>1.7296984274451931E-2</v>
      </c>
      <c r="I144" s="73">
        <v>8.1044183351301649E-5</v>
      </c>
      <c r="J144" s="74">
        <v>0.9953363994340273</v>
      </c>
    </row>
    <row r="145" spans="2:10" ht="15" x14ac:dyDescent="0.25">
      <c r="B145" s="1">
        <v>29</v>
      </c>
      <c r="D145" s="10" t="s">
        <v>390</v>
      </c>
      <c r="E145" s="73">
        <v>27.612528173828125</v>
      </c>
      <c r="F145" s="73">
        <v>0.24417082545079166</v>
      </c>
      <c r="G145" s="73">
        <v>1.4075641235420945E-2</v>
      </c>
      <c r="H145" s="73">
        <v>8.1390275150263883E-2</v>
      </c>
      <c r="I145" s="73">
        <v>2.8151282470841889E-4</v>
      </c>
      <c r="J145" s="74">
        <v>0.9965531203407143</v>
      </c>
    </row>
    <row r="146" spans="2:10" ht="15" x14ac:dyDescent="0.25">
      <c r="B146" s="1">
        <v>29</v>
      </c>
      <c r="D146" s="10" t="s">
        <v>391</v>
      </c>
      <c r="E146" s="73">
        <v>27.74973901977539</v>
      </c>
      <c r="F146" s="73">
        <v>8.5115323034485921E-2</v>
      </c>
      <c r="G146" s="73">
        <v>1.0067429704579533E-2</v>
      </c>
      <c r="H146" s="73">
        <v>2.837177434482864E-2</v>
      </c>
      <c r="I146" s="73">
        <v>2.0134859409159066E-4</v>
      </c>
      <c r="J146" s="74">
        <v>0.99295321710118956</v>
      </c>
    </row>
    <row r="147" spans="2:10" ht="15" x14ac:dyDescent="0.25">
      <c r="B147" s="1">
        <v>22</v>
      </c>
      <c r="D147" s="10" t="s">
        <v>143</v>
      </c>
      <c r="E147" s="73">
        <v>21.795999853515625</v>
      </c>
      <c r="F147" s="73" t="e">
        <v>#VALUE!</v>
      </c>
      <c r="G147" s="73">
        <v>1.0712624959855506</v>
      </c>
      <c r="H147" s="73">
        <v>0</v>
      </c>
      <c r="I147" s="73">
        <v>2.1425249919711013E-2</v>
      </c>
      <c r="J147" s="74">
        <v>0</v>
      </c>
    </row>
    <row r="148" spans="2:10" ht="15" x14ac:dyDescent="0.25">
      <c r="B148" s="1">
        <v>22</v>
      </c>
      <c r="D148" s="10" t="s">
        <v>144</v>
      </c>
      <c r="E148" s="73">
        <v>20.167337744140625</v>
      </c>
      <c r="F148" s="73" t="e">
        <v>#VALUE!</v>
      </c>
      <c r="G148" s="73">
        <v>0.33810097896185742</v>
      </c>
      <c r="H148" s="73">
        <v>0</v>
      </c>
      <c r="I148" s="73">
        <v>6.7620195792371489E-3</v>
      </c>
      <c r="J148" s="74">
        <v>0</v>
      </c>
    </row>
    <row r="149" spans="2:10" ht="15" x14ac:dyDescent="0.25">
      <c r="B149" s="1">
        <v>22</v>
      </c>
      <c r="D149" s="10" t="s">
        <v>145</v>
      </c>
      <c r="E149" s="73">
        <v>22.698997824096679</v>
      </c>
      <c r="F149" s="73" t="e">
        <v>#VALUE!</v>
      </c>
      <c r="G149" s="73">
        <v>0.54929705747487667</v>
      </c>
      <c r="H149" s="73">
        <v>0</v>
      </c>
      <c r="I149" s="73">
        <v>1.0985941149497533E-2</v>
      </c>
      <c r="J149" s="74">
        <v>0</v>
      </c>
    </row>
    <row r="150" spans="2:10" ht="15" x14ac:dyDescent="0.25">
      <c r="B150" s="1">
        <v>22</v>
      </c>
      <c r="D150" s="10" t="s">
        <v>146</v>
      </c>
      <c r="E150" s="73">
        <v>19.880490629577636</v>
      </c>
      <c r="F150" s="73">
        <v>3.934990211308808E-5</v>
      </c>
      <c r="G150" s="73">
        <v>0.87105505596767385</v>
      </c>
      <c r="H150" s="73">
        <v>1.3116634037696026E-5</v>
      </c>
      <c r="I150" s="73">
        <v>1.7421101119353476E-2</v>
      </c>
      <c r="J150" s="74">
        <v>7.5235001783459301E-4</v>
      </c>
    </row>
    <row r="151" spans="2:10" ht="15" x14ac:dyDescent="0.25">
      <c r="B151" s="1">
        <v>22</v>
      </c>
      <c r="D151" s="10" t="s">
        <v>148</v>
      </c>
      <c r="E151" s="73">
        <v>23.694492666625976</v>
      </c>
      <c r="F151" s="73" t="e">
        <v>#VALUE!</v>
      </c>
      <c r="G151" s="73">
        <v>1.3526989642563769</v>
      </c>
      <c r="H151" s="73">
        <v>0</v>
      </c>
      <c r="I151" s="73">
        <v>2.7053979285127538E-2</v>
      </c>
      <c r="J151" s="74">
        <v>0</v>
      </c>
    </row>
    <row r="152" spans="2:10" ht="15" x14ac:dyDescent="0.25">
      <c r="B152" s="1">
        <v>22</v>
      </c>
      <c r="D152" s="10" t="s">
        <v>149</v>
      </c>
      <c r="E152" s="73">
        <v>21.662151663208007</v>
      </c>
      <c r="F152" s="73" t="e">
        <v>#VALUE!</v>
      </c>
      <c r="G152" s="73">
        <v>0.27676190395791389</v>
      </c>
      <c r="H152" s="73">
        <v>0</v>
      </c>
      <c r="I152" s="73">
        <v>5.5352380791582776E-3</v>
      </c>
      <c r="J152" s="74">
        <v>0</v>
      </c>
    </row>
    <row r="153" spans="2:10" ht="15" x14ac:dyDescent="0.25">
      <c r="B153" s="1">
        <v>22</v>
      </c>
      <c r="D153" s="10" t="s">
        <v>150</v>
      </c>
      <c r="E153" s="73">
        <v>22.943901388549804</v>
      </c>
      <c r="F153" s="73" t="e">
        <v>#VALUE!</v>
      </c>
      <c r="G153" s="73">
        <v>0.57633712889187971</v>
      </c>
      <c r="H153" s="73">
        <v>0</v>
      </c>
      <c r="I153" s="73">
        <v>1.1526742577837595E-2</v>
      </c>
      <c r="J153" s="74">
        <v>0</v>
      </c>
    </row>
    <row r="154" spans="2:10" ht="15" x14ac:dyDescent="0.25">
      <c r="B154" s="1">
        <v>22</v>
      </c>
      <c r="D154" s="10" t="s">
        <v>151</v>
      </c>
      <c r="E154" s="73">
        <v>20.388928739929199</v>
      </c>
      <c r="F154" s="73" t="e">
        <v>#VALUE!</v>
      </c>
      <c r="G154" s="73">
        <v>0.46668762331293129</v>
      </c>
      <c r="H154" s="73">
        <v>0</v>
      </c>
      <c r="I154" s="73">
        <v>9.3337524662586262E-3</v>
      </c>
      <c r="J154" s="74">
        <v>0</v>
      </c>
    </row>
    <row r="155" spans="2:10" ht="15" x14ac:dyDescent="0.25">
      <c r="B155" s="1">
        <v>29</v>
      </c>
      <c r="D155" s="10" t="s">
        <v>152</v>
      </c>
      <c r="E155" s="73">
        <v>21.415601103210449</v>
      </c>
      <c r="F155" s="73">
        <v>6.5566539664031448E-2</v>
      </c>
      <c r="G155" s="73">
        <v>5.2370148653524067E-2</v>
      </c>
      <c r="H155" s="73">
        <v>2.1855513221343815E-2</v>
      </c>
      <c r="I155" s="73">
        <v>1.0474029730704814E-3</v>
      </c>
      <c r="J155" s="74">
        <v>0.95426770267246896</v>
      </c>
    </row>
    <row r="156" spans="2:10" ht="15" x14ac:dyDescent="0.25">
      <c r="B156" s="1">
        <v>29</v>
      </c>
      <c r="D156" s="10" t="s">
        <v>154</v>
      </c>
      <c r="E156" s="73">
        <v>20.976588575744628</v>
      </c>
      <c r="F156" s="73">
        <v>2.4346779904123581E-2</v>
      </c>
      <c r="G156" s="73">
        <v>2.9365114095397812E-2</v>
      </c>
      <c r="H156" s="73">
        <v>8.1155933013745268E-3</v>
      </c>
      <c r="I156" s="73">
        <v>5.8730228190795623E-4</v>
      </c>
      <c r="J156" s="74">
        <v>0.93251645084239387</v>
      </c>
    </row>
    <row r="157" spans="2:10" ht="15" x14ac:dyDescent="0.25">
      <c r="B157" s="1">
        <v>29</v>
      </c>
      <c r="D157" s="10" t="s">
        <v>155</v>
      </c>
      <c r="E157" s="73">
        <v>21.510475485229492</v>
      </c>
      <c r="F157" s="73">
        <v>4.8072872690252635E-2</v>
      </c>
      <c r="G157" s="73">
        <v>0.30145388873968332</v>
      </c>
      <c r="H157" s="73">
        <v>1.6024290896750878E-2</v>
      </c>
      <c r="I157" s="73">
        <v>6.0290777747936666E-3</v>
      </c>
      <c r="J157" s="74">
        <v>0.72661420281913736</v>
      </c>
    </row>
    <row r="158" spans="2:10" ht="15" x14ac:dyDescent="0.25">
      <c r="B158" s="1">
        <v>29</v>
      </c>
      <c r="D158" s="10" t="s">
        <v>156</v>
      </c>
      <c r="E158" s="73">
        <v>21.744032232666015</v>
      </c>
      <c r="F158" s="73">
        <v>4.0948107551930915E-2</v>
      </c>
      <c r="G158" s="73">
        <v>0.2842475795221277</v>
      </c>
      <c r="H158" s="73">
        <v>1.3649369183976972E-2</v>
      </c>
      <c r="I158" s="73">
        <v>5.6849515904425539E-3</v>
      </c>
      <c r="J158" s="74">
        <v>0.70596579746602273</v>
      </c>
    </row>
    <row r="159" spans="2:10" ht="15" x14ac:dyDescent="0.25">
      <c r="B159" s="1">
        <v>29</v>
      </c>
      <c r="D159" s="10" t="s">
        <v>392</v>
      </c>
      <c r="E159" s="73">
        <v>28.096746771240234</v>
      </c>
      <c r="F159" s="73">
        <v>0.26602896689260752</v>
      </c>
      <c r="G159" s="73" t="e">
        <v>#VALUE!</v>
      </c>
      <c r="H159" s="73">
        <v>8.8676322297535845E-2</v>
      </c>
      <c r="I159" s="73">
        <v>0</v>
      </c>
      <c r="J159" s="74">
        <v>1</v>
      </c>
    </row>
    <row r="160" spans="2:10" ht="15" x14ac:dyDescent="0.25">
      <c r="B160" s="1">
        <v>29</v>
      </c>
      <c r="D160" s="10" t="s">
        <v>393</v>
      </c>
      <c r="E160" s="73">
        <v>26.435030310058593</v>
      </c>
      <c r="F160" s="73">
        <v>0.11532406870853523</v>
      </c>
      <c r="G160" s="73" t="e">
        <v>#VALUE!</v>
      </c>
      <c r="H160" s="73">
        <v>3.8441356236178413E-2</v>
      </c>
      <c r="I160" s="73">
        <v>0</v>
      </c>
      <c r="J160" s="74">
        <v>1</v>
      </c>
    </row>
    <row r="161" spans="2:10" ht="15" x14ac:dyDescent="0.25">
      <c r="B161" s="1">
        <v>29</v>
      </c>
      <c r="D161" s="10" t="s">
        <v>394</v>
      </c>
      <c r="E161" s="73">
        <v>25.540750830078125</v>
      </c>
      <c r="F161" s="73">
        <v>0.15251962416000919</v>
      </c>
      <c r="G161" s="73">
        <v>1.33080440635663E-2</v>
      </c>
      <c r="H161" s="73">
        <v>5.0839874720003064E-2</v>
      </c>
      <c r="I161" s="73">
        <v>2.6616088127132597E-4</v>
      </c>
      <c r="J161" s="74">
        <v>0.99479198732322149</v>
      </c>
    </row>
    <row r="162" spans="2:10" ht="15" x14ac:dyDescent="0.25">
      <c r="B162" s="1">
        <v>29</v>
      </c>
      <c r="D162" s="10" t="s">
        <v>395</v>
      </c>
      <c r="E162" s="73">
        <v>27.194883673095703</v>
      </c>
      <c r="F162" s="73">
        <v>0.21193591618940816</v>
      </c>
      <c r="G162" s="73">
        <v>1.7233910010288629E-2</v>
      </c>
      <c r="H162" s="73">
        <v>7.0645305396469391E-2</v>
      </c>
      <c r="I162" s="73">
        <v>3.446782002057726E-4</v>
      </c>
      <c r="J162" s="74">
        <v>0.99514469249402793</v>
      </c>
    </row>
    <row r="163" spans="2:10" ht="15" x14ac:dyDescent="0.25">
      <c r="B163" s="1">
        <v>22</v>
      </c>
      <c r="D163" s="10" t="s">
        <v>396</v>
      </c>
      <c r="E163" s="73">
        <v>22.094808905029296</v>
      </c>
      <c r="F163" s="73">
        <v>5.9750207376227091E-2</v>
      </c>
      <c r="G163" s="73">
        <v>4.446171233536524E-3</v>
      </c>
      <c r="H163" s="73">
        <v>1.9916735792075698E-2</v>
      </c>
      <c r="I163" s="73">
        <v>8.8923424670730482E-5</v>
      </c>
      <c r="J163" s="74">
        <v>0.99555508650290847</v>
      </c>
    </row>
    <row r="164" spans="2:10" ht="15" x14ac:dyDescent="0.25">
      <c r="B164" s="1">
        <v>22</v>
      </c>
      <c r="D164" s="10" t="s">
        <v>397</v>
      </c>
      <c r="E164" s="73">
        <v>23.623828260803222</v>
      </c>
      <c r="F164" s="73">
        <v>6.0215189543804851E-2</v>
      </c>
      <c r="G164" s="73">
        <v>8.8532560991984421E-2</v>
      </c>
      <c r="H164" s="73">
        <v>2.0071729847934951E-2</v>
      </c>
      <c r="I164" s="73">
        <v>1.7706512198396884E-3</v>
      </c>
      <c r="J164" s="74">
        <v>0.91893506416056281</v>
      </c>
    </row>
    <row r="165" spans="2:10" ht="15" x14ac:dyDescent="0.25">
      <c r="B165" s="1">
        <v>22</v>
      </c>
      <c r="D165" s="10" t="s">
        <v>398</v>
      </c>
      <c r="E165" s="73">
        <v>21.841164915466308</v>
      </c>
      <c r="F165" s="73">
        <v>2.004410653062557E-2</v>
      </c>
      <c r="G165" s="73">
        <v>0.15561310582516116</v>
      </c>
      <c r="H165" s="73">
        <v>6.6813688435418571E-3</v>
      </c>
      <c r="I165" s="73">
        <v>3.1122621165032231E-3</v>
      </c>
      <c r="J165" s="74">
        <v>0.6822157043490541</v>
      </c>
    </row>
    <row r="166" spans="2:10" ht="15" x14ac:dyDescent="0.25">
      <c r="B166" s="1">
        <v>22</v>
      </c>
      <c r="D166" s="10" t="s">
        <v>399</v>
      </c>
      <c r="E166" s="73">
        <v>27.038881628417968</v>
      </c>
      <c r="F166" s="73">
        <v>0.21453568905597556</v>
      </c>
      <c r="G166" s="73">
        <v>0.43552148213285657</v>
      </c>
      <c r="H166" s="73">
        <v>7.1511896351991858E-2</v>
      </c>
      <c r="I166" s="73">
        <v>8.7104296426571311E-3</v>
      </c>
      <c r="J166" s="74">
        <v>0.89142137759458462</v>
      </c>
    </row>
    <row r="167" spans="2:10" ht="15" x14ac:dyDescent="0.25">
      <c r="B167" s="1">
        <v>22</v>
      </c>
      <c r="D167" s="10" t="s">
        <v>400</v>
      </c>
      <c r="E167" s="73">
        <v>21.948082296752929</v>
      </c>
      <c r="F167" s="73">
        <v>1.5152586374259643E-2</v>
      </c>
      <c r="G167" s="73">
        <v>2.5455207356743705E-2</v>
      </c>
      <c r="H167" s="73">
        <v>5.0508621247532144E-3</v>
      </c>
      <c r="I167" s="73">
        <v>5.0910414713487408E-4</v>
      </c>
      <c r="J167" s="74">
        <v>0.90843395045236675</v>
      </c>
    </row>
    <row r="168" spans="2:10" ht="15" x14ac:dyDescent="0.25">
      <c r="B168" s="1">
        <v>22</v>
      </c>
      <c r="D168" s="10" t="s">
        <v>401</v>
      </c>
      <c r="E168" s="73">
        <v>23.167292921447753</v>
      </c>
      <c r="F168" s="73">
        <v>1.0169263607439518E-2</v>
      </c>
      <c r="G168" s="73">
        <v>2.2704060918581192E-2</v>
      </c>
      <c r="H168" s="73">
        <v>3.3897545358131729E-3</v>
      </c>
      <c r="I168" s="73">
        <v>4.5408121837162385E-4</v>
      </c>
      <c r="J168" s="74">
        <v>0.88186768441464647</v>
      </c>
    </row>
    <row r="169" spans="2:10" ht="15" x14ac:dyDescent="0.25">
      <c r="B169" s="1">
        <v>22</v>
      </c>
      <c r="D169" s="10" t="s">
        <v>402</v>
      </c>
      <c r="E169" s="73">
        <v>21.984390585327148</v>
      </c>
      <c r="F169" s="73">
        <v>3.8367116655945679E-2</v>
      </c>
      <c r="G169" s="73">
        <v>0.10019481778341802</v>
      </c>
      <c r="H169" s="73">
        <v>1.2789038885315226E-2</v>
      </c>
      <c r="I169" s="73">
        <v>2.0038963556683605E-3</v>
      </c>
      <c r="J169" s="74">
        <v>0.86453693448771418</v>
      </c>
    </row>
    <row r="170" spans="2:10" ht="15" x14ac:dyDescent="0.25">
      <c r="B170" s="1">
        <v>22</v>
      </c>
      <c r="D170" s="10" t="s">
        <v>403</v>
      </c>
      <c r="E170" s="73">
        <v>27.150368063354492</v>
      </c>
      <c r="F170" s="73">
        <v>0.11758818519585118</v>
      </c>
      <c r="G170" s="73">
        <v>0.13281520216431966</v>
      </c>
      <c r="H170" s="73">
        <v>3.9196061731950393E-2</v>
      </c>
      <c r="I170" s="73">
        <v>2.6563040432863931E-3</v>
      </c>
      <c r="J170" s="74">
        <v>0.93653156771228274</v>
      </c>
    </row>
    <row r="171" spans="2:10" ht="15" x14ac:dyDescent="0.25">
      <c r="B171" s="1">
        <v>22</v>
      </c>
      <c r="D171" s="10" t="s">
        <v>157</v>
      </c>
      <c r="E171" s="73">
        <v>24.165273992919921</v>
      </c>
      <c r="F171" s="73">
        <v>5.7804581849596514E-4</v>
      </c>
      <c r="G171" s="73">
        <v>0.48059712008537797</v>
      </c>
      <c r="H171" s="73">
        <v>1.9268193949865505E-4</v>
      </c>
      <c r="I171" s="73">
        <v>9.6119424017075596E-3</v>
      </c>
      <c r="J171" s="74">
        <v>1.9652149107729135E-2</v>
      </c>
    </row>
    <row r="172" spans="2:10" ht="15" x14ac:dyDescent="0.25">
      <c r="B172" s="1">
        <v>22</v>
      </c>
      <c r="D172" s="10" t="s">
        <v>158</v>
      </c>
      <c r="E172" s="73">
        <v>24.653359739685058</v>
      </c>
      <c r="F172" s="73" t="e">
        <v>#VALUE!</v>
      </c>
      <c r="G172" s="73">
        <v>1.362026911824948</v>
      </c>
      <c r="H172" s="73">
        <v>0</v>
      </c>
      <c r="I172" s="73">
        <v>2.7240538236498957E-2</v>
      </c>
      <c r="J172" s="74">
        <v>0</v>
      </c>
    </row>
    <row r="173" spans="2:10" ht="15" x14ac:dyDescent="0.25">
      <c r="B173" s="1">
        <v>22</v>
      </c>
      <c r="D173" s="10" t="s">
        <v>160</v>
      </c>
      <c r="E173" s="73">
        <v>26.895960180664062</v>
      </c>
      <c r="F173" s="73" t="e">
        <v>#VALUE!</v>
      </c>
      <c r="G173" s="73">
        <v>0.32277549458797788</v>
      </c>
      <c r="H173" s="73">
        <v>0</v>
      </c>
      <c r="I173" s="73">
        <v>6.4555098917595576E-3</v>
      </c>
      <c r="J173" s="74">
        <v>0</v>
      </c>
    </row>
    <row r="174" spans="2:10" ht="15" x14ac:dyDescent="0.25">
      <c r="B174" s="1">
        <v>22</v>
      </c>
      <c r="D174" s="10" t="s">
        <v>161</v>
      </c>
      <c r="E174" s="73">
        <v>26.284805624389648</v>
      </c>
      <c r="F174" s="73" t="e">
        <v>#VALUE!</v>
      </c>
      <c r="G174" s="73">
        <v>2.0177334074429756</v>
      </c>
      <c r="H174" s="73">
        <v>0</v>
      </c>
      <c r="I174" s="73">
        <v>4.0354668148859511E-2</v>
      </c>
      <c r="J174" s="74">
        <v>0</v>
      </c>
    </row>
    <row r="175" spans="2:10" ht="15" x14ac:dyDescent="0.25">
      <c r="B175" s="1">
        <v>22</v>
      </c>
      <c r="D175" s="10" t="s">
        <v>162</v>
      </c>
      <c r="E175" s="73">
        <v>22.704170553588867</v>
      </c>
      <c r="F175" s="73" t="e">
        <v>#VALUE!</v>
      </c>
      <c r="G175" s="73">
        <v>0.1907276570673484</v>
      </c>
      <c r="H175" s="73">
        <v>0</v>
      </c>
      <c r="I175" s="73">
        <v>3.814553141346968E-3</v>
      </c>
      <c r="J175" s="74">
        <v>0</v>
      </c>
    </row>
    <row r="176" spans="2:10" ht="15" x14ac:dyDescent="0.25">
      <c r="B176" s="1">
        <v>22</v>
      </c>
      <c r="D176" s="10" t="s">
        <v>163</v>
      </c>
      <c r="E176" s="73">
        <v>29.433334677124023</v>
      </c>
      <c r="F176" s="73" t="e">
        <v>#VALUE!</v>
      </c>
      <c r="G176" s="73">
        <v>0.27551408084427848</v>
      </c>
      <c r="H176" s="73">
        <v>0</v>
      </c>
      <c r="I176" s="73">
        <v>5.5102816168855692E-3</v>
      </c>
      <c r="J176" s="74">
        <v>0</v>
      </c>
    </row>
    <row r="177" spans="2:10" ht="15" x14ac:dyDescent="0.25">
      <c r="B177" s="1">
        <v>22</v>
      </c>
      <c r="D177" s="10" t="s">
        <v>164</v>
      </c>
      <c r="E177" s="73">
        <v>28.943506567382812</v>
      </c>
      <c r="F177" s="73" t="e">
        <v>#VALUE!</v>
      </c>
      <c r="G177" s="73">
        <v>0.26833732529770832</v>
      </c>
      <c r="H177" s="73">
        <v>0</v>
      </c>
      <c r="I177" s="73">
        <v>5.3667465059541661E-3</v>
      </c>
      <c r="J177" s="74">
        <v>0</v>
      </c>
    </row>
    <row r="178" spans="2:10" ht="15" x14ac:dyDescent="0.25">
      <c r="B178" s="1">
        <v>22</v>
      </c>
      <c r="D178" s="10" t="s">
        <v>166</v>
      </c>
      <c r="E178" s="73">
        <v>28.446581213378906</v>
      </c>
      <c r="F178" s="73" t="e">
        <v>#VALUE!</v>
      </c>
      <c r="G178" s="73">
        <v>1.1249575642948435</v>
      </c>
      <c r="H178" s="73">
        <v>0</v>
      </c>
      <c r="I178" s="73">
        <v>2.2499151285896871E-2</v>
      </c>
      <c r="J178" s="74">
        <v>0</v>
      </c>
    </row>
    <row r="179" spans="2:10" ht="15" x14ac:dyDescent="0.25">
      <c r="B179" s="1">
        <v>29</v>
      </c>
      <c r="D179" s="10" t="s">
        <v>167</v>
      </c>
      <c r="E179" s="73">
        <v>24.66087183227539</v>
      </c>
      <c r="F179" s="73">
        <v>0.15759729447020279</v>
      </c>
      <c r="G179" s="73">
        <v>0.22385855304934607</v>
      </c>
      <c r="H179" s="73">
        <v>5.2532431490067595E-2</v>
      </c>
      <c r="I179" s="73">
        <v>4.4771710609869215E-3</v>
      </c>
      <c r="J179" s="74">
        <v>0.92146636951244443</v>
      </c>
    </row>
    <row r="180" spans="2:10" ht="15" x14ac:dyDescent="0.25">
      <c r="B180" s="1">
        <v>29</v>
      </c>
      <c r="D180" s="1" t="s">
        <v>168</v>
      </c>
      <c r="E180" s="73">
        <v>23.921954481506347</v>
      </c>
      <c r="F180" s="73">
        <v>7.1332235451559617E-2</v>
      </c>
      <c r="G180" s="73">
        <v>6.2132934884479164E-2</v>
      </c>
      <c r="H180" s="73">
        <v>2.3777411817186539E-2</v>
      </c>
      <c r="I180" s="73">
        <v>1.2426586976895832E-3</v>
      </c>
      <c r="J180" s="74">
        <v>0.95033352536114002</v>
      </c>
    </row>
    <row r="181" spans="2:10" ht="15" x14ac:dyDescent="0.25">
      <c r="B181" s="1">
        <v>29</v>
      </c>
      <c r="D181" s="1" t="s">
        <v>169</v>
      </c>
      <c r="E181" s="73">
        <v>24.163042395019531</v>
      </c>
      <c r="F181" s="73">
        <v>1.9943422597598279E-2</v>
      </c>
      <c r="G181" s="73">
        <v>8.5808940446465837E-2</v>
      </c>
      <c r="H181" s="73">
        <v>6.6478075325327596E-3</v>
      </c>
      <c r="I181" s="73">
        <v>1.7161788089293168E-3</v>
      </c>
      <c r="J181" s="74">
        <v>0.79481329370161091</v>
      </c>
    </row>
    <row r="182" spans="2:10" ht="15" x14ac:dyDescent="0.25">
      <c r="B182" s="1">
        <v>29</v>
      </c>
      <c r="D182" s="1" t="s">
        <v>170</v>
      </c>
      <c r="E182" s="73">
        <v>22.966554968261718</v>
      </c>
      <c r="F182" s="73">
        <v>2.1369002036103271E-2</v>
      </c>
      <c r="G182" s="73">
        <v>0.19795003290254615</v>
      </c>
      <c r="H182" s="73">
        <v>7.1230006787010901E-3</v>
      </c>
      <c r="I182" s="73">
        <v>3.9590006580509226E-3</v>
      </c>
      <c r="J182" s="74">
        <v>0.64275399923284493</v>
      </c>
    </row>
    <row r="183" spans="2:10" ht="15" x14ac:dyDescent="0.25">
      <c r="B183" s="1">
        <v>29</v>
      </c>
      <c r="D183" s="1" t="s">
        <v>172</v>
      </c>
      <c r="E183" s="73">
        <v>20.36983236541748</v>
      </c>
      <c r="F183" s="73">
        <v>2.4969964296855423E-2</v>
      </c>
      <c r="G183" s="73">
        <v>9.7482048509692137E-2</v>
      </c>
      <c r="H183" s="73">
        <v>8.3233214322851416E-3</v>
      </c>
      <c r="I183" s="73">
        <v>1.9496409701938427E-3</v>
      </c>
      <c r="J183" s="74">
        <v>0.81021628486410391</v>
      </c>
    </row>
    <row r="184" spans="2:10" ht="15" x14ac:dyDescent="0.25">
      <c r="B184" s="1">
        <v>29</v>
      </c>
      <c r="D184" s="1" t="s">
        <v>173</v>
      </c>
      <c r="E184" s="73">
        <v>20.976660101318359</v>
      </c>
      <c r="F184" s="73">
        <v>2.0954156017454185E-2</v>
      </c>
      <c r="G184" s="73">
        <v>7.4164869534220745E-2</v>
      </c>
      <c r="H184" s="73">
        <v>6.9847186724847285E-3</v>
      </c>
      <c r="I184" s="73">
        <v>1.4832973906844149E-3</v>
      </c>
      <c r="J184" s="74">
        <v>0.82483531211804373</v>
      </c>
    </row>
    <row r="185" spans="2:10" ht="15" x14ac:dyDescent="0.25">
      <c r="B185" s="1">
        <v>29</v>
      </c>
      <c r="D185" s="1" t="s">
        <v>174</v>
      </c>
      <c r="E185" s="73">
        <v>25.37208017578125</v>
      </c>
      <c r="F185" s="73">
        <v>0.1563053993590226</v>
      </c>
      <c r="G185" s="73">
        <v>1.0603871674921335</v>
      </c>
      <c r="H185" s="73">
        <v>5.2101799786340865E-2</v>
      </c>
      <c r="I185" s="73">
        <v>2.120774334984267E-2</v>
      </c>
      <c r="J185" s="74">
        <v>0.71070965057787783</v>
      </c>
    </row>
    <row r="186" spans="2:10" ht="15" x14ac:dyDescent="0.25">
      <c r="B186" s="1">
        <v>29</v>
      </c>
      <c r="D186" s="1" t="s">
        <v>175</v>
      </c>
      <c r="E186" s="73">
        <v>20.058214514160156</v>
      </c>
      <c r="F186" s="73">
        <v>1.5563791928309329E-2</v>
      </c>
      <c r="G186" s="73">
        <v>7.344530296937879E-2</v>
      </c>
      <c r="H186" s="73">
        <v>5.1879306427697761E-3</v>
      </c>
      <c r="I186" s="73">
        <v>1.4689060593875759E-3</v>
      </c>
      <c r="J186" s="74">
        <v>0.77933872721986219</v>
      </c>
    </row>
    <row r="187" spans="2:10" ht="15" x14ac:dyDescent="0.25">
      <c r="B187" s="1">
        <v>29</v>
      </c>
      <c r="D187" s="1" t="s">
        <v>176</v>
      </c>
      <c r="E187" s="73">
        <v>23.301338522338867</v>
      </c>
      <c r="F187" s="73">
        <v>0.1237976385741362</v>
      </c>
      <c r="G187" s="73">
        <v>7.8190105158548059E-2</v>
      </c>
      <c r="H187" s="73">
        <v>4.1265879524712064E-2</v>
      </c>
      <c r="I187" s="73">
        <v>1.5638021031709611E-3</v>
      </c>
      <c r="J187" s="74">
        <v>0.96348788868528756</v>
      </c>
    </row>
    <row r="188" spans="2:10" ht="15" x14ac:dyDescent="0.25">
      <c r="B188" s="1">
        <v>29</v>
      </c>
      <c r="D188" s="1" t="s">
        <v>178</v>
      </c>
      <c r="E188" s="73">
        <v>27.601480810546875</v>
      </c>
      <c r="F188" s="73">
        <v>0.10264252533956426</v>
      </c>
      <c r="G188" s="73">
        <v>0.10128506437428073</v>
      </c>
      <c r="H188" s="73">
        <v>3.421417511318809E-2</v>
      </c>
      <c r="I188" s="73">
        <v>2.0257012874856147E-3</v>
      </c>
      <c r="J188" s="74">
        <v>0.94410297471522397</v>
      </c>
    </row>
    <row r="189" spans="2:10" ht="15" x14ac:dyDescent="0.25">
      <c r="B189" s="1">
        <v>29</v>
      </c>
      <c r="D189" s="1" t="s">
        <v>179</v>
      </c>
      <c r="E189" s="73">
        <v>24.552511541748046</v>
      </c>
      <c r="F189" s="73">
        <v>7.5496563921677749E-3</v>
      </c>
      <c r="G189" s="73">
        <v>2.2058298762036559E-2</v>
      </c>
      <c r="H189" s="73">
        <v>2.5165521307225916E-3</v>
      </c>
      <c r="I189" s="73">
        <v>4.411659752407312E-4</v>
      </c>
      <c r="J189" s="74">
        <v>0.85084245373105138</v>
      </c>
    </row>
    <row r="190" spans="2:10" ht="15" x14ac:dyDescent="0.25">
      <c r="B190" s="1">
        <v>29</v>
      </c>
      <c r="D190" s="1" t="s">
        <v>180</v>
      </c>
      <c r="E190" s="73">
        <v>30.256006567382812</v>
      </c>
      <c r="F190" s="73">
        <v>0.16715168853594484</v>
      </c>
      <c r="G190" s="73">
        <v>1.0320489864117526</v>
      </c>
      <c r="H190" s="73">
        <v>5.571722951198161E-2</v>
      </c>
      <c r="I190" s="73">
        <v>2.0640979728235052E-2</v>
      </c>
      <c r="J190" s="74">
        <v>0.72968224459926467</v>
      </c>
    </row>
    <row r="191" spans="2:10" ht="15" x14ac:dyDescent="0.25">
      <c r="B191" s="1">
        <v>22</v>
      </c>
      <c r="D191" s="1" t="s">
        <v>404</v>
      </c>
      <c r="E191" s="73">
        <v>20.107530920410156</v>
      </c>
      <c r="F191" s="73">
        <v>5.1278740560363936E-3</v>
      </c>
      <c r="G191" s="73">
        <v>8.9007400133480297E-2</v>
      </c>
      <c r="H191" s="73">
        <v>1.7092913520121312E-3</v>
      </c>
      <c r="I191" s="73">
        <v>1.7801480026696059E-3</v>
      </c>
      <c r="J191" s="74">
        <v>0.48984698637011598</v>
      </c>
    </row>
    <row r="192" spans="2:10" ht="15" x14ac:dyDescent="0.25">
      <c r="B192" s="1">
        <v>22</v>
      </c>
      <c r="D192" s="1" t="s">
        <v>405</v>
      </c>
      <c r="E192" s="73">
        <v>20.855058996582031</v>
      </c>
      <c r="F192" s="73">
        <v>1.6325024920586743E-3</v>
      </c>
      <c r="G192" s="73">
        <v>6.553862788401621E-2</v>
      </c>
      <c r="H192" s="73">
        <v>5.4416749735289142E-4</v>
      </c>
      <c r="I192" s="73">
        <v>1.3107725576803242E-3</v>
      </c>
      <c r="J192" s="74">
        <v>0.29336123066421532</v>
      </c>
    </row>
    <row r="193" spans="2:10" ht="15" x14ac:dyDescent="0.25">
      <c r="B193" s="1">
        <v>22</v>
      </c>
      <c r="D193" s="1" t="s">
        <v>406</v>
      </c>
      <c r="E193" s="73">
        <v>20.881265966796875</v>
      </c>
      <c r="F193" s="73">
        <v>5.0709136610787978E-4</v>
      </c>
      <c r="G193" s="73">
        <v>9.7777174855388449E-2</v>
      </c>
      <c r="H193" s="73">
        <v>1.6903045536929327E-4</v>
      </c>
      <c r="I193" s="73">
        <v>1.9555434971077691E-3</v>
      </c>
      <c r="J193" s="74">
        <v>7.9559694861277452E-2</v>
      </c>
    </row>
    <row r="194" spans="2:10" ht="15" x14ac:dyDescent="0.25">
      <c r="B194" s="1">
        <v>22</v>
      </c>
      <c r="D194" s="1" t="s">
        <v>407</v>
      </c>
      <c r="E194" s="73">
        <v>20.847402899169921</v>
      </c>
      <c r="F194" s="73">
        <v>9.014285911667151E-4</v>
      </c>
      <c r="G194" s="73">
        <v>0.30359987973883185</v>
      </c>
      <c r="H194" s="73">
        <v>3.0047619705557172E-4</v>
      </c>
      <c r="I194" s="73">
        <v>6.0719975947766368E-3</v>
      </c>
      <c r="J194" s="74">
        <v>4.7152206014672217E-2</v>
      </c>
    </row>
    <row r="195" spans="2:10" ht="15" x14ac:dyDescent="0.25">
      <c r="B195" s="1">
        <v>29</v>
      </c>
      <c r="D195" s="1" t="s">
        <v>181</v>
      </c>
      <c r="E195" s="73">
        <v>23.409565298461914</v>
      </c>
      <c r="F195" s="73">
        <v>7.7086914693834677E-2</v>
      </c>
      <c r="G195" s="73">
        <v>1.9374142065607346E-2</v>
      </c>
      <c r="H195" s="73">
        <v>2.5695638231278226E-2</v>
      </c>
      <c r="I195" s="73">
        <v>3.8748284131214693E-4</v>
      </c>
      <c r="J195" s="74">
        <v>0.98514430691657773</v>
      </c>
    </row>
    <row r="196" spans="2:10" ht="15" x14ac:dyDescent="0.25">
      <c r="B196" s="1">
        <v>29</v>
      </c>
      <c r="D196" s="1" t="s">
        <v>182</v>
      </c>
      <c r="E196" s="73">
        <v>23.397196142578125</v>
      </c>
      <c r="F196" s="73">
        <v>4.5051557020118115E-2</v>
      </c>
      <c r="G196" s="73">
        <v>1.9502378640152543E-2</v>
      </c>
      <c r="H196" s="73">
        <v>1.5017185673372705E-2</v>
      </c>
      <c r="I196" s="73">
        <v>3.9004757280305084E-4</v>
      </c>
      <c r="J196" s="74">
        <v>0.97468412617821143</v>
      </c>
    </row>
    <row r="197" spans="2:10" ht="15" x14ac:dyDescent="0.25">
      <c r="B197" s="1">
        <v>29</v>
      </c>
      <c r="D197" s="1" t="s">
        <v>184</v>
      </c>
      <c r="E197" s="73">
        <v>27.289175360107421</v>
      </c>
      <c r="F197" s="73">
        <v>0.19551972533934303</v>
      </c>
      <c r="G197" s="73">
        <v>1.4435484828534618E-2</v>
      </c>
      <c r="H197" s="73">
        <v>6.517324177978101E-2</v>
      </c>
      <c r="I197" s="73">
        <v>2.8870969657069235E-4</v>
      </c>
      <c r="J197" s="74">
        <v>0.99558965643309638</v>
      </c>
    </row>
    <row r="198" spans="2:10" ht="15" x14ac:dyDescent="0.25">
      <c r="B198" s="1">
        <v>29</v>
      </c>
      <c r="D198" s="1" t="s">
        <v>185</v>
      </c>
      <c r="E198" s="73">
        <v>25.673887579345703</v>
      </c>
      <c r="F198" s="73">
        <v>0.17881491057519883</v>
      </c>
      <c r="G198" s="73">
        <v>2.2176783054840624E-2</v>
      </c>
      <c r="H198" s="73">
        <v>5.9604970191732942E-2</v>
      </c>
      <c r="I198" s="73">
        <v>4.4353566109681249E-4</v>
      </c>
      <c r="J198" s="74">
        <v>0.99261371028641654</v>
      </c>
    </row>
    <row r="199" spans="2:10" ht="15" x14ac:dyDescent="0.25">
      <c r="B199" s="1">
        <v>22</v>
      </c>
      <c r="D199" s="1" t="s">
        <v>186</v>
      </c>
      <c r="E199" s="73">
        <v>20.211502401733398</v>
      </c>
      <c r="F199" s="73">
        <v>4.2505034817250819E-4</v>
      </c>
      <c r="G199" s="73">
        <v>0.26152206032442987</v>
      </c>
      <c r="H199" s="73">
        <v>1.4168344939083607E-4</v>
      </c>
      <c r="I199" s="73">
        <v>5.2304412064885977E-3</v>
      </c>
      <c r="J199" s="74">
        <v>2.6373820130136581E-2</v>
      </c>
    </row>
    <row r="200" spans="2:10" ht="15" x14ac:dyDescent="0.25">
      <c r="B200" s="1">
        <v>22</v>
      </c>
      <c r="D200" s="1" t="s">
        <v>187</v>
      </c>
      <c r="E200" s="73">
        <v>20.580494253540039</v>
      </c>
      <c r="F200" s="73">
        <v>1.9241511130600126E-4</v>
      </c>
      <c r="G200" s="73">
        <v>0.3115403169845079</v>
      </c>
      <c r="H200" s="73">
        <v>6.4138370435333749E-5</v>
      </c>
      <c r="I200" s="73">
        <v>6.2308063396901581E-3</v>
      </c>
      <c r="J200" s="74">
        <v>1.0188869543550786E-2</v>
      </c>
    </row>
    <row r="201" spans="2:10" ht="15" x14ac:dyDescent="0.25">
      <c r="B201" s="1">
        <v>22</v>
      </c>
      <c r="D201" s="1" t="s">
        <v>188</v>
      </c>
      <c r="E201" s="73">
        <v>19.88595613708496</v>
      </c>
      <c r="F201" s="73">
        <v>1.4378821774099778E-4</v>
      </c>
      <c r="G201" s="73">
        <v>0.35027364573131636</v>
      </c>
      <c r="H201" s="73">
        <v>4.7929405913665928E-5</v>
      </c>
      <c r="I201" s="73">
        <v>7.0054729146263274E-3</v>
      </c>
      <c r="J201" s="74">
        <v>6.7952179296638443E-3</v>
      </c>
    </row>
    <row r="202" spans="2:10" ht="15" x14ac:dyDescent="0.25">
      <c r="B202" s="1">
        <v>22</v>
      </c>
      <c r="D202" s="1" t="s">
        <v>190</v>
      </c>
      <c r="E202" s="73">
        <v>19.918099729919433</v>
      </c>
      <c r="F202" s="73" t="e">
        <v>#VALUE!</v>
      </c>
      <c r="G202" s="73">
        <v>0.25898727428321067</v>
      </c>
      <c r="H202" s="73">
        <v>0</v>
      </c>
      <c r="I202" s="73">
        <v>5.1797454856642132E-3</v>
      </c>
      <c r="J202" s="74">
        <v>0</v>
      </c>
    </row>
    <row r="203" spans="2:10" ht="15" x14ac:dyDescent="0.25">
      <c r="B203" s="1">
        <v>29</v>
      </c>
      <c r="D203" s="1" t="s">
        <v>408</v>
      </c>
      <c r="E203" s="73">
        <v>20.211085646057128</v>
      </c>
      <c r="F203" s="73">
        <v>2.7652055252468475E-2</v>
      </c>
      <c r="G203" s="73">
        <v>8.2765350037824811E-3</v>
      </c>
      <c r="H203" s="73">
        <v>9.2173517508228244E-3</v>
      </c>
      <c r="I203" s="73">
        <v>1.6553070007564963E-4</v>
      </c>
      <c r="J203" s="74">
        <v>0.98235822510386472</v>
      </c>
    </row>
    <row r="204" spans="2:10" ht="15" x14ac:dyDescent="0.25">
      <c r="B204" s="1">
        <v>29</v>
      </c>
      <c r="D204" s="1" t="s">
        <v>409</v>
      </c>
      <c r="E204" s="73">
        <v>19.846409170532226</v>
      </c>
      <c r="F204" s="73">
        <v>1.3149914120398025E-2</v>
      </c>
      <c r="G204" s="73">
        <v>7.1999059164163885E-3</v>
      </c>
      <c r="H204" s="73">
        <v>4.3833047067993415E-3</v>
      </c>
      <c r="I204" s="73">
        <v>1.4399811832832777E-4</v>
      </c>
      <c r="J204" s="74">
        <v>0.96819339816875039</v>
      </c>
    </row>
    <row r="205" spans="2:10" ht="15" x14ac:dyDescent="0.25">
      <c r="B205" s="1">
        <v>29</v>
      </c>
      <c r="D205" s="1" t="s">
        <v>410</v>
      </c>
      <c r="E205" s="73">
        <v>21.1477759765625</v>
      </c>
      <c r="F205" s="73">
        <v>2.6071049569766601E-2</v>
      </c>
      <c r="G205" s="73">
        <v>5.8249755864100234E-3</v>
      </c>
      <c r="H205" s="73">
        <v>8.6903498565888675E-3</v>
      </c>
      <c r="I205" s="73">
        <v>1.1649951172820047E-4</v>
      </c>
      <c r="J205" s="74">
        <v>0.98677171518939433</v>
      </c>
    </row>
    <row r="206" spans="2:10" ht="15" x14ac:dyDescent="0.25">
      <c r="B206" s="1">
        <v>29</v>
      </c>
      <c r="D206" s="1" t="s">
        <v>411</v>
      </c>
      <c r="E206" s="73">
        <v>21.22233423461914</v>
      </c>
      <c r="F206" s="73">
        <v>3.0722133803829758E-2</v>
      </c>
      <c r="G206" s="73">
        <v>2.240458572967918E-4</v>
      </c>
      <c r="H206" s="73">
        <v>1.0240711267943252E-2</v>
      </c>
      <c r="I206" s="73">
        <v>4.4809171459358363E-6</v>
      </c>
      <c r="J206" s="74">
        <v>0.99956263220201413</v>
      </c>
    </row>
    <row r="207" spans="2:10" ht="15" x14ac:dyDescent="0.25">
      <c r="B207" s="1">
        <v>29</v>
      </c>
      <c r="D207" s="1" t="s">
        <v>412</v>
      </c>
      <c r="E207" s="73">
        <v>21.873010961914062</v>
      </c>
      <c r="F207" s="73">
        <v>7.2621170181705164E-2</v>
      </c>
      <c r="G207" s="73">
        <v>3.4237512575245939E-2</v>
      </c>
      <c r="H207" s="73">
        <v>2.4207056727235055E-2</v>
      </c>
      <c r="I207" s="73">
        <v>6.8475025150491881E-4</v>
      </c>
      <c r="J207" s="74">
        <v>0.9724909384003434</v>
      </c>
    </row>
    <row r="208" spans="2:10" ht="15" x14ac:dyDescent="0.25">
      <c r="B208" s="1">
        <v>29</v>
      </c>
      <c r="D208" s="1" t="s">
        <v>413</v>
      </c>
      <c r="E208" s="73">
        <v>22.333450643920898</v>
      </c>
      <c r="F208" s="73">
        <v>4.4794392671073137E-2</v>
      </c>
      <c r="G208" s="73">
        <v>6.1780923746307427E-3</v>
      </c>
      <c r="H208" s="73">
        <v>1.4931464223691045E-2</v>
      </c>
      <c r="I208" s="73">
        <v>1.2356184749261486E-4</v>
      </c>
      <c r="J208" s="74">
        <v>0.99179265137712902</v>
      </c>
    </row>
    <row r="209" spans="2:10" ht="15" x14ac:dyDescent="0.25">
      <c r="B209" s="1">
        <v>29</v>
      </c>
      <c r="D209" s="1" t="s">
        <v>414</v>
      </c>
      <c r="E209" s="73">
        <v>21.40777239074707</v>
      </c>
      <c r="F209" s="73">
        <v>3.5388598236881952E-2</v>
      </c>
      <c r="G209" s="73">
        <v>1.1029120218368396E-2</v>
      </c>
      <c r="H209" s="73">
        <v>1.1796199412293984E-2</v>
      </c>
      <c r="I209" s="73">
        <v>2.2058240436736791E-4</v>
      </c>
      <c r="J209" s="74">
        <v>0.98164380382928074</v>
      </c>
    </row>
    <row r="210" spans="2:10" ht="15" x14ac:dyDescent="0.25">
      <c r="B210" s="1">
        <v>29</v>
      </c>
      <c r="D210" s="1" t="s">
        <v>415</v>
      </c>
      <c r="E210" s="73">
        <v>20.719166128540039</v>
      </c>
      <c r="F210" s="73">
        <v>1.5067725430904653E-2</v>
      </c>
      <c r="G210" s="73">
        <v>2.8866925381976632E-3</v>
      </c>
      <c r="H210" s="73">
        <v>5.022575143634884E-3</v>
      </c>
      <c r="I210" s="73">
        <v>5.7733850763953262E-5</v>
      </c>
      <c r="J210" s="74">
        <v>0.98863575998475561</v>
      </c>
    </row>
    <row r="211" spans="2:10" ht="15" x14ac:dyDescent="0.25">
      <c r="B211" s="1">
        <v>22</v>
      </c>
      <c r="D211" s="1" t="s">
        <v>416</v>
      </c>
      <c r="E211" s="73">
        <v>20.709661810302734</v>
      </c>
      <c r="F211" s="73">
        <v>3.2031633538276378E-4</v>
      </c>
      <c r="G211" s="73">
        <v>5.4574298977885165E-4</v>
      </c>
      <c r="H211" s="73">
        <v>1.067721117942546E-4</v>
      </c>
      <c r="I211" s="73">
        <v>1.0914859795577033E-5</v>
      </c>
      <c r="J211" s="74">
        <v>0.90725515621543873</v>
      </c>
    </row>
    <row r="212" spans="2:10" ht="15" x14ac:dyDescent="0.25">
      <c r="B212" s="1">
        <v>22</v>
      </c>
      <c r="D212" s="1" t="s">
        <v>417</v>
      </c>
      <c r="E212" s="73">
        <v>20.634525625610351</v>
      </c>
      <c r="F212" s="73">
        <v>2.0251472617779084E-2</v>
      </c>
      <c r="G212" s="73">
        <v>2.8285175491741636E-2</v>
      </c>
      <c r="H212" s="73">
        <v>6.7504908725930278E-3</v>
      </c>
      <c r="I212" s="73">
        <v>5.6570350983483275E-4</v>
      </c>
      <c r="J212" s="74">
        <v>0.92267790052249732</v>
      </c>
    </row>
    <row r="213" spans="2:10" ht="15" x14ac:dyDescent="0.25">
      <c r="B213" s="1">
        <v>22</v>
      </c>
      <c r="D213" s="1" t="s">
        <v>418</v>
      </c>
      <c r="E213" s="73">
        <v>20.973923056030273</v>
      </c>
      <c r="F213" s="73">
        <v>1.7664077599695609E-2</v>
      </c>
      <c r="G213" s="73">
        <v>2.1862991136964511E-2</v>
      </c>
      <c r="H213" s="73">
        <v>5.8880258665652031E-3</v>
      </c>
      <c r="I213" s="73">
        <v>4.3725982273929023E-4</v>
      </c>
      <c r="J213" s="74">
        <v>0.93087113464635141</v>
      </c>
    </row>
    <row r="214" spans="2:10" ht="15" x14ac:dyDescent="0.25">
      <c r="B214" s="1">
        <v>22</v>
      </c>
      <c r="D214" s="1" t="s">
        <v>419</v>
      </c>
      <c r="E214" s="73">
        <v>20.287110655212402</v>
      </c>
      <c r="F214" s="73">
        <v>2.1226190349089815E-2</v>
      </c>
      <c r="G214" s="73">
        <v>3.6895215901868151E-3</v>
      </c>
      <c r="H214" s="73">
        <v>7.0753967830299381E-3</v>
      </c>
      <c r="I214" s="73">
        <v>7.3790431803736305E-5</v>
      </c>
      <c r="J214" s="74">
        <v>0.98967848657667956</v>
      </c>
    </row>
    <row r="215" spans="2:10" ht="15" x14ac:dyDescent="0.25">
      <c r="B215" s="1">
        <v>29</v>
      </c>
      <c r="D215" s="1" t="s">
        <v>420</v>
      </c>
      <c r="E215" s="73">
        <v>20.749563543701171</v>
      </c>
      <c r="F215" s="73">
        <v>3.7761207979456916E-2</v>
      </c>
      <c r="G215" s="73">
        <v>1.0945139763664919E-2</v>
      </c>
      <c r="H215" s="73">
        <v>1.2587069326485638E-2</v>
      </c>
      <c r="I215" s="73">
        <v>2.1890279527329837E-4</v>
      </c>
      <c r="J215" s="74">
        <v>0.98290619461045403</v>
      </c>
    </row>
    <row r="216" spans="2:10" ht="15" x14ac:dyDescent="0.25">
      <c r="B216" s="1">
        <v>29</v>
      </c>
      <c r="D216" s="1" t="s">
        <v>421</v>
      </c>
      <c r="E216" s="73">
        <v>20.665953962707519</v>
      </c>
      <c r="F216" s="73">
        <v>3.4126999874698381E-2</v>
      </c>
      <c r="G216" s="73">
        <v>1.8240977934605333E-2</v>
      </c>
      <c r="H216" s="73">
        <v>1.137566662489946E-2</v>
      </c>
      <c r="I216" s="73">
        <v>3.6481955869210663E-4</v>
      </c>
      <c r="J216" s="74">
        <v>0.96892636701860124</v>
      </c>
    </row>
    <row r="217" spans="2:10" ht="15" x14ac:dyDescent="0.25">
      <c r="B217" s="1">
        <v>29</v>
      </c>
      <c r="D217" s="1" t="s">
        <v>422</v>
      </c>
      <c r="E217" s="73">
        <v>19.701912252807617</v>
      </c>
      <c r="F217" s="73">
        <v>2.0901669402814731E-2</v>
      </c>
      <c r="G217" s="73">
        <v>6.7045141616859552E-2</v>
      </c>
      <c r="H217" s="73">
        <v>6.9672231342715772E-3</v>
      </c>
      <c r="I217" s="73">
        <v>1.3409028323371911E-3</v>
      </c>
      <c r="J217" s="74">
        <v>0.83860345428964123</v>
      </c>
    </row>
    <row r="218" spans="2:10" ht="15" x14ac:dyDescent="0.25">
      <c r="B218" s="1">
        <v>29</v>
      </c>
      <c r="D218" s="1" t="s">
        <v>423</v>
      </c>
      <c r="E218" s="73">
        <v>20.250537245178222</v>
      </c>
      <c r="F218" s="73">
        <v>2.2967168904624313E-2</v>
      </c>
      <c r="G218" s="73">
        <v>3.3526072215717947E-2</v>
      </c>
      <c r="H218" s="73">
        <v>7.6557229682081042E-3</v>
      </c>
      <c r="I218" s="73">
        <v>6.7052144431435895E-4</v>
      </c>
      <c r="J218" s="74">
        <v>0.91946892126948487</v>
      </c>
    </row>
    <row r="219" spans="2:10" ht="15" x14ac:dyDescent="0.25">
      <c r="B219" s="1">
        <v>22</v>
      </c>
      <c r="D219" s="1" t="s">
        <v>424</v>
      </c>
      <c r="E219" s="73">
        <v>21.091757147216796</v>
      </c>
      <c r="F219" s="73">
        <v>8.8487525688666973E-4</v>
      </c>
      <c r="G219" s="73">
        <v>0.44440874775716149</v>
      </c>
      <c r="H219" s="73">
        <v>2.9495841896222326E-4</v>
      </c>
      <c r="I219" s="73">
        <v>8.8881749551432306E-3</v>
      </c>
      <c r="J219" s="74">
        <v>3.2119583473974721E-2</v>
      </c>
    </row>
    <row r="220" spans="2:10" ht="15" x14ac:dyDescent="0.25">
      <c r="B220" s="1">
        <v>22</v>
      </c>
      <c r="D220" s="1" t="s">
        <v>425</v>
      </c>
      <c r="E220" s="73">
        <v>20.813013403320312</v>
      </c>
      <c r="F220" s="73">
        <v>1.1182612935471585E-3</v>
      </c>
      <c r="G220" s="73">
        <v>0.21354638181485908</v>
      </c>
      <c r="H220" s="73">
        <v>3.7275376451571953E-4</v>
      </c>
      <c r="I220" s="73">
        <v>4.2709276362971815E-3</v>
      </c>
      <c r="J220" s="74">
        <v>8.0271175462310357E-2</v>
      </c>
    </row>
    <row r="221" spans="2:10" ht="15" x14ac:dyDescent="0.25">
      <c r="B221" s="1">
        <v>22</v>
      </c>
      <c r="D221" s="1" t="s">
        <v>426</v>
      </c>
      <c r="E221" s="73">
        <v>19.356390325927734</v>
      </c>
      <c r="F221" s="73">
        <v>8.066700472668456E-3</v>
      </c>
      <c r="G221" s="73">
        <v>0.18749511358693091</v>
      </c>
      <c r="H221" s="73">
        <v>2.6889001575561519E-3</v>
      </c>
      <c r="I221" s="73">
        <v>3.7499022717386184E-3</v>
      </c>
      <c r="J221" s="74">
        <v>0.41760873812844446</v>
      </c>
    </row>
    <row r="222" spans="2:10" ht="15" x14ac:dyDescent="0.25">
      <c r="B222" s="1">
        <v>22</v>
      </c>
      <c r="D222" s="1" t="s">
        <v>427</v>
      </c>
      <c r="E222" s="73">
        <v>20.60686907043457</v>
      </c>
      <c r="F222" s="73">
        <v>4.5570295437455475E-3</v>
      </c>
      <c r="G222" s="73">
        <v>0.16431403731035701</v>
      </c>
      <c r="H222" s="73">
        <v>1.5190098479151825E-3</v>
      </c>
      <c r="I222" s="73">
        <v>3.2862807462071403E-3</v>
      </c>
      <c r="J222" s="74">
        <v>0.31611196412828529</v>
      </c>
    </row>
    <row r="223" spans="2:10" ht="15" x14ac:dyDescent="0.25">
      <c r="B223" s="1">
        <v>22</v>
      </c>
      <c r="D223" s="1" t="s">
        <v>428</v>
      </c>
      <c r="E223" s="73">
        <v>20.206802694702148</v>
      </c>
      <c r="F223" s="73">
        <v>5.0808452230694835E-3</v>
      </c>
      <c r="G223" s="73">
        <v>0.111385227501335</v>
      </c>
      <c r="H223" s="73">
        <v>1.6936150743564946E-3</v>
      </c>
      <c r="I223" s="73">
        <v>2.2277045500267E-3</v>
      </c>
      <c r="J223" s="74">
        <v>0.43189926774277992</v>
      </c>
    </row>
    <row r="224" spans="2:10" ht="15" x14ac:dyDescent="0.25">
      <c r="B224" s="1">
        <v>22</v>
      </c>
      <c r="D224" s="1" t="s">
        <v>429</v>
      </c>
      <c r="E224" s="73">
        <v>19.657649366760253</v>
      </c>
      <c r="F224" s="73">
        <v>4.2237184935390755E-3</v>
      </c>
      <c r="G224" s="73">
        <v>7.6951633529283262E-2</v>
      </c>
      <c r="H224" s="73">
        <v>1.4079061645130252E-3</v>
      </c>
      <c r="I224" s="73">
        <v>1.5390326705856652E-3</v>
      </c>
      <c r="J224" s="74">
        <v>0.47775208217576581</v>
      </c>
    </row>
    <row r="225" spans="2:10" ht="15" x14ac:dyDescent="0.25">
      <c r="B225" s="1">
        <v>22</v>
      </c>
      <c r="D225" s="1" t="s">
        <v>430</v>
      </c>
      <c r="E225" s="73">
        <v>20.301405279541015</v>
      </c>
      <c r="F225" s="73">
        <v>1.772757291212849E-3</v>
      </c>
      <c r="G225" s="73">
        <v>0.29369888255116633</v>
      </c>
      <c r="H225" s="73">
        <v>5.9091909707094967E-4</v>
      </c>
      <c r="I225" s="73">
        <v>5.8739776510233262E-3</v>
      </c>
      <c r="J225" s="74">
        <v>9.1404259046386313E-2</v>
      </c>
    </row>
    <row r="226" spans="2:10" ht="15" x14ac:dyDescent="0.25">
      <c r="B226" s="1">
        <v>22</v>
      </c>
      <c r="D226" s="1" t="s">
        <v>431</v>
      </c>
      <c r="E226" s="73">
        <v>20.42790064086914</v>
      </c>
      <c r="F226" s="73">
        <v>1.3338395222633127E-3</v>
      </c>
      <c r="G226" s="73">
        <v>0.16395794075668221</v>
      </c>
      <c r="H226" s="73">
        <v>4.446131740877709E-4</v>
      </c>
      <c r="I226" s="73">
        <v>3.2791588151336441E-3</v>
      </c>
      <c r="J226" s="74">
        <v>0.1193986031837392</v>
      </c>
    </row>
    <row r="227" spans="2:10" ht="15" x14ac:dyDescent="0.25">
      <c r="B227" s="1">
        <v>29</v>
      </c>
      <c r="D227" s="1" t="s">
        <v>432</v>
      </c>
      <c r="E227" s="73">
        <v>21.208389608764648</v>
      </c>
      <c r="F227" s="73">
        <v>1.9327837721098438E-2</v>
      </c>
      <c r="G227" s="73" t="e">
        <v>#VALUE!</v>
      </c>
      <c r="H227" s="73">
        <v>6.4426125736994798E-3</v>
      </c>
      <c r="I227" s="73">
        <v>0</v>
      </c>
      <c r="J227" s="74">
        <v>1</v>
      </c>
    </row>
    <row r="228" spans="2:10" ht="15" x14ac:dyDescent="0.25">
      <c r="B228" s="1">
        <v>29</v>
      </c>
      <c r="D228" s="1" t="s">
        <v>433</v>
      </c>
      <c r="E228" s="73">
        <v>20.813851683044433</v>
      </c>
      <c r="F228" s="73">
        <v>1.0484671362102118E-2</v>
      </c>
      <c r="G228" s="73">
        <v>1.6410661618064038E-3</v>
      </c>
      <c r="H228" s="73">
        <v>3.4948904540340396E-3</v>
      </c>
      <c r="I228" s="73">
        <v>3.2821323236128079E-5</v>
      </c>
      <c r="J228" s="74">
        <v>0.99069614375879478</v>
      </c>
    </row>
    <row r="229" spans="2:10" ht="15" x14ac:dyDescent="0.25">
      <c r="B229" s="1">
        <v>29</v>
      </c>
      <c r="D229" s="1" t="s">
        <v>434</v>
      </c>
      <c r="E229" s="73">
        <v>20.433676092529296</v>
      </c>
      <c r="F229" s="73">
        <v>1.3289803708413055E-2</v>
      </c>
      <c r="G229" s="73">
        <v>5.3534528668451927E-3</v>
      </c>
      <c r="H229" s="73">
        <v>4.429934569471018E-3</v>
      </c>
      <c r="I229" s="73">
        <v>1.0706905733690385E-4</v>
      </c>
      <c r="J229" s="74">
        <v>0.97640093194894928</v>
      </c>
    </row>
    <row r="230" spans="2:10" ht="15" x14ac:dyDescent="0.25">
      <c r="B230" s="1">
        <v>29</v>
      </c>
      <c r="D230" s="1" t="s">
        <v>435</v>
      </c>
      <c r="E230" s="73">
        <v>20.573623983764648</v>
      </c>
      <c r="F230" s="73">
        <v>2.4338171075415329E-2</v>
      </c>
      <c r="G230" s="73">
        <v>3.716592313694287E-3</v>
      </c>
      <c r="H230" s="73">
        <v>8.1127236918051102E-3</v>
      </c>
      <c r="I230" s="73">
        <v>7.4331846273885743E-5</v>
      </c>
      <c r="J230" s="74">
        <v>0.99092080835067509</v>
      </c>
    </row>
  </sheetData>
  <mergeCells count="8">
    <mergeCell ref="N6:O6"/>
    <mergeCell ref="P6:Q6"/>
    <mergeCell ref="R6:S6"/>
    <mergeCell ref="F1:G1"/>
    <mergeCell ref="H1:I1"/>
    <mergeCell ref="N1:O1"/>
    <mergeCell ref="P1:Q1"/>
    <mergeCell ref="R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CDswaps</vt:lpstr>
      <vt:lpstr>ALLswaps</vt:lpstr>
      <vt:lpstr>Info</vt:lpstr>
      <vt:lpstr>Int-data</vt:lpstr>
      <vt:lpstr>t1-data</vt:lpstr>
      <vt:lpstr>t2-data</vt:lpstr>
      <vt:lpstr>t3-data</vt:lpstr>
      <vt:lpstr>t8-data</vt:lpstr>
      <vt:lpstr>End-data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Jones</dc:creator>
  <cp:lastModifiedBy>Paul R. Jones</cp:lastModifiedBy>
  <dcterms:created xsi:type="dcterms:W3CDTF">2017-12-20T14:33:32Z</dcterms:created>
  <dcterms:modified xsi:type="dcterms:W3CDTF">2017-12-20T15:59:36Z</dcterms:modified>
</cp:coreProperties>
</file>