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1790" windowHeight="13740" firstSheet="119" activeTab="120"/>
  </bookViews>
  <sheets>
    <sheet name="000000400_raw" sheetId="3" r:id="rId1"/>
    <sheet name="000009509_raw" sheetId="4" r:id="rId2"/>
    <sheet name="000018618_raw" sheetId="5" r:id="rId3"/>
    <sheet name="000027727_raw" sheetId="6" r:id="rId4"/>
    <sheet name="000036836_raw" sheetId="7" r:id="rId5"/>
    <sheet name="000045945_raw" sheetId="8" r:id="rId6"/>
    <sheet name="000055055_raw" sheetId="9" r:id="rId7"/>
    <sheet name="000064164_raw" sheetId="10" r:id="rId8"/>
    <sheet name="000073273_raw" sheetId="11" r:id="rId9"/>
    <sheet name="000082382_raw" sheetId="12" r:id="rId10"/>
    <sheet name="000091491_raw" sheetId="13" r:id="rId11"/>
    <sheet name="000100600_raw" sheetId="14" r:id="rId12"/>
    <sheet name="000109709_raw" sheetId="15" r:id="rId13"/>
    <sheet name="000118818_raw" sheetId="16" r:id="rId14"/>
    <sheet name="000127927_raw" sheetId="17" r:id="rId15"/>
    <sheet name="000137036_raw" sheetId="18" r:id="rId16"/>
    <sheet name="000146146_raw" sheetId="19" r:id="rId17"/>
    <sheet name="000155255_raw" sheetId="20" r:id="rId18"/>
    <sheet name="000164364_raw" sheetId="21" r:id="rId19"/>
    <sheet name="000173473_raw" sheetId="22" r:id="rId20"/>
    <sheet name="000182582_raw" sheetId="23" r:id="rId21"/>
    <sheet name="000191691_raw" sheetId="24" r:id="rId22"/>
    <sheet name="000200800_raw" sheetId="25" r:id="rId23"/>
    <sheet name="000209909_raw" sheetId="26" r:id="rId24"/>
    <sheet name="000219018_raw" sheetId="27" r:id="rId25"/>
    <sheet name="000228127_raw" sheetId="28" r:id="rId26"/>
    <sheet name="000237237_raw" sheetId="29" r:id="rId27"/>
    <sheet name="000246346_raw" sheetId="30" r:id="rId28"/>
    <sheet name="000255455_raw" sheetId="31" r:id="rId29"/>
    <sheet name="000264564_raw" sheetId="32" r:id="rId30"/>
    <sheet name="000273673_raw" sheetId="33" r:id="rId31"/>
    <sheet name="000282782_raw" sheetId="34" r:id="rId32"/>
    <sheet name="000291891_raw" sheetId="35" r:id="rId33"/>
    <sheet name="000301000_raw" sheetId="36" r:id="rId34"/>
    <sheet name="000310109_raw" sheetId="37" r:id="rId35"/>
    <sheet name="000319218_raw" sheetId="38" r:id="rId36"/>
    <sheet name="000328328_raw" sheetId="39" r:id="rId37"/>
    <sheet name="000337437_raw" sheetId="40" r:id="rId38"/>
    <sheet name="000346546_raw" sheetId="41" r:id="rId39"/>
    <sheet name="000355655_raw" sheetId="42" r:id="rId40"/>
    <sheet name="000000400" sheetId="43" r:id="rId41"/>
    <sheet name="000009509" sheetId="44" r:id="rId42"/>
    <sheet name="000018618" sheetId="45" r:id="rId43"/>
    <sheet name="000027727" sheetId="46" r:id="rId44"/>
    <sheet name="000036836" sheetId="47" r:id="rId45"/>
    <sheet name="000045945" sheetId="48" r:id="rId46"/>
    <sheet name="000055055" sheetId="49" r:id="rId47"/>
    <sheet name="000064164" sheetId="50" r:id="rId48"/>
    <sheet name="000073273" sheetId="51" r:id="rId49"/>
    <sheet name="000082382" sheetId="52" r:id="rId50"/>
    <sheet name="000091491" sheetId="53" r:id="rId51"/>
    <sheet name="000100600" sheetId="54" r:id="rId52"/>
    <sheet name="000109709" sheetId="55" r:id="rId53"/>
    <sheet name="000118818" sheetId="56" r:id="rId54"/>
    <sheet name="000127927" sheetId="57" r:id="rId55"/>
    <sheet name="000137036" sheetId="58" r:id="rId56"/>
    <sheet name="000146146" sheetId="59" r:id="rId57"/>
    <sheet name="000155255" sheetId="60" r:id="rId58"/>
    <sheet name="000164364" sheetId="61" r:id="rId59"/>
    <sheet name="000173473" sheetId="62" r:id="rId60"/>
    <sheet name="000182582" sheetId="63" r:id="rId61"/>
    <sheet name="000191691" sheetId="64" r:id="rId62"/>
    <sheet name="000200800" sheetId="65" r:id="rId63"/>
    <sheet name="000209909" sheetId="66" r:id="rId64"/>
    <sheet name="000219018" sheetId="67" r:id="rId65"/>
    <sheet name="000228127" sheetId="68" r:id="rId66"/>
    <sheet name="000237237" sheetId="69" r:id="rId67"/>
    <sheet name="000246346" sheetId="70" r:id="rId68"/>
    <sheet name="000255455" sheetId="71" r:id="rId69"/>
    <sheet name="000264564" sheetId="72" r:id="rId70"/>
    <sheet name="000273673" sheetId="73" r:id="rId71"/>
    <sheet name="000282782" sheetId="74" r:id="rId72"/>
    <sheet name="000291891" sheetId="75" r:id="rId73"/>
    <sheet name="000301000" sheetId="76" r:id="rId74"/>
    <sheet name="000310109" sheetId="77" r:id="rId75"/>
    <sheet name="000319218" sheetId="78" r:id="rId76"/>
    <sheet name="000328328" sheetId="79" r:id="rId77"/>
    <sheet name="000337437" sheetId="80" r:id="rId78"/>
    <sheet name="000346546" sheetId="81" r:id="rId79"/>
    <sheet name="000355655" sheetId="82" r:id="rId80"/>
    <sheet name="000000400_archive" sheetId="83" r:id="rId81"/>
    <sheet name="000009509_archive" sheetId="84" r:id="rId82"/>
    <sheet name="000018618_archive" sheetId="85" r:id="rId83"/>
    <sheet name="000027727_archive" sheetId="86" r:id="rId84"/>
    <sheet name="000036836_archive" sheetId="87" r:id="rId85"/>
    <sheet name="000045945_archive" sheetId="88" r:id="rId86"/>
    <sheet name="000055055_archive" sheetId="89" r:id="rId87"/>
    <sheet name="000064164_archive" sheetId="90" r:id="rId88"/>
    <sheet name="000073273_archive" sheetId="91" r:id="rId89"/>
    <sheet name="000082382_archive" sheetId="92" r:id="rId90"/>
    <sheet name="000091491_archive" sheetId="93" r:id="rId91"/>
    <sheet name="000100600_archive" sheetId="94" r:id="rId92"/>
    <sheet name="000109709_archive" sheetId="95" r:id="rId93"/>
    <sheet name="000118818_archive" sheetId="96" r:id="rId94"/>
    <sheet name="000127927_archive" sheetId="97" r:id="rId95"/>
    <sheet name="000137036_archive" sheetId="98" r:id="rId96"/>
    <sheet name="000146146_archive" sheetId="99" r:id="rId97"/>
    <sheet name="000155255_archive" sheetId="100" r:id="rId98"/>
    <sheet name="000164364_archive" sheetId="101" r:id="rId99"/>
    <sheet name="000173473_archive" sheetId="102" r:id="rId100"/>
    <sheet name="000182582_archive" sheetId="103" r:id="rId101"/>
    <sheet name="000191691_archive" sheetId="104" r:id="rId102"/>
    <sheet name="000200800_archive" sheetId="105" r:id="rId103"/>
    <sheet name="000209909_archive" sheetId="106" r:id="rId104"/>
    <sheet name="000219018_archive" sheetId="107" r:id="rId105"/>
    <sheet name="000228127_archive" sheetId="108" r:id="rId106"/>
    <sheet name="000237237_archive" sheetId="109" r:id="rId107"/>
    <sheet name="000246346_archive" sheetId="110" r:id="rId108"/>
    <sheet name="000255455_archive" sheetId="111" r:id="rId109"/>
    <sheet name="000264564_archive" sheetId="112" r:id="rId110"/>
    <sheet name="000273673_archive" sheetId="113" r:id="rId111"/>
    <sheet name="000282782_archive" sheetId="114" r:id="rId112"/>
    <sheet name="000291891_archive" sheetId="115" r:id="rId113"/>
    <sheet name="000301000_archive" sheetId="116" r:id="rId114"/>
    <sheet name="000310109_archive" sheetId="117" r:id="rId115"/>
    <sheet name="000319218_archive" sheetId="118" r:id="rId116"/>
    <sheet name="000328328_archive" sheetId="119" r:id="rId117"/>
    <sheet name="000337437_archive" sheetId="120" r:id="rId118"/>
    <sheet name="000346546_archive" sheetId="121" r:id="rId119"/>
    <sheet name="000355655_archive" sheetId="122" r:id="rId120"/>
    <sheet name="Data Summary" sheetId="123" r:id="rId121"/>
  </sheets>
  <calcPr calcId="114210"/>
</workbook>
</file>

<file path=xl/calcChain.xml><?xml version="1.0" encoding="utf-8"?>
<calcChain xmlns="http://schemas.openxmlformats.org/spreadsheetml/2006/main">
  <c r="AL7" i="123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B47" i="82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81"/>
  <c r="AL302" i="123"/>
  <c r="B46" i="81"/>
  <c r="AL301" i="123"/>
  <c r="B45" i="81"/>
  <c r="AL300" i="123"/>
  <c r="B44" i="81"/>
  <c r="AL299" i="123"/>
  <c r="B43" i="81"/>
  <c r="AL298" i="123"/>
  <c r="B42" i="81"/>
  <c r="AL297" i="123"/>
  <c r="B41" i="81"/>
  <c r="AL296" i="123"/>
  <c r="B39" i="81" a="1"/>
  <c r="B39"/>
  <c r="AL294" i="123"/>
  <c r="B38" i="81" a="1"/>
  <c r="B38"/>
  <c r="AL293" i="123"/>
  <c r="B37" i="81" a="1"/>
  <c r="B37"/>
  <c r="AL292" i="123"/>
  <c r="B36" i="81" a="1"/>
  <c r="B36"/>
  <c r="AL291" i="123"/>
  <c r="B35" i="81" a="1"/>
  <c r="B35"/>
  <c r="AL290" i="123"/>
  <c r="B34" i="81" a="1"/>
  <c r="B34"/>
  <c r="AL289" i="123"/>
  <c r="B33" i="81" a="1"/>
  <c r="B33"/>
  <c r="AL288" i="123"/>
  <c r="B29" i="81"/>
  <c r="AL171" i="123"/>
  <c r="B28" i="81"/>
  <c r="AL170" i="123"/>
  <c r="B27" i="81"/>
  <c r="AL169" i="123"/>
  <c r="B26" i="81"/>
  <c r="AL168" i="123"/>
  <c r="B25" i="81"/>
  <c r="AL167" i="123"/>
  <c r="B24" i="81"/>
  <c r="AL166" i="123"/>
  <c r="B23" i="81"/>
  <c r="AL165" i="123"/>
  <c r="B22" i="81"/>
  <c r="AL164" i="123"/>
  <c r="B21" i="81"/>
  <c r="AL163" i="123"/>
  <c r="B20" i="81"/>
  <c r="AL162" i="123"/>
  <c r="B19" i="81"/>
  <c r="AL161" i="123"/>
  <c r="B18" i="81"/>
  <c r="AL160" i="123"/>
  <c r="B17" i="81"/>
  <c r="AL159" i="123"/>
  <c r="B16" i="81"/>
  <c r="B10"/>
  <c r="H126"/>
  <c r="H125"/>
  <c r="AL284" i="123"/>
  <c r="H124" i="81"/>
  <c r="AL283" i="123"/>
  <c r="H122" i="81"/>
  <c r="AL281" i="123"/>
  <c r="H120" i="81"/>
  <c r="AL279" i="123"/>
  <c r="H118" i="81"/>
  <c r="H116"/>
  <c r="H114"/>
  <c r="AL273" i="123"/>
  <c r="H112" i="81"/>
  <c r="H111"/>
  <c r="H110"/>
  <c r="H109"/>
  <c r="AL268" i="123"/>
  <c r="H107" i="81"/>
  <c r="H106"/>
  <c r="H104"/>
  <c r="AL263" i="123"/>
  <c r="H102" i="81"/>
  <c r="AL261" i="123"/>
  <c r="H101" i="81"/>
  <c r="H100"/>
  <c r="H99"/>
  <c r="H98"/>
  <c r="AL257" i="123"/>
  <c r="H97" i="81"/>
  <c r="H96"/>
  <c r="H95"/>
  <c r="H94"/>
  <c r="AL253" i="123"/>
  <c r="H93" i="81"/>
  <c r="H92"/>
  <c r="H91"/>
  <c r="H90"/>
  <c r="AL249" i="123"/>
  <c r="H89" i="81"/>
  <c r="H87"/>
  <c r="H86"/>
  <c r="H84"/>
  <c r="AL243" i="123"/>
  <c r="H82" i="81"/>
  <c r="H81"/>
  <c r="H80"/>
  <c r="H79"/>
  <c r="AL238" i="123"/>
  <c r="H78" i="81"/>
  <c r="H77"/>
  <c r="H76"/>
  <c r="H75"/>
  <c r="AL234" i="123"/>
  <c r="H74" i="81"/>
  <c r="H73"/>
  <c r="H72"/>
  <c r="H71"/>
  <c r="AL230" i="123"/>
  <c r="H69" i="81"/>
  <c r="H68"/>
  <c r="H67"/>
  <c r="H66"/>
  <c r="AL225" i="123"/>
  <c r="H65" i="81"/>
  <c r="H64"/>
  <c r="H63"/>
  <c r="H62"/>
  <c r="AL221" i="123"/>
  <c r="H61" i="81"/>
  <c r="H60"/>
  <c r="H59"/>
  <c r="H58"/>
  <c r="AL217" i="123"/>
  <c r="H57" i="81"/>
  <c r="H56"/>
  <c r="H55"/>
  <c r="H54"/>
  <c r="AL213" i="123"/>
  <c r="H53" i="81"/>
  <c r="H52"/>
  <c r="H51"/>
  <c r="H50"/>
  <c r="AL209" i="123"/>
  <c r="H49" i="81"/>
  <c r="H48"/>
  <c r="H47"/>
  <c r="H46"/>
  <c r="AL205" i="123"/>
  <c r="H45" i="81"/>
  <c r="H44"/>
  <c r="H43"/>
  <c r="H42"/>
  <c r="H41"/>
  <c r="AL200" i="123"/>
  <c r="H40" i="81"/>
  <c r="H39"/>
  <c r="H38"/>
  <c r="H37"/>
  <c r="H36"/>
  <c r="H35"/>
  <c r="H34"/>
  <c r="H33"/>
  <c r="H32"/>
  <c r="H31"/>
  <c r="H30"/>
  <c r="AL189" i="123"/>
  <c r="H29" i="81"/>
  <c r="H28"/>
  <c r="H27"/>
  <c r="H26"/>
  <c r="H25"/>
  <c r="H24"/>
  <c r="H23"/>
  <c r="H22"/>
  <c r="H21"/>
  <c r="H20"/>
  <c r="H19"/>
  <c r="H18"/>
  <c r="H17"/>
  <c r="B47" i="80"/>
  <c r="AK302" i="123"/>
  <c r="B46" i="80"/>
  <c r="AK301" i="123"/>
  <c r="B45" i="80"/>
  <c r="AK300" i="123"/>
  <c r="B44" i="80"/>
  <c r="AK299" i="123"/>
  <c r="B43" i="80"/>
  <c r="AK298" i="123"/>
  <c r="B42" i="80"/>
  <c r="AK297" i="123"/>
  <c r="B41" i="80"/>
  <c r="AK296" i="123"/>
  <c r="B39" i="80" a="1"/>
  <c r="B39"/>
  <c r="AK294" i="123"/>
  <c r="B38" i="80" a="1"/>
  <c r="B38"/>
  <c r="AK293" i="123"/>
  <c r="B37" i="80" a="1"/>
  <c r="B37"/>
  <c r="AK292" i="123"/>
  <c r="B36" i="80" a="1"/>
  <c r="B36"/>
  <c r="AK291" i="123"/>
  <c r="B35" i="80" a="1"/>
  <c r="B35"/>
  <c r="AK290" i="123"/>
  <c r="B34" i="80" a="1"/>
  <c r="B34"/>
  <c r="AK289" i="123"/>
  <c r="B33" i="80" a="1"/>
  <c r="B33"/>
  <c r="AK288" i="123"/>
  <c r="B29" i="80"/>
  <c r="AK171" i="123"/>
  <c r="B28" i="80"/>
  <c r="AK170" i="123"/>
  <c r="B27" i="80"/>
  <c r="AK169" i="123"/>
  <c r="B26" i="80"/>
  <c r="AK168" i="123"/>
  <c r="B25" i="80"/>
  <c r="AK167" i="123"/>
  <c r="B24" i="80"/>
  <c r="AK166" i="123"/>
  <c r="B23" i="80"/>
  <c r="AK165" i="123"/>
  <c r="B22" i="80"/>
  <c r="AK164" i="123"/>
  <c r="B21" i="80"/>
  <c r="AK163" i="123"/>
  <c r="B20" i="80"/>
  <c r="AK162" i="123"/>
  <c r="B19" i="80"/>
  <c r="AK161" i="123"/>
  <c r="B18" i="80"/>
  <c r="AK160" i="123"/>
  <c r="B17" i="80"/>
  <c r="AK159" i="123"/>
  <c r="B16" i="80"/>
  <c r="B10"/>
  <c r="H126"/>
  <c r="AK285" i="123"/>
  <c r="H125" i="80"/>
  <c r="AK284" i="123"/>
  <c r="H124" i="80"/>
  <c r="AK283" i="123"/>
  <c r="H122" i="80"/>
  <c r="H120"/>
  <c r="AK279" i="123"/>
  <c r="H118" i="80"/>
  <c r="H116"/>
  <c r="AK275" i="123"/>
  <c r="H114" i="80"/>
  <c r="H112"/>
  <c r="H111"/>
  <c r="H110"/>
  <c r="AK269" i="123"/>
  <c r="H109" i="80"/>
  <c r="H107"/>
  <c r="H106"/>
  <c r="H104"/>
  <c r="AK263" i="123"/>
  <c r="H102" i="80"/>
  <c r="H101"/>
  <c r="H100"/>
  <c r="H99"/>
  <c r="AK258" i="123"/>
  <c r="H98" i="80"/>
  <c r="H97"/>
  <c r="H96"/>
  <c r="H95"/>
  <c r="AK254" i="123"/>
  <c r="H94" i="80"/>
  <c r="H93"/>
  <c r="H92"/>
  <c r="H91"/>
  <c r="AK250" i="123"/>
  <c r="H90" i="80"/>
  <c r="H89"/>
  <c r="H87"/>
  <c r="H86"/>
  <c r="AK245" i="123"/>
  <c r="H84" i="80"/>
  <c r="AK243" i="123"/>
  <c r="H82" i="80"/>
  <c r="AK241" i="123"/>
  <c r="H81" i="80"/>
  <c r="H80"/>
  <c r="H79"/>
  <c r="AK238" i="123"/>
  <c r="H78" i="80"/>
  <c r="H77"/>
  <c r="H76"/>
  <c r="AK235" i="123"/>
  <c r="H75" i="80"/>
  <c r="H74"/>
  <c r="AK233" i="123"/>
  <c r="H73" i="80"/>
  <c r="H72"/>
  <c r="H71"/>
  <c r="AK230" i="123"/>
  <c r="H69" i="80"/>
  <c r="H68"/>
  <c r="H67"/>
  <c r="AK226" i="123"/>
  <c r="H66" i="80"/>
  <c r="H65"/>
  <c r="AK224" i="123"/>
  <c r="H64" i="80"/>
  <c r="H63"/>
  <c r="H62"/>
  <c r="AK221" i="123"/>
  <c r="H61" i="80"/>
  <c r="H60"/>
  <c r="H59"/>
  <c r="AK218" i="123"/>
  <c r="H58" i="80"/>
  <c r="H57"/>
  <c r="AK216" i="123"/>
  <c r="H56" i="80"/>
  <c r="H55"/>
  <c r="H54"/>
  <c r="AK213" i="123"/>
  <c r="H53" i="80"/>
  <c r="H52"/>
  <c r="H51"/>
  <c r="AK210" i="123"/>
  <c r="H50" i="80"/>
  <c r="H49"/>
  <c r="AK208" i="123"/>
  <c r="H48" i="80"/>
  <c r="H47"/>
  <c r="H46"/>
  <c r="AK205" i="123"/>
  <c r="H45" i="80"/>
  <c r="H44"/>
  <c r="H43"/>
  <c r="AK202" i="123"/>
  <c r="H42" i="80"/>
  <c r="H41"/>
  <c r="AK200" i="123"/>
  <c r="H40" i="80"/>
  <c r="H39"/>
  <c r="H38"/>
  <c r="AK197" i="123"/>
  <c r="H37" i="80"/>
  <c r="H36"/>
  <c r="H35"/>
  <c r="AK194" i="123"/>
  <c r="H34" i="80"/>
  <c r="AK193" i="123"/>
  <c r="H33" i="80"/>
  <c r="H32"/>
  <c r="H31"/>
  <c r="AK190" i="123"/>
  <c r="H30" i="80"/>
  <c r="AK189" i="123"/>
  <c r="H29" i="80"/>
  <c r="H28"/>
  <c r="H27"/>
  <c r="AK186" i="123"/>
  <c r="H26" i="80"/>
  <c r="AK185" i="123"/>
  <c r="H25" i="80"/>
  <c r="H24"/>
  <c r="H23"/>
  <c r="AK182" i="123"/>
  <c r="H22" i="80"/>
  <c r="AK181" i="123"/>
  <c r="H21" i="80"/>
  <c r="H20"/>
  <c r="H19"/>
  <c r="AK178" i="123"/>
  <c r="H18" i="80"/>
  <c r="AK177" i="123"/>
  <c r="H17" i="80"/>
  <c r="B47" i="79"/>
  <c r="AJ302" i="123"/>
  <c r="B46" i="79"/>
  <c r="AJ301" i="123"/>
  <c r="B45" i="79"/>
  <c r="AJ300" i="123"/>
  <c r="B44" i="79"/>
  <c r="AJ299" i="123"/>
  <c r="B43" i="79"/>
  <c r="AJ298" i="123"/>
  <c r="B42" i="79"/>
  <c r="AJ297" i="123"/>
  <c r="B41" i="79"/>
  <c r="AJ296" i="123"/>
  <c r="B39" i="79" a="1"/>
  <c r="B39"/>
  <c r="AJ294" i="123"/>
  <c r="B38" i="79" a="1"/>
  <c r="B38"/>
  <c r="AJ293" i="123"/>
  <c r="B37" i="79" a="1"/>
  <c r="B37"/>
  <c r="AJ292" i="123"/>
  <c r="B36" i="79" a="1"/>
  <c r="B36"/>
  <c r="AJ291" i="123"/>
  <c r="B35" i="79" a="1"/>
  <c r="B35"/>
  <c r="AJ290" i="123"/>
  <c r="B34" i="79" a="1"/>
  <c r="B34"/>
  <c r="AJ289" i="123"/>
  <c r="B33" i="79" a="1"/>
  <c r="B33"/>
  <c r="AJ288" i="123"/>
  <c r="B29" i="79"/>
  <c r="AJ171" i="123"/>
  <c r="B28" i="79"/>
  <c r="AJ170" i="123"/>
  <c r="B27" i="79"/>
  <c r="AJ169" i="123"/>
  <c r="B26" i="79"/>
  <c r="AJ168" i="123"/>
  <c r="B25" i="79"/>
  <c r="AJ167" i="123"/>
  <c r="B24" i="79"/>
  <c r="AJ166" i="123"/>
  <c r="B23" i="79"/>
  <c r="AJ165" i="123"/>
  <c r="B22" i="79"/>
  <c r="AJ164" i="123"/>
  <c r="B21" i="79"/>
  <c r="AJ163" i="123"/>
  <c r="B20" i="79"/>
  <c r="AJ162" i="123"/>
  <c r="B19" i="79"/>
  <c r="AJ161" i="123"/>
  <c r="B18" i="79"/>
  <c r="AJ160" i="123"/>
  <c r="B17" i="79"/>
  <c r="AJ159" i="123"/>
  <c r="B16" i="79"/>
  <c r="B10"/>
  <c r="H126"/>
  <c r="H125"/>
  <c r="AJ284" i="123"/>
  <c r="H124" i="79"/>
  <c r="H122"/>
  <c r="H120"/>
  <c r="AJ279" i="123"/>
  <c r="H118" i="79"/>
  <c r="H116"/>
  <c r="H114"/>
  <c r="H112"/>
  <c r="H111"/>
  <c r="H110"/>
  <c r="H109"/>
  <c r="H107"/>
  <c r="H106"/>
  <c r="H104"/>
  <c r="AJ263" i="123"/>
  <c r="H102" i="79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AJ205" i="123"/>
  <c r="H45" i="79"/>
  <c r="H44"/>
  <c r="H43"/>
  <c r="H42"/>
  <c r="AJ201" i="123"/>
  <c r="H41" i="79"/>
  <c r="H40"/>
  <c r="H39"/>
  <c r="H38"/>
  <c r="AJ197" i="123"/>
  <c r="H37" i="79"/>
  <c r="H36"/>
  <c r="H35"/>
  <c r="H34"/>
  <c r="AJ193" i="123"/>
  <c r="H33" i="79"/>
  <c r="H32"/>
  <c r="H31"/>
  <c r="H30"/>
  <c r="AJ189" i="123"/>
  <c r="H29" i="79"/>
  <c r="H28"/>
  <c r="AJ187" i="123"/>
  <c r="H27" i="79"/>
  <c r="H26"/>
  <c r="AJ185" i="123"/>
  <c r="H25" i="79"/>
  <c r="H24"/>
  <c r="H23"/>
  <c r="H22"/>
  <c r="AJ181" i="123"/>
  <c r="H21" i="79"/>
  <c r="H20"/>
  <c r="H19"/>
  <c r="H18"/>
  <c r="AJ177" i="123"/>
  <c r="H17" i="79"/>
  <c r="B47" i="78"/>
  <c r="AI302" i="123"/>
  <c r="B46" i="78"/>
  <c r="AI301" i="123"/>
  <c r="B45" i="78"/>
  <c r="AI300" i="123"/>
  <c r="B44" i="78"/>
  <c r="AI299" i="123"/>
  <c r="B43" i="78"/>
  <c r="AI298" i="123"/>
  <c r="B42" i="78"/>
  <c r="AI297" i="123"/>
  <c r="B41" i="78"/>
  <c r="AI296" i="123"/>
  <c r="B39" i="78" a="1"/>
  <c r="B39"/>
  <c r="AI294" i="123"/>
  <c r="B38" i="78" a="1"/>
  <c r="B38"/>
  <c r="AI293" i="123"/>
  <c r="B37" i="78" a="1"/>
  <c r="B37"/>
  <c r="AI292" i="123"/>
  <c r="B36" i="78" a="1"/>
  <c r="B36"/>
  <c r="AI291" i="123"/>
  <c r="B35" i="78" a="1"/>
  <c r="B35"/>
  <c r="AI290" i="123"/>
  <c r="B34" i="78" a="1"/>
  <c r="B34"/>
  <c r="AI289" i="123"/>
  <c r="B33" i="78" a="1"/>
  <c r="B33"/>
  <c r="AI288" i="123"/>
  <c r="B29" i="78"/>
  <c r="AI171" i="123"/>
  <c r="B28" i="78"/>
  <c r="AI170" i="123"/>
  <c r="B27" i="78"/>
  <c r="AI169" i="123"/>
  <c r="B26" i="78"/>
  <c r="AI168" i="123"/>
  <c r="B25" i="78"/>
  <c r="AI167" i="123"/>
  <c r="B24" i="78"/>
  <c r="AI166" i="123"/>
  <c r="B23" i="78"/>
  <c r="AI165" i="123"/>
  <c r="B22" i="78"/>
  <c r="AI164" i="123"/>
  <c r="B21" i="78"/>
  <c r="AI163" i="123"/>
  <c r="B20" i="78"/>
  <c r="AI162" i="123"/>
  <c r="B19" i="78"/>
  <c r="AI161" i="123"/>
  <c r="B18" i="78"/>
  <c r="AI160" i="123"/>
  <c r="B17" i="78"/>
  <c r="AI159" i="123"/>
  <c r="B16" i="78"/>
  <c r="B10"/>
  <c r="H126"/>
  <c r="AI285" i="123"/>
  <c r="H125" i="78"/>
  <c r="AI284" i="123"/>
  <c r="H124" i="78"/>
  <c r="H122"/>
  <c r="H120"/>
  <c r="AI279" i="123"/>
  <c r="H118" i="78"/>
  <c r="AI277" i="123"/>
  <c r="H116" i="78"/>
  <c r="H114"/>
  <c r="H112"/>
  <c r="H111"/>
  <c r="H110"/>
  <c r="H109"/>
  <c r="H107"/>
  <c r="H106"/>
  <c r="H104"/>
  <c r="AI263" i="123"/>
  <c r="H102" i="78"/>
  <c r="H101"/>
  <c r="H100"/>
  <c r="H99"/>
  <c r="H98"/>
  <c r="H97"/>
  <c r="H96"/>
  <c r="H95"/>
  <c r="H94"/>
  <c r="H93"/>
  <c r="H92"/>
  <c r="H91"/>
  <c r="H90"/>
  <c r="H89"/>
  <c r="H87"/>
  <c r="H86"/>
  <c r="H84"/>
  <c r="AI243" i="123"/>
  <c r="H82" i="78"/>
  <c r="H81"/>
  <c r="H80"/>
  <c r="H79"/>
  <c r="AI238" i="123"/>
  <c r="H78" i="78"/>
  <c r="H77"/>
  <c r="H76"/>
  <c r="H75"/>
  <c r="AI234" i="123"/>
  <c r="H74" i="78"/>
  <c r="H73"/>
  <c r="H72"/>
  <c r="H71"/>
  <c r="AI230" i="123"/>
  <c r="H69" i="78"/>
  <c r="H68"/>
  <c r="H67"/>
  <c r="H66"/>
  <c r="AI225" i="123"/>
  <c r="H65" i="78"/>
  <c r="H64"/>
  <c r="H63"/>
  <c r="AI222" i="123"/>
  <c r="H62" i="78"/>
  <c r="AI221" i="123"/>
  <c r="H61" i="78"/>
  <c r="H60"/>
  <c r="H59"/>
  <c r="AI218" i="123"/>
  <c r="H58" i="78"/>
  <c r="AI217" i="123"/>
  <c r="H57" i="78"/>
  <c r="AI216" i="123"/>
  <c r="H56" i="78"/>
  <c r="H55"/>
  <c r="H54"/>
  <c r="AI213" i="123"/>
  <c r="H53" i="78"/>
  <c r="H52"/>
  <c r="H51"/>
  <c r="H50"/>
  <c r="H49"/>
  <c r="AI208" i="123"/>
  <c r="H48" i="78"/>
  <c r="H47"/>
  <c r="H46"/>
  <c r="AI205" i="123"/>
  <c r="H45" i="78"/>
  <c r="H44"/>
  <c r="H43"/>
  <c r="H42"/>
  <c r="H41"/>
  <c r="AI200" i="123"/>
  <c r="H40" i="78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7"/>
  <c r="AH302" i="123"/>
  <c r="B46" i="77"/>
  <c r="AH301" i="123"/>
  <c r="B45" i="77"/>
  <c r="AH300" i="123"/>
  <c r="B44" i="77"/>
  <c r="AH299" i="123"/>
  <c r="B43" i="77"/>
  <c r="AH298" i="123"/>
  <c r="B42" i="77"/>
  <c r="AH297" i="123"/>
  <c r="B41" i="77"/>
  <c r="AH296" i="123"/>
  <c r="B39" i="77" a="1"/>
  <c r="B39"/>
  <c r="AH294" i="123"/>
  <c r="B38" i="77" a="1"/>
  <c r="B38"/>
  <c r="AH293" i="123"/>
  <c r="B37" i="77" a="1"/>
  <c r="B37"/>
  <c r="AH292" i="123"/>
  <c r="B36" i="77" a="1"/>
  <c r="B36"/>
  <c r="AH291" i="123"/>
  <c r="B35" i="77" a="1"/>
  <c r="B35"/>
  <c r="AH290" i="123"/>
  <c r="B34" i="77" a="1"/>
  <c r="B34"/>
  <c r="AH289" i="123"/>
  <c r="B33" i="77" a="1"/>
  <c r="B33"/>
  <c r="AH288" i="123"/>
  <c r="B29" i="77"/>
  <c r="AH171" i="123"/>
  <c r="B28" i="77"/>
  <c r="AH170" i="123"/>
  <c r="B27" i="77"/>
  <c r="AH169" i="123"/>
  <c r="B26" i="77"/>
  <c r="AH168" i="123"/>
  <c r="B25" i="77"/>
  <c r="AH167" i="123"/>
  <c r="B24" i="77"/>
  <c r="AH166" i="123"/>
  <c r="B23" i="77"/>
  <c r="AH165" i="123"/>
  <c r="B22" i="77"/>
  <c r="AH164" i="123"/>
  <c r="B21" i="77"/>
  <c r="AH163" i="123"/>
  <c r="B20" i="77"/>
  <c r="AH162" i="123"/>
  <c r="B19" i="77"/>
  <c r="AH161" i="123"/>
  <c r="B18" i="77"/>
  <c r="AH160" i="123"/>
  <c r="B17" i="77"/>
  <c r="AH159" i="123"/>
  <c r="B16" i="77"/>
  <c r="B10"/>
  <c r="H126"/>
  <c r="AH285" i="123"/>
  <c r="H125" i="77"/>
  <c r="AH284" i="123"/>
  <c r="H124" i="77"/>
  <c r="H122"/>
  <c r="H120"/>
  <c r="AH279" i="123"/>
  <c r="H118" i="77"/>
  <c r="AH277" i="123"/>
  <c r="H116" i="77"/>
  <c r="H114"/>
  <c r="H112"/>
  <c r="H111"/>
  <c r="H110"/>
  <c r="H109"/>
  <c r="H107"/>
  <c r="H106"/>
  <c r="H104"/>
  <c r="AH263" i="123"/>
  <c r="H102" i="77"/>
  <c r="H101"/>
  <c r="H100"/>
  <c r="H99"/>
  <c r="H98"/>
  <c r="H97"/>
  <c r="H96"/>
  <c r="H95"/>
  <c r="H94"/>
  <c r="H93"/>
  <c r="H92"/>
  <c r="H91"/>
  <c r="H90"/>
  <c r="H89"/>
  <c r="H87"/>
  <c r="H86"/>
  <c r="H84"/>
  <c r="AH243" i="123"/>
  <c r="H82" i="77"/>
  <c r="H81"/>
  <c r="H80"/>
  <c r="H79"/>
  <c r="AH238" i="123"/>
  <c r="H78" i="77"/>
  <c r="H77"/>
  <c r="H76"/>
  <c r="H75"/>
  <c r="AH234" i="123"/>
  <c r="H74" i="77"/>
  <c r="H73"/>
  <c r="H72"/>
  <c r="H71"/>
  <c r="AH230" i="123"/>
  <c r="H69" i="77"/>
  <c r="H68"/>
  <c r="H67"/>
  <c r="H66"/>
  <c r="AH225" i="123"/>
  <c r="H65" i="77"/>
  <c r="H64"/>
  <c r="H63"/>
  <c r="H62"/>
  <c r="AH221" i="123"/>
  <c r="H61" i="77"/>
  <c r="H60"/>
  <c r="H59"/>
  <c r="H58"/>
  <c r="AH217" i="123"/>
  <c r="H57" i="77"/>
  <c r="H56"/>
  <c r="H55"/>
  <c r="AH214" i="123"/>
  <c r="H54" i="77"/>
  <c r="H53"/>
  <c r="AH212" i="123"/>
  <c r="H52" i="77"/>
  <c r="H51"/>
  <c r="H50"/>
  <c r="AH209" i="123"/>
  <c r="H49" i="77"/>
  <c r="H48"/>
  <c r="H47"/>
  <c r="AH206" i="123"/>
  <c r="H46" i="77"/>
  <c r="H45"/>
  <c r="AH204" i="123"/>
  <c r="H44" i="77"/>
  <c r="H43"/>
  <c r="H42"/>
  <c r="AH201" i="123"/>
  <c r="H41" i="77"/>
  <c r="H40"/>
  <c r="H39"/>
  <c r="AH198" i="123"/>
  <c r="H38" i="77"/>
  <c r="H37"/>
  <c r="H36"/>
  <c r="AH195" i="123"/>
  <c r="H35" i="77"/>
  <c r="H34"/>
  <c r="H33"/>
  <c r="H32"/>
  <c r="AH191" i="123"/>
  <c r="H31" i="77"/>
  <c r="H30"/>
  <c r="H29"/>
  <c r="H28"/>
  <c r="AH187" i="123"/>
  <c r="H27" i="77"/>
  <c r="H26"/>
  <c r="H25"/>
  <c r="H24"/>
  <c r="AH183" i="123"/>
  <c r="H23" i="77"/>
  <c r="H22"/>
  <c r="H21"/>
  <c r="H20"/>
  <c r="AH179" i="123"/>
  <c r="H19" i="77"/>
  <c r="H18"/>
  <c r="H17"/>
  <c r="B47" i="76"/>
  <c r="AG302" i="123"/>
  <c r="B46" i="76"/>
  <c r="AG301" i="123"/>
  <c r="B45" i="76"/>
  <c r="AG300" i="123"/>
  <c r="B44" i="76"/>
  <c r="AG299" i="123"/>
  <c r="B43" i="76"/>
  <c r="AG298" i="123"/>
  <c r="B42" i="76"/>
  <c r="AG297" i="123"/>
  <c r="B41" i="76"/>
  <c r="AG296" i="123"/>
  <c r="B39" i="76" a="1"/>
  <c r="B39"/>
  <c r="AG294" i="123"/>
  <c r="B38" i="76" a="1"/>
  <c r="B38"/>
  <c r="AG293" i="123"/>
  <c r="B37" i="76" a="1"/>
  <c r="B37"/>
  <c r="AG292" i="123"/>
  <c r="B36" i="76" a="1"/>
  <c r="B36"/>
  <c r="AG291" i="123"/>
  <c r="B35" i="76" a="1"/>
  <c r="B35"/>
  <c r="AG290" i="123"/>
  <c r="B34" i="76" a="1"/>
  <c r="B34"/>
  <c r="AG289" i="123"/>
  <c r="B33" i="76" a="1"/>
  <c r="B33"/>
  <c r="AG288" i="123"/>
  <c r="B29" i="76"/>
  <c r="AG171" i="123"/>
  <c r="B28" i="76"/>
  <c r="AG170" i="123"/>
  <c r="B27" i="76"/>
  <c r="AG169" i="123"/>
  <c r="B26" i="76"/>
  <c r="AG168" i="123"/>
  <c r="B25" i="76"/>
  <c r="AG167" i="123"/>
  <c r="B24" i="76"/>
  <c r="AG166" i="123"/>
  <c r="B23" i="76"/>
  <c r="AG165" i="123"/>
  <c r="B22" i="76"/>
  <c r="AG164" i="123"/>
  <c r="B21" i="76"/>
  <c r="AG163" i="123"/>
  <c r="B20" i="76"/>
  <c r="AG162" i="123"/>
  <c r="B19" i="76"/>
  <c r="AG161" i="123"/>
  <c r="B18" i="76"/>
  <c r="AG160" i="123"/>
  <c r="B17" i="76"/>
  <c r="AG159" i="123"/>
  <c r="B16" i="76"/>
  <c r="AG158" i="123"/>
  <c r="B10" i="76"/>
  <c r="H126"/>
  <c r="H125"/>
  <c r="AG284" i="123"/>
  <c r="H124" i="76"/>
  <c r="H122"/>
  <c r="H120"/>
  <c r="H118"/>
  <c r="H116"/>
  <c r="H114"/>
  <c r="H112"/>
  <c r="H111"/>
  <c r="H110"/>
  <c r="H109"/>
  <c r="H107"/>
  <c r="H106"/>
  <c r="H104"/>
  <c r="AG263" i="123"/>
  <c r="H102" i="76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AG238" i="123"/>
  <c r="H78" i="76"/>
  <c r="H77"/>
  <c r="H76"/>
  <c r="H75"/>
  <c r="AG234" i="123"/>
  <c r="H74" i="76"/>
  <c r="H73"/>
  <c r="H72"/>
  <c r="H71"/>
  <c r="AG230" i="123"/>
  <c r="H69" i="76"/>
  <c r="H68"/>
  <c r="H67"/>
  <c r="H66"/>
  <c r="AG225" i="123"/>
  <c r="H65" i="76"/>
  <c r="H64"/>
  <c r="H63"/>
  <c r="H62"/>
  <c r="AG221" i="123"/>
  <c r="H61" i="76"/>
  <c r="H60"/>
  <c r="H59"/>
  <c r="H58"/>
  <c r="AG217" i="123"/>
  <c r="H57" i="76"/>
  <c r="H56"/>
  <c r="H55"/>
  <c r="H54"/>
  <c r="H53"/>
  <c r="H52"/>
  <c r="H51"/>
  <c r="H50"/>
  <c r="H49"/>
  <c r="H48"/>
  <c r="H47"/>
  <c r="H46"/>
  <c r="H45"/>
  <c r="H44"/>
  <c r="H43"/>
  <c r="H42"/>
  <c r="H41"/>
  <c r="AG200" i="123"/>
  <c r="H40" i="76"/>
  <c r="H39"/>
  <c r="H38"/>
  <c r="AG197" i="123"/>
  <c r="H37" i="76"/>
  <c r="H36"/>
  <c r="H35"/>
  <c r="H34"/>
  <c r="H33"/>
  <c r="H32"/>
  <c r="AG191" i="123"/>
  <c r="H31" i="76"/>
  <c r="H30"/>
  <c r="H29"/>
  <c r="H28"/>
  <c r="H27"/>
  <c r="H26"/>
  <c r="H25"/>
  <c r="H24"/>
  <c r="H23"/>
  <c r="H22"/>
  <c r="H21"/>
  <c r="H20"/>
  <c r="H19"/>
  <c r="H18"/>
  <c r="AG177" i="123"/>
  <c r="H17" i="76"/>
  <c r="B47" i="75"/>
  <c r="AF302" i="123"/>
  <c r="B46" i="75"/>
  <c r="AF301" i="123"/>
  <c r="B45" i="75"/>
  <c r="AF300" i="123"/>
  <c r="B44" i="75"/>
  <c r="AF299" i="123"/>
  <c r="B43" i="75"/>
  <c r="AF298" i="123"/>
  <c r="B42" i="75"/>
  <c r="AF297" i="123"/>
  <c r="B41" i="75"/>
  <c r="AF296" i="123"/>
  <c r="B39" i="75" a="1"/>
  <c r="B39"/>
  <c r="AF294" i="123"/>
  <c r="B38" i="75" a="1"/>
  <c r="B38"/>
  <c r="AF293" i="123"/>
  <c r="B37" i="75" a="1"/>
  <c r="B37"/>
  <c r="AF292" i="123"/>
  <c r="B36" i="75" a="1"/>
  <c r="B36"/>
  <c r="AF291" i="123"/>
  <c r="B35" i="75" a="1"/>
  <c r="B35"/>
  <c r="AF290" i="123"/>
  <c r="B34" i="75" a="1"/>
  <c r="B34"/>
  <c r="AF289" i="123"/>
  <c r="B33" i="75" a="1"/>
  <c r="B33"/>
  <c r="AF288" i="123"/>
  <c r="B29" i="75"/>
  <c r="AF171" i="123"/>
  <c r="B28" i="75"/>
  <c r="AF170" i="123"/>
  <c r="B27" i="75"/>
  <c r="AF169" i="123"/>
  <c r="B26" i="75"/>
  <c r="AF168" i="123"/>
  <c r="B25" i="75"/>
  <c r="AF167" i="123"/>
  <c r="B24" i="75"/>
  <c r="AF166" i="123"/>
  <c r="B23" i="75"/>
  <c r="AF165" i="123"/>
  <c r="B22" i="75"/>
  <c r="AF164" i="123"/>
  <c r="B21" i="75"/>
  <c r="AF163" i="123"/>
  <c r="B20" i="75"/>
  <c r="AF162" i="123"/>
  <c r="B19" i="75"/>
  <c r="AF161" i="123"/>
  <c r="B18" i="75"/>
  <c r="AF160" i="123"/>
  <c r="B17" i="75"/>
  <c r="AF159" i="123"/>
  <c r="B16" i="75"/>
  <c r="B10"/>
  <c r="H126"/>
  <c r="H125"/>
  <c r="AF284" i="123"/>
  <c r="H124" i="75"/>
  <c r="AF283" i="123"/>
  <c r="H122" i="75"/>
  <c r="H120"/>
  <c r="H118"/>
  <c r="AF277" i="123"/>
  <c r="H116" i="75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AF245" i="123"/>
  <c r="H84" i="75"/>
  <c r="AF243" i="123"/>
  <c r="H82" i="75"/>
  <c r="H81"/>
  <c r="H80"/>
  <c r="H79"/>
  <c r="AF238" i="123"/>
  <c r="H78" i="75"/>
  <c r="H77"/>
  <c r="H76"/>
  <c r="H75"/>
  <c r="AF234" i="123"/>
  <c r="H74" i="75"/>
  <c r="H73"/>
  <c r="H72"/>
  <c r="H71"/>
  <c r="AF230" i="123"/>
  <c r="H69" i="75"/>
  <c r="H68"/>
  <c r="H67"/>
  <c r="H66"/>
  <c r="AF225" i="123"/>
  <c r="H65" i="75"/>
  <c r="H64"/>
  <c r="H63"/>
  <c r="H62"/>
  <c r="AF221" i="123"/>
  <c r="H61" i="75"/>
  <c r="H60"/>
  <c r="H59"/>
  <c r="H58"/>
  <c r="AF217" i="123"/>
  <c r="H57" i="75"/>
  <c r="H56"/>
  <c r="H55"/>
  <c r="H54"/>
  <c r="AF213" i="123"/>
  <c r="H53" i="75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AF194" i="123"/>
  <c r="H34" i="75"/>
  <c r="H33"/>
  <c r="H32"/>
  <c r="H31"/>
  <c r="AF190" i="123"/>
  <c r="H30" i="75"/>
  <c r="H29"/>
  <c r="H28"/>
  <c r="H27"/>
  <c r="AF186" i="123"/>
  <c r="H26" i="75"/>
  <c r="H25"/>
  <c r="H24"/>
  <c r="H23"/>
  <c r="AF182" i="123"/>
  <c r="H22" i="75"/>
  <c r="H21"/>
  <c r="H20"/>
  <c r="H19"/>
  <c r="AF178" i="123"/>
  <c r="H18" i="75"/>
  <c r="H17"/>
  <c r="B47" i="74"/>
  <c r="AE302" i="123"/>
  <c r="B46" i="74"/>
  <c r="AE301" i="123"/>
  <c r="B45" i="74"/>
  <c r="AE300" i="123"/>
  <c r="B44" i="74"/>
  <c r="AE299" i="123"/>
  <c r="B43" i="74"/>
  <c r="AE298" i="123"/>
  <c r="B42" i="74"/>
  <c r="AE297" i="123"/>
  <c r="B41" i="74"/>
  <c r="AE296" i="123"/>
  <c r="B39" i="74" a="1"/>
  <c r="B39"/>
  <c r="AE294" i="123"/>
  <c r="B38" i="74" a="1"/>
  <c r="B38"/>
  <c r="AE293" i="123"/>
  <c r="B37" i="74" a="1"/>
  <c r="B37"/>
  <c r="AE292" i="123"/>
  <c r="B36" i="74" a="1"/>
  <c r="B36"/>
  <c r="AE291" i="123"/>
  <c r="B35" i="74" a="1"/>
  <c r="B35"/>
  <c r="AE290" i="123"/>
  <c r="B34" i="74" a="1"/>
  <c r="B34"/>
  <c r="AE289" i="123"/>
  <c r="B33" i="74" a="1"/>
  <c r="B33"/>
  <c r="AE288" i="123"/>
  <c r="B29" i="74"/>
  <c r="AE171" i="123"/>
  <c r="B28" i="74"/>
  <c r="AE170" i="123"/>
  <c r="B27" i="74"/>
  <c r="AE169" i="123"/>
  <c r="B26" i="74"/>
  <c r="AE168" i="123"/>
  <c r="B25" i="74"/>
  <c r="AE167" i="123"/>
  <c r="B24" i="74"/>
  <c r="AE166" i="123"/>
  <c r="B23" i="74"/>
  <c r="AE165" i="123"/>
  <c r="B22" i="74"/>
  <c r="AE164" i="123"/>
  <c r="B21" i="74"/>
  <c r="AE163" i="123"/>
  <c r="B20" i="74"/>
  <c r="AE162" i="123"/>
  <c r="B19" i="74"/>
  <c r="AE161" i="123"/>
  <c r="B18" i="74"/>
  <c r="AE160" i="123"/>
  <c r="B17" i="74"/>
  <c r="AE159" i="123"/>
  <c r="B16" i="74"/>
  <c r="B10"/>
  <c r="H126"/>
  <c r="AE285" i="123"/>
  <c r="H125" i="74"/>
  <c r="AE284" i="123"/>
  <c r="H124" i="74"/>
  <c r="H122"/>
  <c r="H120"/>
  <c r="AE279" i="123"/>
  <c r="H118" i="74"/>
  <c r="AE277" i="123"/>
  <c r="H116" i="74"/>
  <c r="H114"/>
  <c r="H112"/>
  <c r="H111"/>
  <c r="H110"/>
  <c r="H109"/>
  <c r="H107"/>
  <c r="H106"/>
  <c r="H104"/>
  <c r="AE263" i="123"/>
  <c r="H102" i="74"/>
  <c r="H101"/>
  <c r="H100"/>
  <c r="H99"/>
  <c r="H98"/>
  <c r="H97"/>
  <c r="H96"/>
  <c r="H95"/>
  <c r="H94"/>
  <c r="H93"/>
  <c r="H92"/>
  <c r="H91"/>
  <c r="H90"/>
  <c r="H89"/>
  <c r="H87"/>
  <c r="H86"/>
  <c r="AE245" i="123"/>
  <c r="H84" i="74"/>
  <c r="AE243" i="123"/>
  <c r="H82" i="74"/>
  <c r="H81"/>
  <c r="H80"/>
  <c r="H79"/>
  <c r="AE238" i="123"/>
  <c r="H78" i="74"/>
  <c r="H77"/>
  <c r="H76"/>
  <c r="H75"/>
  <c r="AE234" i="123"/>
  <c r="H74" i="74"/>
  <c r="H73"/>
  <c r="H72"/>
  <c r="H71"/>
  <c r="AE230" i="123"/>
  <c r="H69" i="74"/>
  <c r="H68"/>
  <c r="H67"/>
  <c r="H66"/>
  <c r="AE225" i="123"/>
  <c r="H65" i="74"/>
  <c r="H64"/>
  <c r="H63"/>
  <c r="H62"/>
  <c r="AE221" i="123"/>
  <c r="H61" i="74"/>
  <c r="H60"/>
  <c r="H59"/>
  <c r="H58"/>
  <c r="AE217" i="123"/>
  <c r="H57" i="74"/>
  <c r="H56"/>
  <c r="H55"/>
  <c r="H54"/>
  <c r="H53"/>
  <c r="AE212" i="123"/>
  <c r="H52" i="74"/>
  <c r="H51"/>
  <c r="H50"/>
  <c r="AE209" i="123"/>
  <c r="H49" i="74"/>
  <c r="H48"/>
  <c r="H47"/>
  <c r="H46"/>
  <c r="H45"/>
  <c r="AE204" i="123"/>
  <c r="H44" i="74"/>
  <c r="H43"/>
  <c r="H42"/>
  <c r="AE201" i="123"/>
  <c r="H41" i="74"/>
  <c r="H40"/>
  <c r="H39"/>
  <c r="H38"/>
  <c r="H37"/>
  <c r="H36"/>
  <c r="H35"/>
  <c r="H34"/>
  <c r="H33"/>
  <c r="AE192" i="123"/>
  <c r="H32" i="74"/>
  <c r="H31"/>
  <c r="H30"/>
  <c r="H29"/>
  <c r="AE188" i="123"/>
  <c r="H28" i="74"/>
  <c r="H27"/>
  <c r="H26"/>
  <c r="H25"/>
  <c r="AE184" i="123"/>
  <c r="H24" i="74"/>
  <c r="H23"/>
  <c r="H22"/>
  <c r="H21"/>
  <c r="AE180" i="123"/>
  <c r="H20" i="74"/>
  <c r="H19"/>
  <c r="H18"/>
  <c r="H17"/>
  <c r="AE176" i="123"/>
  <c r="B47" i="73"/>
  <c r="AD302" i="123"/>
  <c r="B46" i="73"/>
  <c r="AD301" i="123"/>
  <c r="B45" i="73"/>
  <c r="AD300" i="123"/>
  <c r="B44" i="73"/>
  <c r="AD299" i="123"/>
  <c r="B43" i="73"/>
  <c r="AD298" i="123"/>
  <c r="B42" i="73"/>
  <c r="AD297" i="123"/>
  <c r="B41" i="73"/>
  <c r="AD296" i="123"/>
  <c r="B39" i="73" a="1"/>
  <c r="B39"/>
  <c r="AD294" i="123"/>
  <c r="B38" i="73" a="1"/>
  <c r="B38"/>
  <c r="AD293" i="123"/>
  <c r="B37" i="73" a="1"/>
  <c r="B37"/>
  <c r="AD292" i="123"/>
  <c r="B36" i="73" a="1"/>
  <c r="B36"/>
  <c r="AD291" i="123"/>
  <c r="B35" i="73" a="1"/>
  <c r="B35"/>
  <c r="AD290" i="123"/>
  <c r="B34" i="73" a="1"/>
  <c r="B34"/>
  <c r="AD289" i="123"/>
  <c r="B33" i="73" a="1"/>
  <c r="B33"/>
  <c r="AD288" i="123"/>
  <c r="B29" i="73"/>
  <c r="AD171" i="123"/>
  <c r="B28" i="73"/>
  <c r="AD170" i="123"/>
  <c r="B27" i="73"/>
  <c r="AD169" i="123"/>
  <c r="B26" i="73"/>
  <c r="AD168" i="123"/>
  <c r="B25" i="73"/>
  <c r="AD167" i="123"/>
  <c r="B24" i="73"/>
  <c r="AD166" i="123"/>
  <c r="B23" i="73"/>
  <c r="AD165" i="123"/>
  <c r="B22" i="73"/>
  <c r="AD164" i="123"/>
  <c r="B21" i="73"/>
  <c r="AD163" i="123"/>
  <c r="B20" i="73"/>
  <c r="AD162" i="123"/>
  <c r="B19" i="73"/>
  <c r="AD161" i="123"/>
  <c r="B18" i="73"/>
  <c r="AD160" i="123"/>
  <c r="B17" i="73"/>
  <c r="AD159" i="123"/>
  <c r="B16" i="73"/>
  <c r="B10"/>
  <c r="H126"/>
  <c r="AD285" i="123"/>
  <c r="H125" i="73"/>
  <c r="AD284" i="123"/>
  <c r="H124" i="73"/>
  <c r="AD283" i="123"/>
  <c r="H122" i="73"/>
  <c r="H120"/>
  <c r="H118"/>
  <c r="AD277" i="123"/>
  <c r="H116" i="73"/>
  <c r="H114"/>
  <c r="H112"/>
  <c r="H111"/>
  <c r="H110"/>
  <c r="H109"/>
  <c r="H107"/>
  <c r="H106"/>
  <c r="H104"/>
  <c r="AD263" i="123"/>
  <c r="H102" i="73"/>
  <c r="H101"/>
  <c r="H100"/>
  <c r="H99"/>
  <c r="H98"/>
  <c r="H97"/>
  <c r="H96"/>
  <c r="H95"/>
  <c r="H94"/>
  <c r="H93"/>
  <c r="H92"/>
  <c r="H91"/>
  <c r="H90"/>
  <c r="H89"/>
  <c r="H87"/>
  <c r="H86"/>
  <c r="H84"/>
  <c r="AD243" i="123"/>
  <c r="H82" i="73"/>
  <c r="H81"/>
  <c r="H80"/>
  <c r="H79"/>
  <c r="AD238" i="123"/>
  <c r="H78" i="73"/>
  <c r="H77"/>
  <c r="H76"/>
  <c r="H75"/>
  <c r="AD234" i="123"/>
  <c r="H74" i="73"/>
  <c r="AD233" i="123"/>
  <c r="H73" i="73"/>
  <c r="H72"/>
  <c r="H71"/>
  <c r="AD230" i="123"/>
  <c r="H69" i="73"/>
  <c r="H68"/>
  <c r="H67"/>
  <c r="H66"/>
  <c r="AD225" i="123"/>
  <c r="H65" i="73"/>
  <c r="H64"/>
  <c r="H63"/>
  <c r="H62"/>
  <c r="AD221" i="123"/>
  <c r="H61" i="73"/>
  <c r="H60"/>
  <c r="H59"/>
  <c r="H58"/>
  <c r="AD217" i="123"/>
  <c r="H57" i="73"/>
  <c r="H56"/>
  <c r="H55"/>
  <c r="H54"/>
  <c r="AD213" i="123"/>
  <c r="H53" i="73"/>
  <c r="AD212" i="123"/>
  <c r="H52" i="73"/>
  <c r="H51"/>
  <c r="H50"/>
  <c r="AD209" i="123"/>
  <c r="H49" i="73"/>
  <c r="AD208" i="123"/>
  <c r="H48" i="73"/>
  <c r="H47"/>
  <c r="H46"/>
  <c r="AD205" i="123"/>
  <c r="H45" i="73"/>
  <c r="AD204" i="123"/>
  <c r="H44" i="73"/>
  <c r="H43"/>
  <c r="H42"/>
  <c r="AD201" i="123"/>
  <c r="H41" i="73"/>
  <c r="AD200" i="123"/>
  <c r="H40" i="73"/>
  <c r="H39"/>
  <c r="H38"/>
  <c r="AD197" i="123"/>
  <c r="H37" i="73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2"/>
  <c r="AC302" i="123"/>
  <c r="B46" i="72"/>
  <c r="AC301" i="123"/>
  <c r="B45" i="72"/>
  <c r="AC300" i="123"/>
  <c r="B44" i="72"/>
  <c r="AC299" i="123"/>
  <c r="B43" i="72"/>
  <c r="AC298" i="123"/>
  <c r="B42" i="72"/>
  <c r="AC297" i="123"/>
  <c r="B41" i="72"/>
  <c r="AC296" i="123"/>
  <c r="B39" i="72" a="1"/>
  <c r="B39"/>
  <c r="AC294" i="123"/>
  <c r="B38" i="72" a="1"/>
  <c r="B38"/>
  <c r="AC293" i="123"/>
  <c r="B37" i="72" a="1"/>
  <c r="B37"/>
  <c r="AC292" i="123"/>
  <c r="B36" i="72" a="1"/>
  <c r="B36"/>
  <c r="AC291" i="123"/>
  <c r="B35" i="72" a="1"/>
  <c r="B35"/>
  <c r="AC290" i="123"/>
  <c r="B34" i="72" a="1"/>
  <c r="B34"/>
  <c r="AC289" i="123"/>
  <c r="B33" i="72" a="1"/>
  <c r="B33"/>
  <c r="AC288" i="123"/>
  <c r="B29" i="72"/>
  <c r="AC171" i="123"/>
  <c r="B28" i="72"/>
  <c r="AC170" i="123"/>
  <c r="B27" i="72"/>
  <c r="AC169" i="123"/>
  <c r="B26" i="72"/>
  <c r="AC168" i="123"/>
  <c r="B25" i="72"/>
  <c r="AC167" i="123"/>
  <c r="B24" i="72"/>
  <c r="AC166" i="123"/>
  <c r="B23" i="72"/>
  <c r="AC165" i="123"/>
  <c r="B22" i="72"/>
  <c r="AC164" i="123"/>
  <c r="B21" i="72"/>
  <c r="AC163" i="123"/>
  <c r="B20" i="72"/>
  <c r="AC162" i="123"/>
  <c r="B19" i="72"/>
  <c r="AC161" i="123"/>
  <c r="B18" i="72"/>
  <c r="AC160" i="123"/>
  <c r="B17" i="72"/>
  <c r="AC159" i="123"/>
  <c r="B16" i="72"/>
  <c r="B10"/>
  <c r="H126"/>
  <c r="AC285" i="123"/>
  <c r="H125" i="72"/>
  <c r="AC284" i="123"/>
  <c r="H124" i="72"/>
  <c r="H122"/>
  <c r="H120"/>
  <c r="AC279" i="123"/>
  <c r="H118" i="72"/>
  <c r="AC277" i="123"/>
  <c r="H116" i="72"/>
  <c r="H114"/>
  <c r="H112"/>
  <c r="H111"/>
  <c r="H110"/>
  <c r="H109"/>
  <c r="H107"/>
  <c r="H106"/>
  <c r="H104"/>
  <c r="AC263" i="123"/>
  <c r="H102" i="72"/>
  <c r="H101"/>
  <c r="H100"/>
  <c r="H99"/>
  <c r="H98"/>
  <c r="H97"/>
  <c r="H96"/>
  <c r="H95"/>
  <c r="H94"/>
  <c r="H93"/>
  <c r="H92"/>
  <c r="H91"/>
  <c r="H90"/>
  <c r="H89"/>
  <c r="H87"/>
  <c r="H86"/>
  <c r="H84"/>
  <c r="AC243" i="123"/>
  <c r="H82" i="72"/>
  <c r="H81"/>
  <c r="H80"/>
  <c r="H79"/>
  <c r="AC238" i="123"/>
  <c r="H78" i="72"/>
  <c r="H77"/>
  <c r="H76"/>
  <c r="H75"/>
  <c r="AC234" i="123"/>
  <c r="H74" i="72"/>
  <c r="AC233" i="123"/>
  <c r="H73" i="72"/>
  <c r="H72"/>
  <c r="H71"/>
  <c r="AC230" i="123"/>
  <c r="H69" i="72"/>
  <c r="H68"/>
  <c r="H67"/>
  <c r="H66"/>
  <c r="AC225" i="123"/>
  <c r="H65" i="72"/>
  <c r="H64"/>
  <c r="H63"/>
  <c r="H62"/>
  <c r="AC221" i="123"/>
  <c r="H61" i="72"/>
  <c r="H60"/>
  <c r="H59"/>
  <c r="H58"/>
  <c r="AC217" i="123"/>
  <c r="H57" i="72"/>
  <c r="AC216" i="123"/>
  <c r="H56" i="72"/>
  <c r="H55"/>
  <c r="H54"/>
  <c r="AC213" i="123"/>
  <c r="H53" i="72"/>
  <c r="H52"/>
  <c r="H51"/>
  <c r="AC210" i="123"/>
  <c r="H50" i="72"/>
  <c r="H49"/>
  <c r="AC208" i="123"/>
  <c r="H48" i="72"/>
  <c r="H47"/>
  <c r="H46"/>
  <c r="AC205" i="123"/>
  <c r="H45" i="72"/>
  <c r="H44"/>
  <c r="H43"/>
  <c r="AC202" i="123"/>
  <c r="H42" i="72"/>
  <c r="H41"/>
  <c r="AC200" i="123"/>
  <c r="H40" i="72"/>
  <c r="H39"/>
  <c r="H38"/>
  <c r="AC197" i="123"/>
  <c r="H37" i="72"/>
  <c r="H36"/>
  <c r="H35"/>
  <c r="H34"/>
  <c r="AC193" i="123"/>
  <c r="H33" i="72"/>
  <c r="H32"/>
  <c r="H31"/>
  <c r="H30"/>
  <c r="AC189" i="123"/>
  <c r="H29" i="72"/>
  <c r="H28"/>
  <c r="H27"/>
  <c r="H26"/>
  <c r="AC185" i="123"/>
  <c r="H25" i="72"/>
  <c r="H24"/>
  <c r="H23"/>
  <c r="H22"/>
  <c r="AC181" i="123"/>
  <c r="H21" i="72"/>
  <c r="H20"/>
  <c r="H19"/>
  <c r="H18"/>
  <c r="AC177" i="123"/>
  <c r="H17" i="72"/>
  <c r="B47" i="71"/>
  <c r="AB302" i="123"/>
  <c r="B46" i="71"/>
  <c r="AB301" i="123"/>
  <c r="B45" i="71"/>
  <c r="AB300" i="123"/>
  <c r="B44" i="71"/>
  <c r="AB299" i="123"/>
  <c r="B43" i="71"/>
  <c r="AB298" i="123"/>
  <c r="B42" i="71"/>
  <c r="AB297" i="123"/>
  <c r="B41" i="71"/>
  <c r="AB296" i="123"/>
  <c r="B39" i="71" a="1"/>
  <c r="B39"/>
  <c r="AB294" i="123"/>
  <c r="B38" i="71" a="1"/>
  <c r="B38"/>
  <c r="AB293" i="123"/>
  <c r="B37" i="71" a="1"/>
  <c r="B37"/>
  <c r="AB292" i="123"/>
  <c r="B36" i="71" a="1"/>
  <c r="B36"/>
  <c r="AB291" i="123"/>
  <c r="B35" i="71" a="1"/>
  <c r="B35"/>
  <c r="AB290" i="123"/>
  <c r="B34" i="71" a="1"/>
  <c r="B34"/>
  <c r="AB289" i="123"/>
  <c r="B33" i="71" a="1"/>
  <c r="B33"/>
  <c r="AB288" i="123"/>
  <c r="B29" i="71"/>
  <c r="AB171" i="123"/>
  <c r="B28" i="71"/>
  <c r="AB170" i="123"/>
  <c r="B27" i="71"/>
  <c r="AB169" i="123"/>
  <c r="B26" i="71"/>
  <c r="AB168" i="123"/>
  <c r="B25" i="71"/>
  <c r="AB167" i="123"/>
  <c r="B24" i="71"/>
  <c r="AB166" i="123"/>
  <c r="B23" i="71"/>
  <c r="AB165" i="123"/>
  <c r="B22" i="71"/>
  <c r="AB164" i="123"/>
  <c r="B21" i="71"/>
  <c r="AB163" i="123"/>
  <c r="B20" i="71"/>
  <c r="AB162" i="123"/>
  <c r="B19" i="71"/>
  <c r="AB161" i="123"/>
  <c r="B18" i="71"/>
  <c r="AB160" i="123"/>
  <c r="B17" i="71"/>
  <c r="AB159" i="123"/>
  <c r="B16" i="71"/>
  <c r="B10"/>
  <c r="H126"/>
  <c r="H125"/>
  <c r="AB284" i="123"/>
  <c r="H124" i="71"/>
  <c r="H122"/>
  <c r="H120"/>
  <c r="AB279" i="123"/>
  <c r="H118" i="71"/>
  <c r="AB277" i="123"/>
  <c r="H116" i="71"/>
  <c r="H114"/>
  <c r="H112"/>
  <c r="AB271" i="123"/>
  <c r="H111" i="71"/>
  <c r="H110"/>
  <c r="H109"/>
  <c r="H107"/>
  <c r="AB266" i="123"/>
  <c r="H106" i="71"/>
  <c r="H104"/>
  <c r="AB263" i="123"/>
  <c r="H102" i="71"/>
  <c r="H101"/>
  <c r="AB260" i="123"/>
  <c r="H100" i="71"/>
  <c r="H99"/>
  <c r="H98"/>
  <c r="H97"/>
  <c r="AB256" i="123"/>
  <c r="H96" i="71"/>
  <c r="H95"/>
  <c r="H94"/>
  <c r="H93"/>
  <c r="AB252" i="123"/>
  <c r="H92" i="71"/>
  <c r="H91"/>
  <c r="H90"/>
  <c r="AB249" i="123"/>
  <c r="H89" i="71"/>
  <c r="H87"/>
  <c r="H86"/>
  <c r="H84"/>
  <c r="AB243" i="123"/>
  <c r="H82" i="71"/>
  <c r="H81"/>
  <c r="H80"/>
  <c r="H79"/>
  <c r="AB238" i="123"/>
  <c r="H78" i="71"/>
  <c r="H77"/>
  <c r="H76"/>
  <c r="H75"/>
  <c r="AB234" i="123"/>
  <c r="H74" i="71"/>
  <c r="H73"/>
  <c r="H72"/>
  <c r="H71"/>
  <c r="AB230" i="123"/>
  <c r="H69" i="71"/>
  <c r="H68"/>
  <c r="H67"/>
  <c r="H66"/>
  <c r="AB225" i="123"/>
  <c r="H65" i="71"/>
  <c r="H64"/>
  <c r="H63"/>
  <c r="H62"/>
  <c r="AB221" i="123"/>
  <c r="H61" i="71"/>
  <c r="H60"/>
  <c r="H59"/>
  <c r="H58"/>
  <c r="AB217" i="123"/>
  <c r="H57" i="71"/>
  <c r="H56"/>
  <c r="H55"/>
  <c r="H54"/>
  <c r="AB213" i="123"/>
  <c r="H53" i="71"/>
  <c r="AB212" i="123"/>
  <c r="H52" i="71"/>
  <c r="H51"/>
  <c r="H50"/>
  <c r="AB209" i="123"/>
  <c r="H49" i="71"/>
  <c r="AB208" i="123"/>
  <c r="H48" i="71"/>
  <c r="H47"/>
  <c r="H46"/>
  <c r="AB205" i="123"/>
  <c r="H45" i="71"/>
  <c r="AB204" i="123"/>
  <c r="H44" i="71"/>
  <c r="H43"/>
  <c r="H42"/>
  <c r="AB201" i="123"/>
  <c r="H41" i="71"/>
  <c r="AB200" i="123"/>
  <c r="H40" i="71"/>
  <c r="H39"/>
  <c r="H38"/>
  <c r="AB197" i="123"/>
  <c r="H37" i="7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70"/>
  <c r="AA302" i="123"/>
  <c r="B46" i="70"/>
  <c r="AA301" i="123"/>
  <c r="B45" i="70"/>
  <c r="AA300" i="123"/>
  <c r="B44" i="70"/>
  <c r="AA299" i="123"/>
  <c r="B43" i="70"/>
  <c r="AA298" i="123"/>
  <c r="B42" i="70"/>
  <c r="AA297" i="123"/>
  <c r="B41" i="70"/>
  <c r="AA296" i="123"/>
  <c r="B39" i="70" a="1"/>
  <c r="B39"/>
  <c r="AA294" i="123"/>
  <c r="B38" i="70" a="1"/>
  <c r="B38"/>
  <c r="AA293" i="123"/>
  <c r="B37" i="70" a="1"/>
  <c r="B37"/>
  <c r="AA292" i="123"/>
  <c r="B36" i="70" a="1"/>
  <c r="B36"/>
  <c r="AA291" i="123"/>
  <c r="B35" i="70" a="1"/>
  <c r="B35"/>
  <c r="AA290" i="123"/>
  <c r="B34" i="70" a="1"/>
  <c r="B34"/>
  <c r="AA289" i="123"/>
  <c r="B33" i="70" a="1"/>
  <c r="B33"/>
  <c r="AA288" i="123"/>
  <c r="B29" i="70"/>
  <c r="AA171" i="123"/>
  <c r="B28" i="70"/>
  <c r="AA170" i="123"/>
  <c r="B27" i="70"/>
  <c r="AA169" i="123"/>
  <c r="B26" i="70"/>
  <c r="AA168" i="123"/>
  <c r="B25" i="70"/>
  <c r="AA167" i="123"/>
  <c r="B24" i="70"/>
  <c r="AA166" i="123"/>
  <c r="B23" i="70"/>
  <c r="AA165" i="123"/>
  <c r="B22" i="70"/>
  <c r="AA164" i="123"/>
  <c r="B21" i="70"/>
  <c r="AA163" i="123"/>
  <c r="B20" i="70"/>
  <c r="AA162" i="123"/>
  <c r="B19" i="70"/>
  <c r="AA161" i="123"/>
  <c r="B18" i="70"/>
  <c r="AA160" i="123"/>
  <c r="B17" i="70"/>
  <c r="AA159" i="123"/>
  <c r="B16" i="70"/>
  <c r="AA158" i="123"/>
  <c r="B10" i="70"/>
  <c r="H126"/>
  <c r="AA285" i="123"/>
  <c r="H125" i="70"/>
  <c r="AA284" i="123"/>
  <c r="H124" i="70"/>
  <c r="AA283" i="123"/>
  <c r="H122" i="70"/>
  <c r="AA281" i="123"/>
  <c r="H120" i="70"/>
  <c r="H118"/>
  <c r="AA277" i="123"/>
  <c r="H116" i="70"/>
  <c r="H114"/>
  <c r="AA273" i="123"/>
  <c r="H112" i="70"/>
  <c r="H111"/>
  <c r="H110"/>
  <c r="H109"/>
  <c r="AA268" i="123"/>
  <c r="H107" i="70"/>
  <c r="H106"/>
  <c r="H104"/>
  <c r="AA263" i="123"/>
  <c r="H102" i="70"/>
  <c r="AA261" i="123"/>
  <c r="H101" i="70"/>
  <c r="H100"/>
  <c r="H99"/>
  <c r="H98"/>
  <c r="AA257" i="123"/>
  <c r="H97" i="70"/>
  <c r="H96"/>
  <c r="H95"/>
  <c r="H94"/>
  <c r="AA253" i="123"/>
  <c r="H93" i="70"/>
  <c r="H92"/>
  <c r="H91"/>
  <c r="H90"/>
  <c r="AA249" i="123"/>
  <c r="H89" i="70"/>
  <c r="H87"/>
  <c r="H86"/>
  <c r="H84"/>
  <c r="AA243" i="123"/>
  <c r="H82" i="70"/>
  <c r="H81"/>
  <c r="H80"/>
  <c r="H79"/>
  <c r="AA238" i="123"/>
  <c r="H78" i="70"/>
  <c r="H77"/>
  <c r="H76"/>
  <c r="H75"/>
  <c r="AA234" i="123"/>
  <c r="H74" i="70"/>
  <c r="AA233" i="123"/>
  <c r="H73" i="70"/>
  <c r="H72"/>
  <c r="H71"/>
  <c r="AA230" i="123"/>
  <c r="H69" i="70"/>
  <c r="H68"/>
  <c r="H67"/>
  <c r="H66"/>
  <c r="AA225" i="123"/>
  <c r="H65" i="70"/>
  <c r="H64"/>
  <c r="H63"/>
  <c r="H62"/>
  <c r="AA221" i="123"/>
  <c r="H61" i="70"/>
  <c r="H60"/>
  <c r="H59"/>
  <c r="H58"/>
  <c r="AA217" i="123"/>
  <c r="H57" i="70"/>
  <c r="H56"/>
  <c r="H55"/>
  <c r="H54"/>
  <c r="H53"/>
  <c r="H52"/>
  <c r="AA211" i="123"/>
  <c r="H51" i="70"/>
  <c r="H50"/>
  <c r="AA209" i="123"/>
  <c r="H49" i="70"/>
  <c r="H48"/>
  <c r="H47"/>
  <c r="H46"/>
  <c r="H45"/>
  <c r="H44"/>
  <c r="H43"/>
  <c r="H42"/>
  <c r="H41"/>
  <c r="H40"/>
  <c r="H39"/>
  <c r="H38"/>
  <c r="H37"/>
  <c r="H36"/>
  <c r="AA195" i="123"/>
  <c r="H35" i="70"/>
  <c r="H34"/>
  <c r="AA193" i="123"/>
  <c r="H33" i="70"/>
  <c r="H32"/>
  <c r="H31"/>
  <c r="H30"/>
  <c r="H29"/>
  <c r="H28"/>
  <c r="H27"/>
  <c r="H26"/>
  <c r="H25"/>
  <c r="H24"/>
  <c r="H23"/>
  <c r="H22"/>
  <c r="H21"/>
  <c r="AA180" i="123"/>
  <c r="H20" i="70"/>
  <c r="H19"/>
  <c r="H18"/>
  <c r="H17"/>
  <c r="AA176" i="123"/>
  <c r="B47" i="69"/>
  <c r="Z302" i="123"/>
  <c r="B46" i="69"/>
  <c r="Z301" i="123"/>
  <c r="B45" i="69"/>
  <c r="Z300" i="123"/>
  <c r="B44" i="69"/>
  <c r="Z299" i="123"/>
  <c r="B43" i="69"/>
  <c r="Z298" i="123"/>
  <c r="B42" i="69"/>
  <c r="Z297" i="123"/>
  <c r="B41" i="69"/>
  <c r="Z296" i="123"/>
  <c r="B39" i="69" a="1"/>
  <c r="B39"/>
  <c r="Z294" i="123"/>
  <c r="B38" i="69" a="1"/>
  <c r="B38"/>
  <c r="Z293" i="123"/>
  <c r="B37" i="69" a="1"/>
  <c r="B37"/>
  <c r="Z292" i="123"/>
  <c r="B36" i="69" a="1"/>
  <c r="B36"/>
  <c r="Z291" i="123"/>
  <c r="B35" i="69" a="1"/>
  <c r="B35"/>
  <c r="Z290" i="123"/>
  <c r="B34" i="69" a="1"/>
  <c r="B34"/>
  <c r="Z289" i="123"/>
  <c r="B33" i="69" a="1"/>
  <c r="B33"/>
  <c r="Z288" i="123"/>
  <c r="B29" i="69"/>
  <c r="Z171" i="123"/>
  <c r="B28" i="69"/>
  <c r="Z170" i="123"/>
  <c r="B27" i="69"/>
  <c r="Z169" i="123"/>
  <c r="B26" i="69"/>
  <c r="Z168" i="123"/>
  <c r="B25" i="69"/>
  <c r="Z167" i="123"/>
  <c r="B24" i="69"/>
  <c r="Z166" i="123"/>
  <c r="B23" i="69"/>
  <c r="Z165" i="123"/>
  <c r="B22" i="69"/>
  <c r="Z164" i="123"/>
  <c r="B21" i="69"/>
  <c r="Z163" i="123"/>
  <c r="B20" i="69"/>
  <c r="Z162" i="123"/>
  <c r="B19" i="69"/>
  <c r="Z161" i="123"/>
  <c r="B18" i="69"/>
  <c r="Z160" i="123"/>
  <c r="B17" i="69"/>
  <c r="Z159" i="123"/>
  <c r="B16" i="69"/>
  <c r="B10"/>
  <c r="H126"/>
  <c r="H125"/>
  <c r="Z284" i="123"/>
  <c r="H124" i="69"/>
  <c r="Z283" i="123"/>
  <c r="H122" i="69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Z243" i="123"/>
  <c r="H82" i="69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Z205" i="123"/>
  <c r="H45" i="69"/>
  <c r="H44"/>
  <c r="H43"/>
  <c r="H42"/>
  <c r="Z201" i="123"/>
  <c r="H41" i="69"/>
  <c r="H40"/>
  <c r="H39"/>
  <c r="H38"/>
  <c r="Z197" i="123"/>
  <c r="H37" i="69"/>
  <c r="H36"/>
  <c r="H35"/>
  <c r="H34"/>
  <c r="Z193" i="123"/>
  <c r="H33" i="69"/>
  <c r="H32"/>
  <c r="H31"/>
  <c r="H30"/>
  <c r="H29"/>
  <c r="H28"/>
  <c r="H27"/>
  <c r="H26"/>
  <c r="H25"/>
  <c r="H24"/>
  <c r="H23"/>
  <c r="H22"/>
  <c r="H21"/>
  <c r="H20"/>
  <c r="H19"/>
  <c r="H18"/>
  <c r="H17"/>
  <c r="B47" i="68"/>
  <c r="Y302" i="123"/>
  <c r="B46" i="68"/>
  <c r="Y301" i="123"/>
  <c r="B45" i="68"/>
  <c r="Y300" i="123"/>
  <c r="B44" i="68"/>
  <c r="Y299" i="123"/>
  <c r="B43" i="68"/>
  <c r="Y298" i="123"/>
  <c r="B42" i="68"/>
  <c r="Y297" i="123"/>
  <c r="B41" i="68"/>
  <c r="Y296" i="123"/>
  <c r="B39" i="68" a="1"/>
  <c r="B39"/>
  <c r="Y294" i="123"/>
  <c r="B38" i="68" a="1"/>
  <c r="B38"/>
  <c r="Y293" i="123"/>
  <c r="B37" i="68" a="1"/>
  <c r="B37"/>
  <c r="Y292" i="123"/>
  <c r="B36" i="68" a="1"/>
  <c r="B36"/>
  <c r="Y291" i="123"/>
  <c r="B35" i="68" a="1"/>
  <c r="B35"/>
  <c r="Y290" i="123"/>
  <c r="B34" i="68" a="1"/>
  <c r="B34"/>
  <c r="Y289" i="123"/>
  <c r="B33" i="68" a="1"/>
  <c r="B33"/>
  <c r="Y288" i="123"/>
  <c r="B29" i="68"/>
  <c r="Y171" i="123"/>
  <c r="B28" i="68"/>
  <c r="Y170" i="123"/>
  <c r="B27" i="68"/>
  <c r="Y169" i="123"/>
  <c r="B26" i="68"/>
  <c r="Y168" i="123"/>
  <c r="B25" i="68"/>
  <c r="Y167" i="123"/>
  <c r="B24" i="68"/>
  <c r="Y166" i="123"/>
  <c r="B23" i="68"/>
  <c r="Y165" i="123"/>
  <c r="B22" i="68"/>
  <c r="Y164" i="123"/>
  <c r="B21" i="68"/>
  <c r="Y163" i="123"/>
  <c r="B20" i="68"/>
  <c r="Y162" i="123"/>
  <c r="B19" i="68"/>
  <c r="Y161" i="123"/>
  <c r="B18" i="68"/>
  <c r="Y160" i="123"/>
  <c r="B17" i="68"/>
  <c r="Y159" i="123"/>
  <c r="B16" i="68"/>
  <c r="B10"/>
  <c r="H126"/>
  <c r="Y285" i="123"/>
  <c r="H125" i="68"/>
  <c r="Y284" i="123"/>
  <c r="H124" i="68"/>
  <c r="H122"/>
  <c r="H120"/>
  <c r="Y279" i="123"/>
  <c r="H118" i="68"/>
  <c r="Y277" i="123"/>
  <c r="H116" i="68"/>
  <c r="H114"/>
  <c r="H112"/>
  <c r="Y271" i="123"/>
  <c r="H111" i="68"/>
  <c r="H110"/>
  <c r="H109"/>
  <c r="H107"/>
  <c r="Y266" i="123"/>
  <c r="H106" i="68"/>
  <c r="H104"/>
  <c r="Y263" i="123"/>
  <c r="H102" i="68"/>
  <c r="Y261" i="123"/>
  <c r="H101" i="68"/>
  <c r="Y260" i="123"/>
  <c r="H100" i="68"/>
  <c r="H99"/>
  <c r="H98"/>
  <c r="Y257" i="123"/>
  <c r="H97" i="68"/>
  <c r="Y256" i="123"/>
  <c r="H96" i="68"/>
  <c r="H95"/>
  <c r="H94"/>
  <c r="H93"/>
  <c r="Y252" i="123"/>
  <c r="H92" i="68"/>
  <c r="H91"/>
  <c r="H90"/>
  <c r="Y249" i="123"/>
  <c r="H89" i="68"/>
  <c r="Y248" i="123"/>
  <c r="H87" i="68"/>
  <c r="H86"/>
  <c r="H84"/>
  <c r="Y243" i="123"/>
  <c r="H82" i="68"/>
  <c r="Y241" i="123"/>
  <c r="H81" i="68"/>
  <c r="H80"/>
  <c r="H79"/>
  <c r="Y238" i="123"/>
  <c r="H78" i="68"/>
  <c r="Y237" i="123"/>
  <c r="H77" i="68"/>
  <c r="H76"/>
  <c r="H75"/>
  <c r="H74"/>
  <c r="Y233" i="123"/>
  <c r="H73" i="68"/>
  <c r="H72"/>
  <c r="H71"/>
  <c r="Y230" i="123"/>
  <c r="H69" i="68"/>
  <c r="Y228" i="123"/>
  <c r="H68" i="68"/>
  <c r="H67"/>
  <c r="H66"/>
  <c r="Y225" i="123"/>
  <c r="H65" i="68"/>
  <c r="Y224" i="123"/>
  <c r="H64" i="68"/>
  <c r="H63"/>
  <c r="H62"/>
  <c r="Y221" i="123"/>
  <c r="H61" i="68"/>
  <c r="Y220" i="123"/>
  <c r="H60" i="68"/>
  <c r="H59"/>
  <c r="H58"/>
  <c r="H57"/>
  <c r="Y216" i="123"/>
  <c r="H56" i="68"/>
  <c r="H55"/>
  <c r="H54"/>
  <c r="Y213" i="123"/>
  <c r="H53" i="68"/>
  <c r="Y212" i="123"/>
  <c r="H52" i="68"/>
  <c r="H51"/>
  <c r="H50"/>
  <c r="Y209" i="123"/>
  <c r="H49" i="68"/>
  <c r="Y208" i="123"/>
  <c r="H48" i="68"/>
  <c r="H47"/>
  <c r="Y206" i="123"/>
  <c r="H46" i="68"/>
  <c r="Y205" i="123"/>
  <c r="H45" i="68"/>
  <c r="Y204" i="123"/>
  <c r="H44" i="68"/>
  <c r="H43"/>
  <c r="H42"/>
  <c r="Y201" i="123"/>
  <c r="H41" i="68"/>
  <c r="Y200" i="123"/>
  <c r="H40" i="68"/>
  <c r="H39"/>
  <c r="Y198" i="123"/>
  <c r="H38" i="68"/>
  <c r="Y197" i="123"/>
  <c r="H37" i="68"/>
  <c r="H36"/>
  <c r="Y195" i="123"/>
  <c r="H35" i="68"/>
  <c r="H34"/>
  <c r="H33"/>
  <c r="H32"/>
  <c r="Y191" i="123"/>
  <c r="H31" i="68"/>
  <c r="H30"/>
  <c r="H29"/>
  <c r="H28"/>
  <c r="Y187" i="123"/>
  <c r="H27" i="68"/>
  <c r="H26"/>
  <c r="H25"/>
  <c r="H24"/>
  <c r="Y183" i="123"/>
  <c r="H23" i="68"/>
  <c r="H22"/>
  <c r="H21"/>
  <c r="H20"/>
  <c r="Y179" i="123"/>
  <c r="H19" i="68"/>
  <c r="H18"/>
  <c r="H17"/>
  <c r="B47" i="67"/>
  <c r="X302" i="123"/>
  <c r="B46" i="67"/>
  <c r="X301" i="123"/>
  <c r="B45" i="67"/>
  <c r="X300" i="123"/>
  <c r="B44" i="67"/>
  <c r="X299" i="123"/>
  <c r="B43" i="67"/>
  <c r="X298" i="123"/>
  <c r="B42" i="67"/>
  <c r="X297" i="123"/>
  <c r="B41" i="67"/>
  <c r="X296" i="123"/>
  <c r="B39" i="67" a="1"/>
  <c r="B39"/>
  <c r="X294" i="123"/>
  <c r="B38" i="67" a="1"/>
  <c r="B38"/>
  <c r="X293" i="123"/>
  <c r="B37" i="67" a="1"/>
  <c r="B37"/>
  <c r="X292" i="123"/>
  <c r="B36" i="67" a="1"/>
  <c r="B36"/>
  <c r="X291" i="123"/>
  <c r="B35" i="67" a="1"/>
  <c r="B35"/>
  <c r="X290" i="123"/>
  <c r="B34" i="67" a="1"/>
  <c r="B34"/>
  <c r="X289" i="123"/>
  <c r="B33" i="67" a="1"/>
  <c r="B33"/>
  <c r="X288" i="123"/>
  <c r="B29" i="67"/>
  <c r="X171" i="123"/>
  <c r="B28" i="67"/>
  <c r="X170" i="123"/>
  <c r="B27" i="67"/>
  <c r="X169" i="123"/>
  <c r="B26" i="67"/>
  <c r="X168" i="123"/>
  <c r="B25" i="67"/>
  <c r="X167" i="123"/>
  <c r="B24" i="67"/>
  <c r="X166" i="123"/>
  <c r="B23" i="67"/>
  <c r="X165" i="123"/>
  <c r="B22" i="67"/>
  <c r="X164" i="123"/>
  <c r="B21" i="67"/>
  <c r="X163" i="123"/>
  <c r="B20" i="67"/>
  <c r="X162" i="123"/>
  <c r="B19" i="67"/>
  <c r="X161" i="123"/>
  <c r="B18" i="67"/>
  <c r="X160" i="123"/>
  <c r="B17" i="67"/>
  <c r="X159" i="123"/>
  <c r="B16" i="67"/>
  <c r="X158" i="123"/>
  <c r="B10" i="67"/>
  <c r="H126"/>
  <c r="H125"/>
  <c r="X284" i="123"/>
  <c r="H124" i="67"/>
  <c r="H122"/>
  <c r="X281" i="123"/>
  <c r="H120" i="67"/>
  <c r="H118"/>
  <c r="X277" i="123"/>
  <c r="H116" i="67"/>
  <c r="H114"/>
  <c r="X273" i="123"/>
  <c r="H112" i="67"/>
  <c r="H111"/>
  <c r="H110"/>
  <c r="H109"/>
  <c r="X268" i="123"/>
  <c r="H107" i="67"/>
  <c r="H106"/>
  <c r="H104"/>
  <c r="X263" i="123"/>
  <c r="H102" i="67"/>
  <c r="X261" i="123"/>
  <c r="H101" i="67"/>
  <c r="H100"/>
  <c r="H99"/>
  <c r="H98"/>
  <c r="X257" i="123"/>
  <c r="H97" i="67"/>
  <c r="H96"/>
  <c r="H95"/>
  <c r="H94"/>
  <c r="X253" i="123"/>
  <c r="H93" i="67"/>
  <c r="H92"/>
  <c r="H91"/>
  <c r="H90"/>
  <c r="X249" i="123"/>
  <c r="H89" i="67"/>
  <c r="H87"/>
  <c r="H86"/>
  <c r="H84"/>
  <c r="X243" i="123"/>
  <c r="H82" i="67"/>
  <c r="H81"/>
  <c r="H80"/>
  <c r="H79"/>
  <c r="X238" i="123"/>
  <c r="H78" i="67"/>
  <c r="H77"/>
  <c r="H76"/>
  <c r="H75"/>
  <c r="X234" i="123"/>
  <c r="H74" i="67"/>
  <c r="X233" i="123"/>
  <c r="H73" i="67"/>
  <c r="H72"/>
  <c r="H71"/>
  <c r="X230" i="123"/>
  <c r="H69" i="67"/>
  <c r="H68"/>
  <c r="H67"/>
  <c r="H66"/>
  <c r="X225" i="123"/>
  <c r="H65" i="67"/>
  <c r="H64"/>
  <c r="H63"/>
  <c r="H62"/>
  <c r="X221" i="123"/>
  <c r="H61" i="67"/>
  <c r="H60"/>
  <c r="H59"/>
  <c r="H58"/>
  <c r="X217" i="123"/>
  <c r="H57" i="67"/>
  <c r="H56"/>
  <c r="H55"/>
  <c r="H54"/>
  <c r="X213" i="123"/>
  <c r="H53" i="67"/>
  <c r="H52"/>
  <c r="H51"/>
  <c r="H50"/>
  <c r="X209" i="123"/>
  <c r="H49" i="67"/>
  <c r="H48"/>
  <c r="H47"/>
  <c r="H46"/>
  <c r="X205" i="123"/>
  <c r="H45" i="67"/>
  <c r="H44"/>
  <c r="H43"/>
  <c r="H42"/>
  <c r="X201" i="123"/>
  <c r="H41" i="67"/>
  <c r="H40"/>
  <c r="H39"/>
  <c r="H38"/>
  <c r="H37"/>
  <c r="H36"/>
  <c r="H35"/>
  <c r="X194" i="123"/>
  <c r="H34" i="67"/>
  <c r="H33"/>
  <c r="H32"/>
  <c r="H31"/>
  <c r="X190" i="123"/>
  <c r="H30" i="67"/>
  <c r="H29"/>
  <c r="H28"/>
  <c r="H27"/>
  <c r="X186" i="123"/>
  <c r="H26" i="67"/>
  <c r="H25"/>
  <c r="H24"/>
  <c r="H23"/>
  <c r="X182" i="123"/>
  <c r="H22" i="67"/>
  <c r="H21"/>
  <c r="H20"/>
  <c r="H19"/>
  <c r="X178" i="123"/>
  <c r="H18" i="67"/>
  <c r="H17"/>
  <c r="B47" i="66"/>
  <c r="W302" i="123"/>
  <c r="B46" i="66"/>
  <c r="W301" i="123"/>
  <c r="B45" i="66"/>
  <c r="W300" i="123"/>
  <c r="B44" i="66"/>
  <c r="W299" i="123"/>
  <c r="B43" i="66"/>
  <c r="W298" i="123"/>
  <c r="B42" i="66"/>
  <c r="W297" i="123"/>
  <c r="B41" i="66"/>
  <c r="W296" i="123"/>
  <c r="B39" i="66" a="1"/>
  <c r="B39"/>
  <c r="W294" i="123"/>
  <c r="B38" i="66" a="1"/>
  <c r="B38"/>
  <c r="W293" i="123"/>
  <c r="B37" i="66" a="1"/>
  <c r="B37"/>
  <c r="W292" i="123"/>
  <c r="B36" i="66" a="1"/>
  <c r="B36"/>
  <c r="W291" i="123"/>
  <c r="B35" i="66" a="1"/>
  <c r="B35"/>
  <c r="W290" i="123"/>
  <c r="B34" i="66" a="1"/>
  <c r="B34"/>
  <c r="W289" i="123"/>
  <c r="B33" i="66" a="1"/>
  <c r="B33"/>
  <c r="W288" i="123"/>
  <c r="B29" i="66"/>
  <c r="W171" i="123"/>
  <c r="B28" i="66"/>
  <c r="W170" i="123"/>
  <c r="B27" i="66"/>
  <c r="W169" i="123"/>
  <c r="B26" i="66"/>
  <c r="W168" i="123"/>
  <c r="B25" i="66"/>
  <c r="W167" i="123"/>
  <c r="B24" i="66"/>
  <c r="W166" i="123"/>
  <c r="B23" i="66"/>
  <c r="W165" i="123"/>
  <c r="B22" i="66"/>
  <c r="W164" i="123"/>
  <c r="B21" i="66"/>
  <c r="W163" i="123"/>
  <c r="B20" i="66"/>
  <c r="W162" i="123"/>
  <c r="B19" i="66"/>
  <c r="W161" i="123"/>
  <c r="B18" i="66"/>
  <c r="W160" i="123"/>
  <c r="B17" i="66"/>
  <c r="W159" i="123"/>
  <c r="B16" i="66"/>
  <c r="B10"/>
  <c r="H126"/>
  <c r="H125"/>
  <c r="W284" i="123"/>
  <c r="H124" i="66"/>
  <c r="H122"/>
  <c r="H120"/>
  <c r="H118"/>
  <c r="W277" i="123"/>
  <c r="H116" i="66"/>
  <c r="H114"/>
  <c r="W273" i="123"/>
  <c r="H112" i="66"/>
  <c r="H111"/>
  <c r="H110"/>
  <c r="H109"/>
  <c r="W268" i="123"/>
  <c r="H107" i="66"/>
  <c r="H106"/>
  <c r="H104"/>
  <c r="W263" i="123"/>
  <c r="H102" i="66"/>
  <c r="W261" i="123"/>
  <c r="H101" i="66"/>
  <c r="H100"/>
  <c r="H99"/>
  <c r="H98"/>
  <c r="W257" i="123"/>
  <c r="H97" i="66"/>
  <c r="H96"/>
  <c r="H95"/>
  <c r="H94"/>
  <c r="W253" i="123"/>
  <c r="H93" i="66"/>
  <c r="H92"/>
  <c r="H91"/>
  <c r="H90"/>
  <c r="W249" i="123"/>
  <c r="H89" i="66"/>
  <c r="H87"/>
  <c r="H86"/>
  <c r="H84"/>
  <c r="W243" i="123"/>
  <c r="H82" i="66"/>
  <c r="H81"/>
  <c r="H80"/>
  <c r="H79"/>
  <c r="W238" i="123"/>
  <c r="H78" i="66"/>
  <c r="H77"/>
  <c r="H76"/>
  <c r="H75"/>
  <c r="W234" i="123"/>
  <c r="H74" i="66"/>
  <c r="H73"/>
  <c r="H72"/>
  <c r="H71"/>
  <c r="W230" i="123"/>
  <c r="H69" i="66"/>
  <c r="H68"/>
  <c r="H67"/>
  <c r="H66"/>
  <c r="W225" i="123"/>
  <c r="H65" i="66"/>
  <c r="H64"/>
  <c r="H63"/>
  <c r="H62"/>
  <c r="W221" i="123"/>
  <c r="H61" i="66"/>
  <c r="H60"/>
  <c r="H59"/>
  <c r="H58"/>
  <c r="W217" i="123"/>
  <c r="H57" i="66"/>
  <c r="H56"/>
  <c r="H55"/>
  <c r="H54"/>
  <c r="W213" i="123"/>
  <c r="H53" i="66"/>
  <c r="H52"/>
  <c r="H51"/>
  <c r="H50"/>
  <c r="H49"/>
  <c r="W208" i="123"/>
  <c r="H48" i="66"/>
  <c r="H47"/>
  <c r="H46"/>
  <c r="W205" i="123"/>
  <c r="H45" i="66"/>
  <c r="H44"/>
  <c r="H43"/>
  <c r="H42"/>
  <c r="H41"/>
  <c r="W200" i="123"/>
  <c r="H40" i="66"/>
  <c r="H39"/>
  <c r="H38"/>
  <c r="W197" i="123"/>
  <c r="H37" i="66"/>
  <c r="H36"/>
  <c r="H35"/>
  <c r="W194" i="123"/>
  <c r="H34" i="66"/>
  <c r="H33"/>
  <c r="H32"/>
  <c r="H31"/>
  <c r="W190" i="123"/>
  <c r="H30" i="66"/>
  <c r="H29"/>
  <c r="H28"/>
  <c r="H27"/>
  <c r="W186" i="123"/>
  <c r="H26" i="66"/>
  <c r="H25"/>
  <c r="H24"/>
  <c r="H23"/>
  <c r="W182" i="123"/>
  <c r="H22" i="66"/>
  <c r="H21"/>
  <c r="H20"/>
  <c r="H19"/>
  <c r="W178" i="123"/>
  <c r="H18" i="66"/>
  <c r="H17"/>
  <c r="B47" i="65"/>
  <c r="V302" i="123"/>
  <c r="B46" i="65"/>
  <c r="V301" i="123"/>
  <c r="B45" i="65"/>
  <c r="V300" i="123"/>
  <c r="B44" i="65"/>
  <c r="V299" i="123"/>
  <c r="B43" i="65"/>
  <c r="V298" i="123"/>
  <c r="B42" i="65"/>
  <c r="V297" i="123"/>
  <c r="B41" i="65"/>
  <c r="V296" i="123"/>
  <c r="B39" i="65" a="1"/>
  <c r="B39"/>
  <c r="V294" i="123"/>
  <c r="B38" i="65" a="1"/>
  <c r="B38"/>
  <c r="V293" i="123"/>
  <c r="B37" i="65" a="1"/>
  <c r="B37"/>
  <c r="V292" i="123"/>
  <c r="B36" i="65" a="1"/>
  <c r="B36"/>
  <c r="V291" i="123"/>
  <c r="B35" i="65" a="1"/>
  <c r="B35"/>
  <c r="V290" i="123"/>
  <c r="B34" i="65" a="1"/>
  <c r="B34"/>
  <c r="V289" i="123"/>
  <c r="B33" i="65" a="1"/>
  <c r="B33"/>
  <c r="V288" i="123"/>
  <c r="B29" i="65"/>
  <c r="V171" i="123"/>
  <c r="B28" i="65"/>
  <c r="V170" i="123"/>
  <c r="B27" i="65"/>
  <c r="V169" i="123"/>
  <c r="B26" i="65"/>
  <c r="V168" i="123"/>
  <c r="B25" i="65"/>
  <c r="V167" i="123"/>
  <c r="B24" i="65"/>
  <c r="V166" i="123"/>
  <c r="B23" i="65"/>
  <c r="V165" i="123"/>
  <c r="B22" i="65"/>
  <c r="V164" i="123"/>
  <c r="B21" i="65"/>
  <c r="V163" i="123"/>
  <c r="B20" i="65"/>
  <c r="V162" i="123"/>
  <c r="B19" i="65"/>
  <c r="V161" i="123"/>
  <c r="B18" i="65"/>
  <c r="V160" i="123"/>
  <c r="B17" i="65"/>
  <c r="V159" i="123"/>
  <c r="B16" i="65"/>
  <c r="B10"/>
  <c r="H126"/>
  <c r="V285" i="123"/>
  <c r="H125" i="65"/>
  <c r="V284" i="123"/>
  <c r="H124" i="65"/>
  <c r="H122"/>
  <c r="H120"/>
  <c r="V279" i="123"/>
  <c r="H118" i="65"/>
  <c r="V277" i="123"/>
  <c r="H116" i="65"/>
  <c r="H114"/>
  <c r="H112"/>
  <c r="V271" i="123"/>
  <c r="H111" i="65"/>
  <c r="H110"/>
  <c r="H109"/>
  <c r="H107"/>
  <c r="V266" i="123"/>
  <c r="H106" i="65"/>
  <c r="H104"/>
  <c r="V263" i="123"/>
  <c r="H102" i="65"/>
  <c r="H101"/>
  <c r="V260" i="123"/>
  <c r="H100" i="65"/>
  <c r="H99"/>
  <c r="H98"/>
  <c r="H97"/>
  <c r="V256" i="123"/>
  <c r="H96" i="65"/>
  <c r="H95"/>
  <c r="H94"/>
  <c r="H93"/>
  <c r="V252" i="123"/>
  <c r="H92" i="65"/>
  <c r="H91"/>
  <c r="H90"/>
  <c r="H89"/>
  <c r="V248" i="123"/>
  <c r="H87" i="65"/>
  <c r="H86"/>
  <c r="H84"/>
  <c r="H82"/>
  <c r="H81"/>
  <c r="V240" i="123"/>
  <c r="H80" i="65"/>
  <c r="H79"/>
  <c r="H78"/>
  <c r="H77"/>
  <c r="V236" i="123"/>
  <c r="H76" i="65"/>
  <c r="H75"/>
  <c r="H74"/>
  <c r="H73"/>
  <c r="V232" i="123"/>
  <c r="H72" i="65"/>
  <c r="H71"/>
  <c r="H69"/>
  <c r="V228" i="123"/>
  <c r="H68" i="65"/>
  <c r="V227" i="123"/>
  <c r="H67" i="65"/>
  <c r="H66"/>
  <c r="H65"/>
  <c r="H64"/>
  <c r="V223" i="123"/>
  <c r="H63" i="65"/>
  <c r="H62"/>
  <c r="H61"/>
  <c r="H60"/>
  <c r="V219" i="123"/>
  <c r="H59" i="65"/>
  <c r="H58"/>
  <c r="H57"/>
  <c r="H56"/>
  <c r="V215" i="123"/>
  <c r="H55" i="65"/>
  <c r="H54"/>
  <c r="H53"/>
  <c r="V212" i="123"/>
  <c r="H52" i="65"/>
  <c r="V211" i="123"/>
  <c r="H51" i="65"/>
  <c r="H50"/>
  <c r="H49"/>
  <c r="H48"/>
  <c r="H47"/>
  <c r="H46"/>
  <c r="H45"/>
  <c r="H44"/>
  <c r="V203" i="123"/>
  <c r="H43" i="65"/>
  <c r="H42"/>
  <c r="H41"/>
  <c r="V200" i="123"/>
  <c r="H40" i="65"/>
  <c r="V199" i="123"/>
  <c r="H39" i="65"/>
  <c r="H38"/>
  <c r="V197" i="123"/>
  <c r="H37" i="65"/>
  <c r="V196" i="123"/>
  <c r="H36" i="65"/>
  <c r="V195" i="123"/>
  <c r="H35" i="65"/>
  <c r="H34"/>
  <c r="H33"/>
  <c r="V192" i="123"/>
  <c r="H32" i="65"/>
  <c r="V191" i="123"/>
  <c r="H31" i="65"/>
  <c r="H30"/>
  <c r="V189" i="123"/>
  <c r="H29" i="65"/>
  <c r="V188" i="123"/>
  <c r="H28" i="65"/>
  <c r="V187" i="123"/>
  <c r="H27" i="65"/>
  <c r="H26"/>
  <c r="H25"/>
  <c r="V184" i="123"/>
  <c r="H24" i="65"/>
  <c r="V183" i="123"/>
  <c r="H23" i="65"/>
  <c r="H22"/>
  <c r="V181" i="123"/>
  <c r="H21" i="65"/>
  <c r="V180" i="123"/>
  <c r="H20" i="65"/>
  <c r="H19"/>
  <c r="V178" i="123"/>
  <c r="H18" i="65"/>
  <c r="H17"/>
  <c r="B47" i="64"/>
  <c r="U302" i="123"/>
  <c r="B46" i="64"/>
  <c r="U301" i="123"/>
  <c r="B45" i="64"/>
  <c r="U300" i="123"/>
  <c r="B44" i="64"/>
  <c r="U299" i="123"/>
  <c r="B43" i="64"/>
  <c r="U298" i="123"/>
  <c r="B42" i="64"/>
  <c r="U297" i="123"/>
  <c r="B41" i="64"/>
  <c r="U296" i="123"/>
  <c r="B39" i="64" a="1"/>
  <c r="B39"/>
  <c r="U294" i="123"/>
  <c r="B38" i="64" a="1"/>
  <c r="B38"/>
  <c r="U293" i="123"/>
  <c r="B37" i="64" a="1"/>
  <c r="B37"/>
  <c r="U292" i="123"/>
  <c r="B36" i="64" a="1"/>
  <c r="B36"/>
  <c r="U291" i="123"/>
  <c r="B35" i="64" a="1"/>
  <c r="B35"/>
  <c r="U290" i="123"/>
  <c r="B34" i="64" a="1"/>
  <c r="B34"/>
  <c r="U289" i="123"/>
  <c r="B33" i="64" a="1"/>
  <c r="B33"/>
  <c r="U288" i="123"/>
  <c r="B29" i="64"/>
  <c r="U171" i="123"/>
  <c r="B28" i="64"/>
  <c r="U170" i="123"/>
  <c r="B27" i="64"/>
  <c r="U169" i="123"/>
  <c r="B26" i="64"/>
  <c r="U168" i="123"/>
  <c r="B25" i="64"/>
  <c r="U167" i="123"/>
  <c r="B24" i="64"/>
  <c r="U166" i="123"/>
  <c r="B23" i="64"/>
  <c r="U165" i="123"/>
  <c r="B22" i="64"/>
  <c r="U164" i="123"/>
  <c r="B21" i="64"/>
  <c r="U163" i="123"/>
  <c r="B20" i="64"/>
  <c r="U162" i="123"/>
  <c r="B19" i="64"/>
  <c r="U161" i="123"/>
  <c r="B18" i="64"/>
  <c r="U160" i="123"/>
  <c r="B17" i="64"/>
  <c r="U159" i="123"/>
  <c r="B16" i="64"/>
  <c r="B10"/>
  <c r="H126"/>
  <c r="H125"/>
  <c r="U284" i="123"/>
  <c r="H124" i="64"/>
  <c r="H122"/>
  <c r="U281" i="123"/>
  <c r="H120" i="64"/>
  <c r="U279" i="123"/>
  <c r="H118" i="64"/>
  <c r="U277" i="123"/>
  <c r="H116" i="64"/>
  <c r="H114"/>
  <c r="U273" i="123"/>
  <c r="H112" i="64"/>
  <c r="H111"/>
  <c r="H110"/>
  <c r="H109"/>
  <c r="U268" i="123"/>
  <c r="H107" i="64"/>
  <c r="H106"/>
  <c r="H104"/>
  <c r="U263" i="123"/>
  <c r="H102" i="64"/>
  <c r="U261" i="123"/>
  <c r="H101" i="64"/>
  <c r="H100"/>
  <c r="H99"/>
  <c r="H98"/>
  <c r="U257" i="123"/>
  <c r="H97" i="64"/>
  <c r="H96"/>
  <c r="H95"/>
  <c r="H94"/>
  <c r="U253" i="123"/>
  <c r="H93" i="64"/>
  <c r="H92"/>
  <c r="H91"/>
  <c r="H90"/>
  <c r="U249" i="123"/>
  <c r="H89" i="64"/>
  <c r="H87"/>
  <c r="H86"/>
  <c r="H84"/>
  <c r="U243" i="123"/>
  <c r="H82" i="64"/>
  <c r="H81"/>
  <c r="H80"/>
  <c r="H79"/>
  <c r="U238" i="123"/>
  <c r="H78" i="64"/>
  <c r="H77"/>
  <c r="H76"/>
  <c r="H75"/>
  <c r="U234" i="123"/>
  <c r="H74" i="64"/>
  <c r="H73"/>
  <c r="H72"/>
  <c r="H71"/>
  <c r="U230" i="123"/>
  <c r="H69" i="64"/>
  <c r="H68"/>
  <c r="H67"/>
  <c r="H66"/>
  <c r="U225" i="123"/>
  <c r="H65" i="64"/>
  <c r="H64"/>
  <c r="H63"/>
  <c r="H62"/>
  <c r="U221" i="123"/>
  <c r="H61" i="64"/>
  <c r="H60"/>
  <c r="H59"/>
  <c r="H58"/>
  <c r="U217" i="123"/>
  <c r="H57" i="64"/>
  <c r="H56"/>
  <c r="H55"/>
  <c r="H54"/>
  <c r="U213" i="123"/>
  <c r="H53" i="64"/>
  <c r="H52"/>
  <c r="H51"/>
  <c r="H50"/>
  <c r="U209" i="123"/>
  <c r="H49" i="64"/>
  <c r="H48"/>
  <c r="H47"/>
  <c r="H46"/>
  <c r="U205" i="123"/>
  <c r="H45" i="64"/>
  <c r="H44"/>
  <c r="H43"/>
  <c r="H42"/>
  <c r="U201" i="123"/>
  <c r="H41" i="64"/>
  <c r="H40"/>
  <c r="H39"/>
  <c r="H38"/>
  <c r="U197" i="123"/>
  <c r="H37" i="64"/>
  <c r="H36"/>
  <c r="H35"/>
  <c r="H34"/>
  <c r="U193" i="123"/>
  <c r="H33" i="64"/>
  <c r="H32"/>
  <c r="H31"/>
  <c r="H30"/>
  <c r="H29"/>
  <c r="H28"/>
  <c r="H27"/>
  <c r="H26"/>
  <c r="U185" i="123"/>
  <c r="H25" i="64"/>
  <c r="H24"/>
  <c r="H23"/>
  <c r="H22"/>
  <c r="U181" i="123"/>
  <c r="H21" i="64"/>
  <c r="H20"/>
  <c r="H19"/>
  <c r="H18"/>
  <c r="U177" i="123"/>
  <c r="H17" i="64"/>
  <c r="B47" i="63"/>
  <c r="T302" i="123"/>
  <c r="B46" i="63"/>
  <c r="T301" i="123"/>
  <c r="B45" i="63"/>
  <c r="T300" i="123"/>
  <c r="B44" i="63"/>
  <c r="T299" i="123"/>
  <c r="B43" i="63"/>
  <c r="T298" i="123"/>
  <c r="B42" i="63"/>
  <c r="T297" i="123"/>
  <c r="B41" i="63"/>
  <c r="T296" i="123"/>
  <c r="B39" i="63" a="1"/>
  <c r="B39"/>
  <c r="T294" i="123"/>
  <c r="B38" i="63" a="1"/>
  <c r="B38"/>
  <c r="T293" i="123"/>
  <c r="B37" i="63" a="1"/>
  <c r="B37"/>
  <c r="T292" i="123"/>
  <c r="B36" i="63" a="1"/>
  <c r="B36"/>
  <c r="T291" i="123"/>
  <c r="B35" i="63" a="1"/>
  <c r="B35"/>
  <c r="T290" i="123"/>
  <c r="B34" i="63" a="1"/>
  <c r="B34"/>
  <c r="T289" i="123"/>
  <c r="B33" i="63" a="1"/>
  <c r="B33"/>
  <c r="T288" i="123"/>
  <c r="B29" i="63"/>
  <c r="T171" i="123"/>
  <c r="B28" i="63"/>
  <c r="T170" i="123"/>
  <c r="B27" i="63"/>
  <c r="T169" i="123"/>
  <c r="B26" i="63"/>
  <c r="T168" i="123"/>
  <c r="B25" i="63"/>
  <c r="T167" i="123"/>
  <c r="B24" i="63"/>
  <c r="T166" i="123"/>
  <c r="B23" i="63"/>
  <c r="T165" i="123"/>
  <c r="B22" i="63"/>
  <c r="T164" i="123"/>
  <c r="B21" i="63"/>
  <c r="T163" i="123"/>
  <c r="B20" i="63"/>
  <c r="T162" i="123"/>
  <c r="B19" i="63"/>
  <c r="T161" i="123"/>
  <c r="B18" i="63"/>
  <c r="T160" i="123"/>
  <c r="B17" i="63"/>
  <c r="T159" i="123"/>
  <c r="B16" i="63"/>
  <c r="B10"/>
  <c r="H126"/>
  <c r="H125"/>
  <c r="T284" i="123"/>
  <c r="H124" i="63"/>
  <c r="H122"/>
  <c r="H120"/>
  <c r="H118"/>
  <c r="T277" i="123"/>
  <c r="H116" i="63"/>
  <c r="H114"/>
  <c r="H112"/>
  <c r="H111"/>
  <c r="H110"/>
  <c r="H109"/>
  <c r="H107"/>
  <c r="H106"/>
  <c r="H104"/>
  <c r="T263" i="123"/>
  <c r="H102" i="63"/>
  <c r="H101"/>
  <c r="H100"/>
  <c r="H99"/>
  <c r="H98"/>
  <c r="H97"/>
  <c r="H96"/>
  <c r="H95"/>
  <c r="H94"/>
  <c r="H93"/>
  <c r="H92"/>
  <c r="H91"/>
  <c r="H90"/>
  <c r="H89"/>
  <c r="H87"/>
  <c r="H86"/>
  <c r="H84"/>
  <c r="T243" i="123"/>
  <c r="H82" i="63"/>
  <c r="H81"/>
  <c r="H80"/>
  <c r="H79"/>
  <c r="T238" i="123"/>
  <c r="H78" i="63"/>
  <c r="H77"/>
  <c r="H76"/>
  <c r="H75"/>
  <c r="T234" i="123"/>
  <c r="H74" i="63"/>
  <c r="H73"/>
  <c r="H72"/>
  <c r="H71"/>
  <c r="T230" i="123"/>
  <c r="H69" i="63"/>
  <c r="H68"/>
  <c r="H67"/>
  <c r="H66"/>
  <c r="T225" i="123"/>
  <c r="H65" i="63"/>
  <c r="H64"/>
  <c r="H63"/>
  <c r="H62"/>
  <c r="T221" i="123"/>
  <c r="H61" i="63"/>
  <c r="H60"/>
  <c r="H59"/>
  <c r="H58"/>
  <c r="T217" i="123"/>
  <c r="H57" i="63"/>
  <c r="H56"/>
  <c r="H55"/>
  <c r="H54"/>
  <c r="T213" i="123"/>
  <c r="H53" i="63"/>
  <c r="H52"/>
  <c r="H51"/>
  <c r="H50"/>
  <c r="T209" i="123"/>
  <c r="H49" i="63"/>
  <c r="H48"/>
  <c r="H47"/>
  <c r="H46"/>
  <c r="H45"/>
  <c r="T204" i="123"/>
  <c r="H44" i="63"/>
  <c r="H43"/>
  <c r="H42"/>
  <c r="T201" i="123"/>
  <c r="H41" i="63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62"/>
  <c r="S302" i="123"/>
  <c r="B46" i="62"/>
  <c r="S301" i="123"/>
  <c r="B45" i="62"/>
  <c r="S300" i="123"/>
  <c r="B44" i="62"/>
  <c r="S299" i="123"/>
  <c r="B43" i="62"/>
  <c r="S298" i="123"/>
  <c r="B42" i="62"/>
  <c r="S297" i="123"/>
  <c r="B41" i="62"/>
  <c r="S296" i="123"/>
  <c r="B39" i="62" a="1"/>
  <c r="B39"/>
  <c r="S294" i="123"/>
  <c r="B38" i="62" a="1"/>
  <c r="B38"/>
  <c r="S293" i="123"/>
  <c r="B37" i="62" a="1"/>
  <c r="B37"/>
  <c r="S292" i="123"/>
  <c r="B36" i="62" a="1"/>
  <c r="B36"/>
  <c r="S291" i="123"/>
  <c r="B35" i="62" a="1"/>
  <c r="B35"/>
  <c r="S290" i="123"/>
  <c r="B34" i="62" a="1"/>
  <c r="B34"/>
  <c r="S289" i="123"/>
  <c r="B33" i="62" a="1"/>
  <c r="B33"/>
  <c r="S288" i="123"/>
  <c r="B29" i="62"/>
  <c r="S171" i="123"/>
  <c r="B28" i="62"/>
  <c r="S170" i="123"/>
  <c r="B27" i="62"/>
  <c r="S169" i="123"/>
  <c r="B26" i="62"/>
  <c r="S168" i="123"/>
  <c r="B25" i="62"/>
  <c r="S167" i="123"/>
  <c r="B24" i="62"/>
  <c r="S166" i="123"/>
  <c r="B23" i="62"/>
  <c r="S165" i="123"/>
  <c r="B22" i="62"/>
  <c r="S164" i="123"/>
  <c r="B21" i="62"/>
  <c r="S163" i="123"/>
  <c r="B20" i="62"/>
  <c r="S162" i="123"/>
  <c r="B19" i="62"/>
  <c r="S161" i="123"/>
  <c r="B18" i="62"/>
  <c r="S160" i="123"/>
  <c r="B17" i="62"/>
  <c r="S159" i="123"/>
  <c r="B16" i="62"/>
  <c r="S158" i="123"/>
  <c r="B10" i="62"/>
  <c r="H126"/>
  <c r="S285" i="123"/>
  <c r="H125" i="62"/>
  <c r="S284" i="123"/>
  <c r="H124" i="62"/>
  <c r="H122"/>
  <c r="S281" i="123"/>
  <c r="H120" i="62"/>
  <c r="S279" i="123"/>
  <c r="H118" i="62"/>
  <c r="S277" i="123"/>
  <c r="H116" i="62"/>
  <c r="H114"/>
  <c r="S273" i="123"/>
  <c r="H112" i="62"/>
  <c r="H111"/>
  <c r="H110"/>
  <c r="H109"/>
  <c r="S268" i="123"/>
  <c r="H107" i="62"/>
  <c r="H106"/>
  <c r="H104"/>
  <c r="S263" i="123"/>
  <c r="H102" i="62"/>
  <c r="S261" i="123"/>
  <c r="H101" i="62"/>
  <c r="H100"/>
  <c r="H99"/>
  <c r="H98"/>
  <c r="S257" i="123"/>
  <c r="H97" i="62"/>
  <c r="H96"/>
  <c r="H95"/>
  <c r="H94"/>
  <c r="S253" i="123"/>
  <c r="H93" i="62"/>
  <c r="H92"/>
  <c r="H91"/>
  <c r="H90"/>
  <c r="S249" i="123"/>
  <c r="H89" i="62"/>
  <c r="H87"/>
  <c r="H86"/>
  <c r="H84"/>
  <c r="S243" i="123"/>
  <c r="H82" i="62"/>
  <c r="H81"/>
  <c r="H80"/>
  <c r="H79"/>
  <c r="S238" i="123"/>
  <c r="H78" i="62"/>
  <c r="H77"/>
  <c r="H76"/>
  <c r="H75"/>
  <c r="S234" i="123"/>
  <c r="H74" i="62"/>
  <c r="H73"/>
  <c r="H72"/>
  <c r="H71"/>
  <c r="S230" i="123"/>
  <c r="H69" i="62"/>
  <c r="H68"/>
  <c r="H67"/>
  <c r="H66"/>
  <c r="S225" i="123"/>
  <c r="H65" i="62"/>
  <c r="H64"/>
  <c r="H63"/>
  <c r="H62"/>
  <c r="S221" i="123"/>
  <c r="H61" i="62"/>
  <c r="H60"/>
  <c r="H59"/>
  <c r="H58"/>
  <c r="S217" i="123"/>
  <c r="H57" i="62"/>
  <c r="H56"/>
  <c r="H55"/>
  <c r="H54"/>
  <c r="S213" i="123"/>
  <c r="H53" i="62"/>
  <c r="H52"/>
  <c r="H51"/>
  <c r="H50"/>
  <c r="S209" i="123"/>
  <c r="H49" i="62"/>
  <c r="H48"/>
  <c r="H47"/>
  <c r="H46"/>
  <c r="S205" i="123"/>
  <c r="H45" i="62"/>
  <c r="H44"/>
  <c r="H43"/>
  <c r="H42"/>
  <c r="S201" i="123"/>
  <c r="H41" i="62"/>
  <c r="H40"/>
  <c r="H39"/>
  <c r="H38"/>
  <c r="H37"/>
  <c r="H36"/>
  <c r="H35"/>
  <c r="H34"/>
  <c r="H33"/>
  <c r="H32"/>
  <c r="H31"/>
  <c r="H30"/>
  <c r="S189" i="123"/>
  <c r="H29" i="62"/>
  <c r="H28"/>
  <c r="H27"/>
  <c r="H26"/>
  <c r="S185" i="123"/>
  <c r="H25" i="62"/>
  <c r="H24"/>
  <c r="H23"/>
  <c r="H22"/>
  <c r="H21"/>
  <c r="H20"/>
  <c r="H19"/>
  <c r="H18"/>
  <c r="H17"/>
  <c r="B47" i="61"/>
  <c r="R302" i="123"/>
  <c r="B46" i="61"/>
  <c r="R301" i="123"/>
  <c r="B45" i="61"/>
  <c r="R300" i="123"/>
  <c r="B44" i="61"/>
  <c r="R299" i="123"/>
  <c r="B43" i="61"/>
  <c r="R298" i="123"/>
  <c r="B42" i="61"/>
  <c r="R297" i="123"/>
  <c r="B41" i="61"/>
  <c r="R296" i="123"/>
  <c r="B39" i="61" a="1"/>
  <c r="B39"/>
  <c r="R294" i="123"/>
  <c r="B38" i="61" a="1"/>
  <c r="B38"/>
  <c r="R293" i="123"/>
  <c r="B37" i="61" a="1"/>
  <c r="B37"/>
  <c r="R292" i="123"/>
  <c r="B36" i="61" a="1"/>
  <c r="B36"/>
  <c r="R291" i="123"/>
  <c r="B35" i="61" a="1"/>
  <c r="B35"/>
  <c r="R290" i="123"/>
  <c r="B34" i="61" a="1"/>
  <c r="B34"/>
  <c r="R289" i="123"/>
  <c r="B33" i="61" a="1"/>
  <c r="B33"/>
  <c r="R288" i="123"/>
  <c r="B29" i="61"/>
  <c r="R171" i="123"/>
  <c r="B28" i="61"/>
  <c r="R170" i="123"/>
  <c r="B27" i="61"/>
  <c r="R169" i="123"/>
  <c r="B26" i="61"/>
  <c r="R168" i="123"/>
  <c r="B25" i="61"/>
  <c r="R167" i="123"/>
  <c r="B24" i="61"/>
  <c r="R166" i="123"/>
  <c r="B23" i="61"/>
  <c r="R165" i="123"/>
  <c r="B22" i="61"/>
  <c r="R164" i="123"/>
  <c r="B21" i="61"/>
  <c r="R163" i="123"/>
  <c r="B20" i="61"/>
  <c r="R162" i="123"/>
  <c r="B19" i="61"/>
  <c r="R161" i="123"/>
  <c r="B18" i="61"/>
  <c r="R160" i="123"/>
  <c r="B17" i="61"/>
  <c r="R159" i="123"/>
  <c r="B16" i="61"/>
  <c r="B10"/>
  <c r="H126"/>
  <c r="H125"/>
  <c r="R284" i="123"/>
  <c r="H124" i="61"/>
  <c r="H122"/>
  <c r="H120"/>
  <c r="R279" i="123"/>
  <c r="H118" i="61"/>
  <c r="H116"/>
  <c r="H114"/>
  <c r="H112"/>
  <c r="H111"/>
  <c r="H110"/>
  <c r="H109"/>
  <c r="H107"/>
  <c r="H106"/>
  <c r="H104"/>
  <c r="R263" i="123"/>
  <c r="H102" i="61"/>
  <c r="H101"/>
  <c r="H100"/>
  <c r="H99"/>
  <c r="H98"/>
  <c r="H97"/>
  <c r="H96"/>
  <c r="H95"/>
  <c r="H94"/>
  <c r="H93"/>
  <c r="H92"/>
  <c r="H91"/>
  <c r="H90"/>
  <c r="H89"/>
  <c r="H87"/>
  <c r="H86"/>
  <c r="H84"/>
  <c r="R243" i="123"/>
  <c r="H82" i="61"/>
  <c r="R241" i="123"/>
  <c r="H81" i="61"/>
  <c r="H80"/>
  <c r="H79"/>
  <c r="R238" i="123"/>
  <c r="H78" i="61"/>
  <c r="R237" i="123"/>
  <c r="H77" i="61"/>
  <c r="H76"/>
  <c r="H75"/>
  <c r="H74"/>
  <c r="R233" i="123"/>
  <c r="H73" i="61"/>
  <c r="H72"/>
  <c r="H71"/>
  <c r="R230" i="123"/>
  <c r="H69" i="61"/>
  <c r="R228" i="123"/>
  <c r="H68" i="61"/>
  <c r="H67"/>
  <c r="H66"/>
  <c r="H65"/>
  <c r="R224" i="123"/>
  <c r="H64" i="61"/>
  <c r="H63"/>
  <c r="H62"/>
  <c r="R221" i="123"/>
  <c r="H61" i="61"/>
  <c r="R220" i="123"/>
  <c r="H60" i="61"/>
  <c r="H59"/>
  <c r="H58"/>
  <c r="R217" i="123"/>
  <c r="H57" i="61"/>
  <c r="R216" i="123"/>
  <c r="H56" i="61"/>
  <c r="H55"/>
  <c r="R214" i="123"/>
  <c r="H54" i="61"/>
  <c r="R213" i="123"/>
  <c r="H53" i="61"/>
  <c r="R212" i="123"/>
  <c r="H52" i="61"/>
  <c r="H51"/>
  <c r="H50"/>
  <c r="R209" i="123"/>
  <c r="H49" i="61"/>
  <c r="R208" i="123"/>
  <c r="H48" i="61"/>
  <c r="H47"/>
  <c r="R206" i="123"/>
  <c r="H46" i="61"/>
  <c r="R205" i="123"/>
  <c r="H45" i="61"/>
  <c r="R204" i="123"/>
  <c r="H44" i="61"/>
  <c r="H43"/>
  <c r="H42"/>
  <c r="R201" i="123"/>
  <c r="H41" i="61"/>
  <c r="R200" i="123"/>
  <c r="H40" i="61"/>
  <c r="H39"/>
  <c r="R198" i="123"/>
  <c r="H38" i="61"/>
  <c r="R197" i="123"/>
  <c r="H37" i="61"/>
  <c r="H36"/>
  <c r="R195" i="123"/>
  <c r="H35" i="61"/>
  <c r="H34"/>
  <c r="H33"/>
  <c r="H32"/>
  <c r="R191" i="123"/>
  <c r="H31" i="61"/>
  <c r="H30"/>
  <c r="H29"/>
  <c r="H28"/>
  <c r="R187" i="123"/>
  <c r="H27" i="61"/>
  <c r="H26"/>
  <c r="H25"/>
  <c r="H24"/>
  <c r="R183" i="123"/>
  <c r="H23" i="61"/>
  <c r="H22"/>
  <c r="H21"/>
  <c r="H20"/>
  <c r="R179" i="123"/>
  <c r="H19" i="61"/>
  <c r="H18"/>
  <c r="H17"/>
  <c r="B47" i="60"/>
  <c r="Q302" i="123"/>
  <c r="B46" i="60"/>
  <c r="Q301" i="123"/>
  <c r="B45" i="60"/>
  <c r="Q300" i="123"/>
  <c r="B44" i="60"/>
  <c r="Q299" i="123"/>
  <c r="B43" i="60"/>
  <c r="Q298" i="123"/>
  <c r="B42" i="60"/>
  <c r="Q297" i="123"/>
  <c r="B41" i="60"/>
  <c r="Q296" i="123"/>
  <c r="B39" i="60" a="1"/>
  <c r="B39"/>
  <c r="Q294" i="123"/>
  <c r="B38" i="60" a="1"/>
  <c r="B38"/>
  <c r="Q293" i="123"/>
  <c r="B37" i="60" a="1"/>
  <c r="B37"/>
  <c r="Q292" i="123"/>
  <c r="B36" i="60" a="1"/>
  <c r="B36"/>
  <c r="Q291" i="123"/>
  <c r="B35" i="60" a="1"/>
  <c r="B35"/>
  <c r="Q290" i="123"/>
  <c r="B34" i="60" a="1"/>
  <c r="B34"/>
  <c r="Q289" i="123"/>
  <c r="B33" i="60" a="1"/>
  <c r="B33"/>
  <c r="Q288" i="123"/>
  <c r="B29" i="60"/>
  <c r="Q171" i="123"/>
  <c r="B28" i="60"/>
  <c r="Q170" i="123"/>
  <c r="B27" i="60"/>
  <c r="Q169" i="123"/>
  <c r="B26" i="60"/>
  <c r="Q168" i="123"/>
  <c r="B25" i="60"/>
  <c r="Q167" i="123"/>
  <c r="B24" i="60"/>
  <c r="Q166" i="123"/>
  <c r="B23" i="60"/>
  <c r="Q165" i="123"/>
  <c r="B22" i="60"/>
  <c r="Q164" i="123"/>
  <c r="B21" i="60"/>
  <c r="Q163" i="123"/>
  <c r="B20" i="60"/>
  <c r="Q162" i="123"/>
  <c r="B19" i="60"/>
  <c r="Q161" i="123"/>
  <c r="B18" i="60"/>
  <c r="Q160" i="123"/>
  <c r="B17" i="60"/>
  <c r="Q159" i="123"/>
  <c r="B16" i="60"/>
  <c r="B10"/>
  <c r="H126"/>
  <c r="H125"/>
  <c r="Q284" i="123"/>
  <c r="H124" i="60"/>
  <c r="H122"/>
  <c r="H120"/>
  <c r="Q279" i="123"/>
  <c r="H118" i="60"/>
  <c r="Q277" i="123"/>
  <c r="H116" i="60"/>
  <c r="H114"/>
  <c r="H112"/>
  <c r="Q271" i="123"/>
  <c r="H111" i="60"/>
  <c r="H110"/>
  <c r="H109"/>
  <c r="H107"/>
  <c r="Q266" i="123"/>
  <c r="H106" i="60"/>
  <c r="H104"/>
  <c r="Q263" i="123"/>
  <c r="H102" i="60"/>
  <c r="H101"/>
  <c r="Q260" i="123"/>
  <c r="H100" i="60"/>
  <c r="H99"/>
  <c r="H98"/>
  <c r="H97"/>
  <c r="Q256" i="123"/>
  <c r="H96" i="60"/>
  <c r="H95"/>
  <c r="H94"/>
  <c r="H93"/>
  <c r="Q252" i="123"/>
  <c r="H92" i="60"/>
  <c r="H91"/>
  <c r="H90"/>
  <c r="H89"/>
  <c r="H87"/>
  <c r="H86"/>
  <c r="Q245" i="123"/>
  <c r="H84" i="60"/>
  <c r="H82"/>
  <c r="Q241" i="123"/>
  <c r="H81" i="60"/>
  <c r="H80"/>
  <c r="H79"/>
  <c r="Q238" i="123"/>
  <c r="H78" i="60"/>
  <c r="H77"/>
  <c r="H76"/>
  <c r="Q235" i="123"/>
  <c r="H75" i="60"/>
  <c r="H74"/>
  <c r="Q233" i="123"/>
  <c r="H73" i="60"/>
  <c r="H72"/>
  <c r="H71"/>
  <c r="Q230" i="123"/>
  <c r="H69" i="60"/>
  <c r="H68"/>
  <c r="H67"/>
  <c r="Q226" i="123"/>
  <c r="H66" i="60"/>
  <c r="H65"/>
  <c r="Q224" i="123"/>
  <c r="H64" i="60"/>
  <c r="H63"/>
  <c r="H62"/>
  <c r="Q221" i="123"/>
  <c r="H61" i="60"/>
  <c r="H60"/>
  <c r="H59"/>
  <c r="Q218" i="123"/>
  <c r="H58" i="60"/>
  <c r="H57"/>
  <c r="Q216" i="123"/>
  <c r="H56" i="60"/>
  <c r="H55"/>
  <c r="H54"/>
  <c r="Q213" i="123"/>
  <c r="H53" i="60"/>
  <c r="H52"/>
  <c r="H51"/>
  <c r="Q210" i="123"/>
  <c r="H50" i="60"/>
  <c r="H49"/>
  <c r="Q208" i="123"/>
  <c r="H48" i="60"/>
  <c r="H47"/>
  <c r="H46"/>
  <c r="Q205" i="123"/>
  <c r="H45" i="60"/>
  <c r="H44"/>
  <c r="H43"/>
  <c r="Q202" i="123"/>
  <c r="H42" i="60"/>
  <c r="H41"/>
  <c r="Q200" i="123"/>
  <c r="H40" i="60"/>
  <c r="H39"/>
  <c r="H38"/>
  <c r="Q197" i="123"/>
  <c r="H37" i="60"/>
  <c r="H36"/>
  <c r="H35"/>
  <c r="H34"/>
  <c r="Q193" i="123"/>
  <c r="H33" i="60"/>
  <c r="H32"/>
  <c r="H31"/>
  <c r="H30"/>
  <c r="Q189" i="123"/>
  <c r="H29" i="60"/>
  <c r="H28"/>
  <c r="H27"/>
  <c r="H26"/>
  <c r="Q185" i="123"/>
  <c r="H25" i="60"/>
  <c r="H24"/>
  <c r="H23"/>
  <c r="H22"/>
  <c r="Q181" i="123"/>
  <c r="H21" i="60"/>
  <c r="H20"/>
  <c r="H19"/>
  <c r="H18"/>
  <c r="Q177" i="123"/>
  <c r="H17" i="60"/>
  <c r="B47" i="59"/>
  <c r="P302" i="123"/>
  <c r="B46" i="59"/>
  <c r="P301" i="123"/>
  <c r="B45" i="59"/>
  <c r="P300" i="123"/>
  <c r="B44" i="59"/>
  <c r="P299" i="123"/>
  <c r="B43" i="59"/>
  <c r="P298" i="123"/>
  <c r="B42" i="59"/>
  <c r="P297" i="123"/>
  <c r="B41" i="59"/>
  <c r="P296" i="123"/>
  <c r="B39" i="59" a="1"/>
  <c r="B39"/>
  <c r="P294" i="123"/>
  <c r="B38" i="59" a="1"/>
  <c r="B38"/>
  <c r="P293" i="123"/>
  <c r="B37" i="59" a="1"/>
  <c r="B37"/>
  <c r="P292" i="123"/>
  <c r="B36" i="59" a="1"/>
  <c r="B36"/>
  <c r="P291" i="123"/>
  <c r="B35" i="59" a="1"/>
  <c r="B35"/>
  <c r="P290" i="123"/>
  <c r="B34" i="59" a="1"/>
  <c r="B34"/>
  <c r="P289" i="123"/>
  <c r="B33" i="59" a="1"/>
  <c r="B33"/>
  <c r="P288" i="123"/>
  <c r="B29" i="59"/>
  <c r="P171" i="123"/>
  <c r="B28" i="59"/>
  <c r="P170" i="123"/>
  <c r="B27" i="59"/>
  <c r="P169" i="123"/>
  <c r="B26" i="59"/>
  <c r="P168" i="123"/>
  <c r="B25" i="59"/>
  <c r="P167" i="123"/>
  <c r="B24" i="59"/>
  <c r="P166" i="123"/>
  <c r="B23" i="59"/>
  <c r="P165" i="123"/>
  <c r="B22" i="59"/>
  <c r="P164" i="123"/>
  <c r="B21" i="59"/>
  <c r="P163" i="123"/>
  <c r="B20" i="59"/>
  <c r="P162" i="123"/>
  <c r="B19" i="59"/>
  <c r="P161" i="123"/>
  <c r="B18" i="59"/>
  <c r="P160" i="123"/>
  <c r="B17" i="59"/>
  <c r="P159" i="123"/>
  <c r="B16" i="59"/>
  <c r="P158" i="123"/>
  <c r="B10" i="59"/>
  <c r="H126"/>
  <c r="P285" i="123"/>
  <c r="H125" i="59"/>
  <c r="P284" i="123"/>
  <c r="H124" i="59"/>
  <c r="H122"/>
  <c r="H120"/>
  <c r="P279" i="123"/>
  <c r="H118" i="59"/>
  <c r="P277" i="123"/>
  <c r="H116" i="59"/>
  <c r="H114"/>
  <c r="H112"/>
  <c r="P271" i="123"/>
  <c r="H111" i="59"/>
  <c r="H110"/>
  <c r="H109"/>
  <c r="H107"/>
  <c r="P266" i="123"/>
  <c r="H106" i="59"/>
  <c r="H104"/>
  <c r="P263" i="123"/>
  <c r="H102" i="59"/>
  <c r="H101"/>
  <c r="P260" i="123"/>
  <c r="H100" i="59"/>
  <c r="H99"/>
  <c r="H98"/>
  <c r="H97"/>
  <c r="P256" i="123"/>
  <c r="H96" i="59"/>
  <c r="H95"/>
  <c r="H94"/>
  <c r="H93"/>
  <c r="P252" i="123"/>
  <c r="H92" i="59"/>
  <c r="H91"/>
  <c r="H90"/>
  <c r="H89"/>
  <c r="P248" i="123"/>
  <c r="H87" i="59"/>
  <c r="H86"/>
  <c r="H84"/>
  <c r="P243" i="123"/>
  <c r="H82" i="59"/>
  <c r="P241" i="123"/>
  <c r="H81" i="59"/>
  <c r="H80"/>
  <c r="H79"/>
  <c r="H78"/>
  <c r="P237" i="123"/>
  <c r="H77" i="59"/>
  <c r="H76"/>
  <c r="H75"/>
  <c r="H74"/>
  <c r="P233" i="123"/>
  <c r="H73" i="59"/>
  <c r="H72"/>
  <c r="H71"/>
  <c r="H69"/>
  <c r="P228" i="123"/>
  <c r="H68" i="59"/>
  <c r="H67"/>
  <c r="H66"/>
  <c r="H65"/>
  <c r="P224" i="123"/>
  <c r="H64" i="59"/>
  <c r="H63"/>
  <c r="H62"/>
  <c r="H61"/>
  <c r="P220" i="123"/>
  <c r="H60" i="59"/>
  <c r="H59"/>
  <c r="H58"/>
  <c r="H57"/>
  <c r="P216" i="123"/>
  <c r="H56" i="59"/>
  <c r="H55"/>
  <c r="H54"/>
  <c r="H53"/>
  <c r="P212" i="123"/>
  <c r="H52" i="59"/>
  <c r="H51"/>
  <c r="H50"/>
  <c r="H49"/>
  <c r="P208" i="123"/>
  <c r="H48" i="59"/>
  <c r="H47"/>
  <c r="H46"/>
  <c r="H45"/>
  <c r="P204" i="123"/>
  <c r="H44" i="59"/>
  <c r="H43"/>
  <c r="H42"/>
  <c r="H41"/>
  <c r="P200" i="123"/>
  <c r="H40" i="59"/>
  <c r="H39"/>
  <c r="H38"/>
  <c r="H37"/>
  <c r="P196" i="123"/>
  <c r="H36" i="59"/>
  <c r="H35"/>
  <c r="H34"/>
  <c r="H33"/>
  <c r="H32"/>
  <c r="P191" i="123"/>
  <c r="H31" i="59"/>
  <c r="H30"/>
  <c r="H29"/>
  <c r="P188" i="123"/>
  <c r="H28" i="59"/>
  <c r="H27"/>
  <c r="H26"/>
  <c r="H25"/>
  <c r="H24"/>
  <c r="P183" i="123"/>
  <c r="H23" i="59"/>
  <c r="H22"/>
  <c r="H21"/>
  <c r="P180" i="123"/>
  <c r="H20" i="59"/>
  <c r="H19"/>
  <c r="H18"/>
  <c r="H17"/>
  <c r="P176" i="123"/>
  <c r="B47" i="58"/>
  <c r="O302" i="123"/>
  <c r="B46" i="58"/>
  <c r="O301" i="123"/>
  <c r="B45" i="58"/>
  <c r="O300" i="123"/>
  <c r="B44" i="58"/>
  <c r="O299" i="123"/>
  <c r="B43" i="58"/>
  <c r="O298" i="123"/>
  <c r="B42" i="58"/>
  <c r="O297" i="123"/>
  <c r="B41" i="58"/>
  <c r="O296" i="123"/>
  <c r="B39" i="58" a="1"/>
  <c r="B39"/>
  <c r="O294" i="123"/>
  <c r="B38" i="58" a="1"/>
  <c r="B38"/>
  <c r="O293" i="123"/>
  <c r="B37" i="58" a="1"/>
  <c r="B37"/>
  <c r="O292" i="123"/>
  <c r="B36" i="58" a="1"/>
  <c r="B36"/>
  <c r="O291" i="123"/>
  <c r="B35" i="58" a="1"/>
  <c r="B35"/>
  <c r="O290" i="123"/>
  <c r="B34" i="58" a="1"/>
  <c r="B34"/>
  <c r="O289" i="123"/>
  <c r="B33" i="58" a="1"/>
  <c r="B33"/>
  <c r="O288" i="123"/>
  <c r="B29" i="58"/>
  <c r="O171" i="123"/>
  <c r="B28" i="58"/>
  <c r="O170" i="123"/>
  <c r="B27" i="58"/>
  <c r="O169" i="123"/>
  <c r="B26" i="58"/>
  <c r="O168" i="123"/>
  <c r="B25" i="58"/>
  <c r="O167" i="123"/>
  <c r="B24" i="58"/>
  <c r="O166" i="123"/>
  <c r="B23" i="58"/>
  <c r="O165" i="123"/>
  <c r="B22" i="58"/>
  <c r="O164" i="123"/>
  <c r="B21" i="58"/>
  <c r="O163" i="123"/>
  <c r="B20" i="58"/>
  <c r="O162" i="123"/>
  <c r="B19" i="58"/>
  <c r="O161" i="123"/>
  <c r="B18" i="58"/>
  <c r="O160" i="123"/>
  <c r="B17" i="58"/>
  <c r="O159" i="123"/>
  <c r="B16" i="58"/>
  <c r="B10"/>
  <c r="H126"/>
  <c r="O285" i="123"/>
  <c r="H125" i="58"/>
  <c r="O284" i="123"/>
  <c r="H124" i="58"/>
  <c r="H122"/>
  <c r="H120"/>
  <c r="H118"/>
  <c r="O277" i="123"/>
  <c r="H116" i="58"/>
  <c r="H114"/>
  <c r="H112"/>
  <c r="H111"/>
  <c r="H110"/>
  <c r="H109"/>
  <c r="H107"/>
  <c r="H106"/>
  <c r="H104"/>
  <c r="O263" i="123"/>
  <c r="H102" i="58"/>
  <c r="H101"/>
  <c r="H100"/>
  <c r="H99"/>
  <c r="H98"/>
  <c r="H97"/>
  <c r="H96"/>
  <c r="H95"/>
  <c r="H94"/>
  <c r="H93"/>
  <c r="H92"/>
  <c r="H91"/>
  <c r="H90"/>
  <c r="H89"/>
  <c r="H87"/>
  <c r="H86"/>
  <c r="H84"/>
  <c r="O243" i="123"/>
  <c r="H82" i="58"/>
  <c r="H81"/>
  <c r="H80"/>
  <c r="H79"/>
  <c r="O238" i="123"/>
  <c r="H78" i="58"/>
  <c r="H77"/>
  <c r="H76"/>
  <c r="H75"/>
  <c r="O234" i="123"/>
  <c r="H74" i="58"/>
  <c r="H73"/>
  <c r="H72"/>
  <c r="H71"/>
  <c r="O230" i="123"/>
  <c r="H69" i="58"/>
  <c r="H68"/>
  <c r="H67"/>
  <c r="H66"/>
  <c r="O225" i="123"/>
  <c r="H65" i="58"/>
  <c r="H64"/>
  <c r="H63"/>
  <c r="H62"/>
  <c r="O221" i="123"/>
  <c r="H61" i="58"/>
  <c r="H60"/>
  <c r="H59"/>
  <c r="H58"/>
  <c r="O217" i="123"/>
  <c r="H57" i="58"/>
  <c r="H56"/>
  <c r="H55"/>
  <c r="H54"/>
  <c r="O213" i="123"/>
  <c r="H53" i="58"/>
  <c r="H52"/>
  <c r="H51"/>
  <c r="H50"/>
  <c r="H49"/>
  <c r="O208" i="123"/>
  <c r="H48" i="58"/>
  <c r="H47"/>
  <c r="H46"/>
  <c r="O205" i="123"/>
  <c r="H45" i="58"/>
  <c r="H44"/>
  <c r="H43"/>
  <c r="H42"/>
  <c r="H41"/>
  <c r="O200" i="123"/>
  <c r="H40" i="58"/>
  <c r="H39"/>
  <c r="H38"/>
  <c r="O197" i="123"/>
  <c r="H37" i="58"/>
  <c r="H36"/>
  <c r="H35"/>
  <c r="O194" i="123"/>
  <c r="H34" i="58"/>
  <c r="H33"/>
  <c r="H32"/>
  <c r="H31"/>
  <c r="O190" i="123"/>
  <c r="H30" i="58"/>
  <c r="H29"/>
  <c r="H28"/>
  <c r="H27"/>
  <c r="O186" i="123"/>
  <c r="H26" i="58"/>
  <c r="H25"/>
  <c r="H24"/>
  <c r="H23"/>
  <c r="O182" i="123"/>
  <c r="H22" i="58"/>
  <c r="H21"/>
  <c r="H20"/>
  <c r="H19"/>
  <c r="O178" i="123"/>
  <c r="H18" i="58"/>
  <c r="H17"/>
  <c r="B47" i="57"/>
  <c r="N302" i="123"/>
  <c r="B46" i="57"/>
  <c r="N301" i="123"/>
  <c r="B45" i="57"/>
  <c r="N300" i="123"/>
  <c r="B44" i="57"/>
  <c r="N299" i="123"/>
  <c r="B43" i="57"/>
  <c r="N298" i="123"/>
  <c r="B42" i="57"/>
  <c r="N297" i="123"/>
  <c r="B41" i="57"/>
  <c r="N296" i="123"/>
  <c r="B39" i="57" a="1"/>
  <c r="B39"/>
  <c r="N294" i="123"/>
  <c r="B38" i="57" a="1"/>
  <c r="B38"/>
  <c r="N293" i="123"/>
  <c r="B37" i="57" a="1"/>
  <c r="B37"/>
  <c r="N292" i="123"/>
  <c r="B36" i="57" a="1"/>
  <c r="B36"/>
  <c r="N291" i="123"/>
  <c r="B35" i="57" a="1"/>
  <c r="B35"/>
  <c r="N290" i="123"/>
  <c r="B34" i="57" a="1"/>
  <c r="B34"/>
  <c r="N289" i="123"/>
  <c r="B33" i="57" a="1"/>
  <c r="B33"/>
  <c r="N288" i="123"/>
  <c r="B29" i="57"/>
  <c r="N171" i="123"/>
  <c r="B28" i="57"/>
  <c r="N170" i="123"/>
  <c r="B27" i="57"/>
  <c r="N169" i="123"/>
  <c r="B26" i="57"/>
  <c r="N168" i="123"/>
  <c r="B25" i="57"/>
  <c r="N167" i="123"/>
  <c r="B24" i="57"/>
  <c r="N166" i="123"/>
  <c r="B23" i="57"/>
  <c r="N165" i="123"/>
  <c r="B22" i="57"/>
  <c r="N164" i="123"/>
  <c r="B21" i="57"/>
  <c r="N163" i="123"/>
  <c r="B20" i="57"/>
  <c r="N162" i="123"/>
  <c r="B19" i="57"/>
  <c r="N161" i="123"/>
  <c r="B18" i="57"/>
  <c r="N160" i="123"/>
  <c r="B17" i="57"/>
  <c r="N159" i="123"/>
  <c r="B16" i="57"/>
  <c r="N158" i="123"/>
  <c r="B10" i="57"/>
  <c r="H126"/>
  <c r="N285" i="123"/>
  <c r="H125" i="57"/>
  <c r="N284" i="123"/>
  <c r="H124" i="57"/>
  <c r="H122"/>
  <c r="N281" i="123"/>
  <c r="H120" i="57"/>
  <c r="N279" i="123"/>
  <c r="H118" i="57"/>
  <c r="H116"/>
  <c r="H114"/>
  <c r="N273" i="123"/>
  <c r="H112" i="57"/>
  <c r="H111"/>
  <c r="H110"/>
  <c r="H109"/>
  <c r="N268" i="123"/>
  <c r="H107" i="57"/>
  <c r="H106"/>
  <c r="H104"/>
  <c r="N263" i="123"/>
  <c r="H102" i="57"/>
  <c r="N261" i="123"/>
  <c r="H101" i="57"/>
  <c r="H100"/>
  <c r="H99"/>
  <c r="H98"/>
  <c r="N257" i="123"/>
  <c r="H97" i="57"/>
  <c r="H96"/>
  <c r="H95"/>
  <c r="H94"/>
  <c r="N253" i="123"/>
  <c r="H93" i="57"/>
  <c r="H92"/>
  <c r="H91"/>
  <c r="H90"/>
  <c r="N249" i="123"/>
  <c r="H89" i="57"/>
  <c r="H87"/>
  <c r="H86"/>
  <c r="H84"/>
  <c r="N243" i="123"/>
  <c r="H82" i="57"/>
  <c r="H81"/>
  <c r="H80"/>
  <c r="H79"/>
  <c r="N238" i="123"/>
  <c r="H78" i="57"/>
  <c r="H77"/>
  <c r="H76"/>
  <c r="H75"/>
  <c r="N234" i="123"/>
  <c r="H74" i="57"/>
  <c r="H73"/>
  <c r="H72"/>
  <c r="H71"/>
  <c r="N230" i="123"/>
  <c r="H69" i="57"/>
  <c r="H68"/>
  <c r="H67"/>
  <c r="H66"/>
  <c r="N225" i="123"/>
  <c r="H65" i="57"/>
  <c r="H64"/>
  <c r="H63"/>
  <c r="H62"/>
  <c r="N221" i="123"/>
  <c r="H61" i="57"/>
  <c r="H60"/>
  <c r="H59"/>
  <c r="H58"/>
  <c r="N217" i="123"/>
  <c r="H57" i="57"/>
  <c r="H56"/>
  <c r="H55"/>
  <c r="H54"/>
  <c r="N213" i="123"/>
  <c r="H53" i="57"/>
  <c r="H52"/>
  <c r="H51"/>
  <c r="H50"/>
  <c r="N209" i="123"/>
  <c r="H49" i="57"/>
  <c r="H48"/>
  <c r="H47"/>
  <c r="H46"/>
  <c r="N205" i="123"/>
  <c r="H45" i="57"/>
  <c r="H44"/>
  <c r="H43"/>
  <c r="N202" i="123"/>
  <c r="H42" i="57"/>
  <c r="H41"/>
  <c r="N200" i="123"/>
  <c r="H40" i="57"/>
  <c r="H39"/>
  <c r="H38"/>
  <c r="N197" i="123"/>
  <c r="H37" i="57"/>
  <c r="H36"/>
  <c r="H35"/>
  <c r="H34"/>
  <c r="N193" i="123"/>
  <c r="H33" i="57"/>
  <c r="H32"/>
  <c r="H31"/>
  <c r="H30"/>
  <c r="N189" i="123"/>
  <c r="H29" i="57"/>
  <c r="H28"/>
  <c r="H27"/>
  <c r="H26"/>
  <c r="N185" i="123"/>
  <c r="H25" i="57"/>
  <c r="H24"/>
  <c r="H23"/>
  <c r="H22"/>
  <c r="N181" i="123"/>
  <c r="H21" i="57"/>
  <c r="H20"/>
  <c r="H19"/>
  <c r="H18"/>
  <c r="N177" i="123"/>
  <c r="H17" i="57"/>
  <c r="B47" i="56"/>
  <c r="M302" i="123"/>
  <c r="B46" i="56"/>
  <c r="M301" i="123"/>
  <c r="B45" i="56"/>
  <c r="M300" i="123"/>
  <c r="B44" i="56"/>
  <c r="M299" i="123"/>
  <c r="B43" i="56"/>
  <c r="M298" i="123"/>
  <c r="B42" i="56"/>
  <c r="M297" i="123"/>
  <c r="B41" i="56"/>
  <c r="M296" i="123"/>
  <c r="B39" i="56" a="1"/>
  <c r="B39"/>
  <c r="M294" i="123"/>
  <c r="B38" i="56" a="1"/>
  <c r="B38"/>
  <c r="M293" i="123"/>
  <c r="B37" i="56" a="1"/>
  <c r="B37"/>
  <c r="M292" i="123"/>
  <c r="B36" i="56" a="1"/>
  <c r="B36"/>
  <c r="M291" i="123"/>
  <c r="B35" i="56" a="1"/>
  <c r="B35"/>
  <c r="M290" i="123"/>
  <c r="B34" i="56" a="1"/>
  <c r="B34"/>
  <c r="M289" i="123"/>
  <c r="B33" i="56" a="1"/>
  <c r="B33"/>
  <c r="M288" i="123"/>
  <c r="B29" i="56"/>
  <c r="M171" i="123"/>
  <c r="B28" i="56"/>
  <c r="M170" i="123"/>
  <c r="B27" i="56"/>
  <c r="M169" i="123"/>
  <c r="B26" i="56"/>
  <c r="M168" i="123"/>
  <c r="B25" i="56"/>
  <c r="M167" i="123"/>
  <c r="B24" i="56"/>
  <c r="M166" i="123"/>
  <c r="B23" i="56"/>
  <c r="M165" i="123"/>
  <c r="B22" i="56"/>
  <c r="M164" i="123"/>
  <c r="B21" i="56"/>
  <c r="M163" i="123"/>
  <c r="B20" i="56"/>
  <c r="M162" i="123"/>
  <c r="B19" i="56"/>
  <c r="M161" i="123"/>
  <c r="B18" i="56"/>
  <c r="M160" i="123"/>
  <c r="B17" i="56"/>
  <c r="M159" i="123"/>
  <c r="B16" i="56"/>
  <c r="M158" i="123"/>
  <c r="B10" i="56"/>
  <c r="H126"/>
  <c r="M285" i="123"/>
  <c r="H125" i="56"/>
  <c r="M284" i="123"/>
  <c r="H124" i="56"/>
  <c r="H122"/>
  <c r="M281" i="123"/>
  <c r="H120" i="56"/>
  <c r="M279" i="123"/>
  <c r="H118" i="56"/>
  <c r="M277" i="123"/>
  <c r="H116" i="56"/>
  <c r="H114"/>
  <c r="M273" i="123"/>
  <c r="H112" i="56"/>
  <c r="H111"/>
  <c r="H110"/>
  <c r="H109"/>
  <c r="M268" i="123"/>
  <c r="H107" i="56"/>
  <c r="H106"/>
  <c r="H104"/>
  <c r="M263" i="123"/>
  <c r="H102" i="56"/>
  <c r="M261" i="123"/>
  <c r="H101" i="56"/>
  <c r="H100"/>
  <c r="H99"/>
  <c r="H98"/>
  <c r="M257" i="123"/>
  <c r="H97" i="56"/>
  <c r="H96"/>
  <c r="H95"/>
  <c r="H94"/>
  <c r="M253" i="123"/>
  <c r="H93" i="56"/>
  <c r="H92"/>
  <c r="H91"/>
  <c r="H90"/>
  <c r="M249" i="123"/>
  <c r="H89" i="56"/>
  <c r="H87"/>
  <c r="H86"/>
  <c r="H84"/>
  <c r="M243" i="123"/>
  <c r="H82" i="56"/>
  <c r="H81"/>
  <c r="H80"/>
  <c r="H79"/>
  <c r="M238" i="123"/>
  <c r="H78" i="56"/>
  <c r="H77"/>
  <c r="H76"/>
  <c r="H75"/>
  <c r="M234" i="123"/>
  <c r="H74" i="56"/>
  <c r="H73"/>
  <c r="H72"/>
  <c r="H71"/>
  <c r="M230" i="123"/>
  <c r="H69" i="56"/>
  <c r="H68"/>
  <c r="H67"/>
  <c r="H66"/>
  <c r="M225" i="123"/>
  <c r="H65" i="56"/>
  <c r="H64"/>
  <c r="H63"/>
  <c r="H62"/>
  <c r="M221" i="123"/>
  <c r="H61" i="56"/>
  <c r="H60"/>
  <c r="H59"/>
  <c r="H58"/>
  <c r="M217" i="123"/>
  <c r="H57" i="56"/>
  <c r="H56"/>
  <c r="H55"/>
  <c r="H54"/>
  <c r="M213" i="123"/>
  <c r="H53" i="56"/>
  <c r="H52"/>
  <c r="H51"/>
  <c r="H50"/>
  <c r="M209" i="123"/>
  <c r="H49" i="56"/>
  <c r="M208" i="123"/>
  <c r="H48" i="56"/>
  <c r="H47"/>
  <c r="M206" i="123"/>
  <c r="H46" i="56"/>
  <c r="M205" i="123"/>
  <c r="H45" i="56"/>
  <c r="M204" i="123"/>
  <c r="H44" i="56"/>
  <c r="H43"/>
  <c r="H42"/>
  <c r="M201" i="123"/>
  <c r="H41" i="56"/>
  <c r="M200" i="123"/>
  <c r="H40" i="56"/>
  <c r="H39"/>
  <c r="M198" i="123"/>
  <c r="H38" i="56"/>
  <c r="M197" i="123"/>
  <c r="H37" i="56"/>
  <c r="H36"/>
  <c r="M195" i="123"/>
  <c r="H35" i="56"/>
  <c r="H34"/>
  <c r="H33"/>
  <c r="H32"/>
  <c r="M191" i="123"/>
  <c r="H31" i="56"/>
  <c r="H30"/>
  <c r="H29"/>
  <c r="H28"/>
  <c r="M187" i="123"/>
  <c r="H27" i="56"/>
  <c r="H26"/>
  <c r="H25"/>
  <c r="H24"/>
  <c r="M183" i="123"/>
  <c r="H23" i="56"/>
  <c r="H22"/>
  <c r="H21"/>
  <c r="H20"/>
  <c r="M179" i="123"/>
  <c r="H19" i="56"/>
  <c r="H18"/>
  <c r="H17"/>
  <c r="B47" i="55"/>
  <c r="L302" i="123"/>
  <c r="B46" i="55"/>
  <c r="L301" i="123"/>
  <c r="B45" i="55"/>
  <c r="L300" i="123"/>
  <c r="B44" i="55"/>
  <c r="L299" i="123"/>
  <c r="B43" i="55"/>
  <c r="L298" i="123"/>
  <c r="B42" i="55"/>
  <c r="L297" i="123"/>
  <c r="B41" i="55"/>
  <c r="L296" i="123"/>
  <c r="B39" i="55" a="1"/>
  <c r="B39"/>
  <c r="L294" i="123"/>
  <c r="B38" i="55" a="1"/>
  <c r="B38"/>
  <c r="L293" i="123"/>
  <c r="B37" i="55" a="1"/>
  <c r="B37"/>
  <c r="L292" i="123"/>
  <c r="B36" i="55" a="1"/>
  <c r="B36"/>
  <c r="L291" i="123"/>
  <c r="B35" i="55" a="1"/>
  <c r="B35"/>
  <c r="L290" i="123"/>
  <c r="B34" i="55" a="1"/>
  <c r="B34"/>
  <c r="L289" i="123"/>
  <c r="B33" i="55" a="1"/>
  <c r="B33"/>
  <c r="L288" i="123"/>
  <c r="B29" i="55"/>
  <c r="L171" i="123"/>
  <c r="B28" i="55"/>
  <c r="L170" i="123"/>
  <c r="B27" i="55"/>
  <c r="L169" i="123"/>
  <c r="B26" i="55"/>
  <c r="L168" i="123"/>
  <c r="B25" i="55"/>
  <c r="L167" i="123"/>
  <c r="B24" i="55"/>
  <c r="L166" i="123"/>
  <c r="B23" i="55"/>
  <c r="L165" i="123"/>
  <c r="B22" i="55"/>
  <c r="L164" i="123"/>
  <c r="B21" i="55"/>
  <c r="L163" i="123"/>
  <c r="B20" i="55"/>
  <c r="L162" i="123"/>
  <c r="B19" i="55"/>
  <c r="L161" i="123"/>
  <c r="B18" i="55"/>
  <c r="L160" i="123"/>
  <c r="B17" i="55"/>
  <c r="L159" i="123"/>
  <c r="B16" i="55"/>
  <c r="L158" i="123"/>
  <c r="B10" i="55"/>
  <c r="H126"/>
  <c r="H125"/>
  <c r="L284" i="123"/>
  <c r="H124" i="55"/>
  <c r="H122"/>
  <c r="L281" i="123"/>
  <c r="H120" i="55"/>
  <c r="H118"/>
  <c r="L277" i="123"/>
  <c r="H116" i="55"/>
  <c r="H114"/>
  <c r="L273" i="123"/>
  <c r="H112" i="55"/>
  <c r="H111"/>
  <c r="H110"/>
  <c r="H109"/>
  <c r="L268" i="123"/>
  <c r="H107" i="55"/>
  <c r="H106"/>
  <c r="H104"/>
  <c r="L263" i="123"/>
  <c r="H102" i="55"/>
  <c r="L261" i="123"/>
  <c r="H101" i="55"/>
  <c r="H100"/>
  <c r="H99"/>
  <c r="H98"/>
  <c r="L257" i="123"/>
  <c r="H97" i="55"/>
  <c r="H96"/>
  <c r="H95"/>
  <c r="H94"/>
  <c r="L253" i="123"/>
  <c r="H93" i="55"/>
  <c r="H92"/>
  <c r="H91"/>
  <c r="H90"/>
  <c r="L249" i="123"/>
  <c r="H89" i="55"/>
  <c r="H87"/>
  <c r="H86"/>
  <c r="H84"/>
  <c r="L243" i="123"/>
  <c r="H82" i="55"/>
  <c r="H81"/>
  <c r="H80"/>
  <c r="H79"/>
  <c r="L238" i="123"/>
  <c r="H78" i="55"/>
  <c r="H77"/>
  <c r="H76"/>
  <c r="H75"/>
  <c r="L234" i="123"/>
  <c r="H74" i="55"/>
  <c r="H73"/>
  <c r="H72"/>
  <c r="H71"/>
  <c r="L230" i="123"/>
  <c r="H69" i="55"/>
  <c r="H68"/>
  <c r="H67"/>
  <c r="H66"/>
  <c r="L225" i="123"/>
  <c r="H65" i="55"/>
  <c r="H64"/>
  <c r="H63"/>
  <c r="H62"/>
  <c r="L221" i="123"/>
  <c r="H61" i="55"/>
  <c r="H60"/>
  <c r="H59"/>
  <c r="H58"/>
  <c r="L217" i="123"/>
  <c r="H57" i="55"/>
  <c r="H56"/>
  <c r="H55"/>
  <c r="H54"/>
  <c r="L213" i="123"/>
  <c r="H53" i="55"/>
  <c r="H52"/>
  <c r="H51"/>
  <c r="L210" i="123"/>
  <c r="H50" i="55"/>
  <c r="L209" i="123"/>
  <c r="H49" i="55"/>
  <c r="H48"/>
  <c r="H47"/>
  <c r="L206" i="123"/>
  <c r="H46" i="55"/>
  <c r="L205" i="123"/>
  <c r="H45" i="55"/>
  <c r="H44"/>
  <c r="H43"/>
  <c r="L202" i="123"/>
  <c r="H42" i="55"/>
  <c r="L201" i="123"/>
  <c r="H41" i="55"/>
  <c r="H40"/>
  <c r="H39"/>
  <c r="L198" i="123"/>
  <c r="H38" i="55"/>
  <c r="H37"/>
  <c r="H36"/>
  <c r="L195" i="123"/>
  <c r="H35" i="55"/>
  <c r="H34"/>
  <c r="H33"/>
  <c r="H32"/>
  <c r="L191" i="123"/>
  <c r="H31" i="55"/>
  <c r="H30"/>
  <c r="H29"/>
  <c r="H28"/>
  <c r="L187" i="123"/>
  <c r="H27" i="55"/>
  <c r="H26"/>
  <c r="H25"/>
  <c r="H24"/>
  <c r="L183" i="123"/>
  <c r="H23" i="55"/>
  <c r="H22"/>
  <c r="H21"/>
  <c r="H20"/>
  <c r="L179" i="123"/>
  <c r="H19" i="55"/>
  <c r="H18"/>
  <c r="H17"/>
  <c r="B47" i="54"/>
  <c r="K302" i="123"/>
  <c r="B46" i="54"/>
  <c r="K301" i="123"/>
  <c r="B45" i="54"/>
  <c r="K300" i="123"/>
  <c r="B44" i="54"/>
  <c r="K299" i="123"/>
  <c r="B43" i="54"/>
  <c r="K298" i="123"/>
  <c r="B42" i="54"/>
  <c r="K297" i="123"/>
  <c r="B41" i="54"/>
  <c r="K296" i="123"/>
  <c r="B39" i="54" a="1"/>
  <c r="B39"/>
  <c r="K294" i="123"/>
  <c r="B38" i="54" a="1"/>
  <c r="B38"/>
  <c r="K293" i="123"/>
  <c r="B37" i="54" a="1"/>
  <c r="B37"/>
  <c r="K292" i="123"/>
  <c r="B36" i="54" a="1"/>
  <c r="B36"/>
  <c r="K291" i="123"/>
  <c r="B35" i="54" a="1"/>
  <c r="B35"/>
  <c r="K290" i="123"/>
  <c r="B34" i="54" a="1"/>
  <c r="B34"/>
  <c r="K289" i="123"/>
  <c r="B33" i="54" a="1"/>
  <c r="B33"/>
  <c r="K288" i="123"/>
  <c r="B29" i="54"/>
  <c r="K171" i="123"/>
  <c r="B28" i="54"/>
  <c r="K170" i="123"/>
  <c r="B27" i="54"/>
  <c r="K169" i="123"/>
  <c r="B26" i="54"/>
  <c r="K168" i="123"/>
  <c r="B25" i="54"/>
  <c r="K167" i="123"/>
  <c r="B24" i="54"/>
  <c r="K166" i="123"/>
  <c r="B23" i="54"/>
  <c r="K165" i="123"/>
  <c r="B22" i="54"/>
  <c r="K164" i="123"/>
  <c r="B21" i="54"/>
  <c r="K163" i="123"/>
  <c r="B20" i="54"/>
  <c r="K162" i="123"/>
  <c r="B19" i="54"/>
  <c r="K161" i="123"/>
  <c r="B18" i="54"/>
  <c r="K160" i="123"/>
  <c r="B17" i="54"/>
  <c r="K159" i="123"/>
  <c r="B16" i="54"/>
  <c r="B10"/>
  <c r="H126"/>
  <c r="K285" i="123"/>
  <c r="H125" i="54"/>
  <c r="K284" i="123"/>
  <c r="H124" i="54"/>
  <c r="K283" i="123"/>
  <c r="H122" i="54"/>
  <c r="K281" i="123"/>
  <c r="H120" i="54"/>
  <c r="H118"/>
  <c r="K277" i="123"/>
  <c r="H116" i="54"/>
  <c r="K275" i="123"/>
  <c r="H114" i="54"/>
  <c r="K273" i="123"/>
  <c r="H112" i="54"/>
  <c r="H111"/>
  <c r="H110"/>
  <c r="K269" i="123"/>
  <c r="H109" i="54"/>
  <c r="K268" i="123"/>
  <c r="H107" i="54"/>
  <c r="H106"/>
  <c r="H104"/>
  <c r="K263" i="123"/>
  <c r="H102" i="54"/>
  <c r="K261" i="123"/>
  <c r="H101" i="54"/>
  <c r="H100"/>
  <c r="H99"/>
  <c r="K258" i="123"/>
  <c r="H98" i="54"/>
  <c r="K257" i="123"/>
  <c r="H97" i="54"/>
  <c r="H96"/>
  <c r="H95"/>
  <c r="K254" i="123"/>
  <c r="H94" i="54"/>
  <c r="K253" i="123"/>
  <c r="H93" i="54"/>
  <c r="H92"/>
  <c r="H91"/>
  <c r="K250" i="123"/>
  <c r="H90" i="54"/>
  <c r="K249" i="123"/>
  <c r="H89" i="54"/>
  <c r="H87"/>
  <c r="H86"/>
  <c r="K245" i="123"/>
  <c r="H84" i="54"/>
  <c r="K243" i="123"/>
  <c r="H82" i="54"/>
  <c r="H81"/>
  <c r="H80"/>
  <c r="K239" i="123"/>
  <c r="H79" i="54"/>
  <c r="K238" i="123"/>
  <c r="H78" i="54"/>
  <c r="H77"/>
  <c r="H76"/>
  <c r="K235" i="123"/>
  <c r="H75" i="54"/>
  <c r="K234" i="123"/>
  <c r="H74" i="54"/>
  <c r="K233" i="123"/>
  <c r="H73" i="54"/>
  <c r="H72"/>
  <c r="K231" i="123"/>
  <c r="H71" i="54"/>
  <c r="K230" i="123"/>
  <c r="H69" i="54"/>
  <c r="H68"/>
  <c r="H67"/>
  <c r="K226" i="123"/>
  <c r="H66" i="54"/>
  <c r="K225" i="123"/>
  <c r="H65" i="54"/>
  <c r="H64"/>
  <c r="H63"/>
  <c r="K222" i="123"/>
  <c r="H62" i="54"/>
  <c r="K221" i="123"/>
  <c r="H61" i="54"/>
  <c r="H60"/>
  <c r="H59"/>
  <c r="K218" i="123"/>
  <c r="H58" i="54"/>
  <c r="K217" i="123"/>
  <c r="H57" i="54"/>
  <c r="H56"/>
  <c r="H55"/>
  <c r="K214" i="123"/>
  <c r="H54" i="54"/>
  <c r="K213" i="123"/>
  <c r="H53" i="54"/>
  <c r="H52"/>
  <c r="H51"/>
  <c r="K210" i="123"/>
  <c r="H50" i="54"/>
  <c r="K209" i="123"/>
  <c r="H49" i="54"/>
  <c r="H48"/>
  <c r="H47"/>
  <c r="K206" i="123"/>
  <c r="H46" i="54"/>
  <c r="K205" i="123"/>
  <c r="H45" i="54"/>
  <c r="H44"/>
  <c r="H43"/>
  <c r="K202" i="123"/>
  <c r="H42" i="54"/>
  <c r="K201" i="123"/>
  <c r="H41" i="54"/>
  <c r="H40"/>
  <c r="H39"/>
  <c r="K198" i="123"/>
  <c r="H38" i="54"/>
  <c r="K197" i="123"/>
  <c r="H37" i="54"/>
  <c r="K196" i="123"/>
  <c r="H36" i="54"/>
  <c r="H35"/>
  <c r="H34"/>
  <c r="H33"/>
  <c r="K192" i="123"/>
  <c r="H32" i="54"/>
  <c r="H31"/>
  <c r="H30"/>
  <c r="H29"/>
  <c r="K188" i="123"/>
  <c r="H28" i="54"/>
  <c r="H27"/>
  <c r="H26"/>
  <c r="H25"/>
  <c r="K184" i="123"/>
  <c r="H24" i="54"/>
  <c r="H23"/>
  <c r="H22"/>
  <c r="H21"/>
  <c r="K180" i="123"/>
  <c r="H20" i="54"/>
  <c r="H19"/>
  <c r="H18"/>
  <c r="H17"/>
  <c r="K176" i="123"/>
  <c r="B47" i="53"/>
  <c r="J302" i="123"/>
  <c r="B46" i="53"/>
  <c r="J301" i="123"/>
  <c r="B45" i="53"/>
  <c r="J300" i="123"/>
  <c r="B44" i="53"/>
  <c r="J299" i="123"/>
  <c r="B43" i="53"/>
  <c r="J298" i="123"/>
  <c r="B42" i="53"/>
  <c r="J297" i="123"/>
  <c r="B41" i="53"/>
  <c r="J296" i="123"/>
  <c r="B39" i="53" a="1"/>
  <c r="B39"/>
  <c r="J294" i="123"/>
  <c r="B38" i="53" a="1"/>
  <c r="B38"/>
  <c r="J293" i="123"/>
  <c r="B37" i="53" a="1"/>
  <c r="B37"/>
  <c r="J292" i="123"/>
  <c r="B36" i="53" a="1"/>
  <c r="B36"/>
  <c r="J291" i="123"/>
  <c r="B35" i="53" a="1"/>
  <c r="B35"/>
  <c r="J290" i="123"/>
  <c r="B34" i="53" a="1"/>
  <c r="B34"/>
  <c r="J289" i="123"/>
  <c r="B33" i="53" a="1"/>
  <c r="B33"/>
  <c r="J288" i="123"/>
  <c r="B29" i="53"/>
  <c r="J171" i="123"/>
  <c r="B28" i="53"/>
  <c r="J170" i="123"/>
  <c r="B27" i="53"/>
  <c r="J169" i="123"/>
  <c r="B26" i="53"/>
  <c r="J168" i="123"/>
  <c r="B25" i="53"/>
  <c r="J167" i="123"/>
  <c r="B24" i="53"/>
  <c r="J166" i="123"/>
  <c r="B23" i="53"/>
  <c r="J165" i="123"/>
  <c r="B22" i="53"/>
  <c r="J164" i="123"/>
  <c r="B21" i="53"/>
  <c r="J163" i="123"/>
  <c r="B20" i="53"/>
  <c r="J162" i="123"/>
  <c r="B19" i="53"/>
  <c r="J161" i="123"/>
  <c r="B18" i="53"/>
  <c r="J160" i="123"/>
  <c r="B17" i="53"/>
  <c r="J159" i="123"/>
  <c r="B16" i="53"/>
  <c r="B10"/>
  <c r="H126"/>
  <c r="J285" i="123"/>
  <c r="H125" i="53"/>
  <c r="J284" i="123"/>
  <c r="H124" i="53"/>
  <c r="J283" i="123"/>
  <c r="H122" i="53"/>
  <c r="H120"/>
  <c r="H118"/>
  <c r="H116"/>
  <c r="J275" i="123"/>
  <c r="H114" i="53"/>
  <c r="H112"/>
  <c r="H111"/>
  <c r="H110"/>
  <c r="J269" i="123"/>
  <c r="H109" i="53"/>
  <c r="H107"/>
  <c r="H106"/>
  <c r="H104"/>
  <c r="J263" i="123"/>
  <c r="H102" i="53"/>
  <c r="H101"/>
  <c r="H100"/>
  <c r="H99"/>
  <c r="J258" i="123"/>
  <c r="H98" i="53"/>
  <c r="H97"/>
  <c r="H96"/>
  <c r="H95"/>
  <c r="J254" i="123"/>
  <c r="H94" i="53"/>
  <c r="H93"/>
  <c r="H92"/>
  <c r="H91"/>
  <c r="J250" i="123"/>
  <c r="H90" i="53"/>
  <c r="H89"/>
  <c r="H87"/>
  <c r="H86"/>
  <c r="H84"/>
  <c r="J243" i="123"/>
  <c r="H82" i="53"/>
  <c r="H81"/>
  <c r="H80"/>
  <c r="H79"/>
  <c r="J238" i="123"/>
  <c r="H78" i="53"/>
  <c r="H77"/>
  <c r="H76"/>
  <c r="H75"/>
  <c r="J234" i="123"/>
  <c r="H74" i="53"/>
  <c r="J233" i="123"/>
  <c r="H73" i="53"/>
  <c r="H72"/>
  <c r="H71"/>
  <c r="J230" i="123"/>
  <c r="H69" i="53"/>
  <c r="H68"/>
  <c r="H67"/>
  <c r="H66"/>
  <c r="J225" i="123"/>
  <c r="H65" i="53"/>
  <c r="H64"/>
  <c r="H63"/>
  <c r="H62"/>
  <c r="J221" i="123"/>
  <c r="H61" i="53"/>
  <c r="H60"/>
  <c r="H59"/>
  <c r="H58"/>
  <c r="J217" i="123"/>
  <c r="H57" i="53"/>
  <c r="H56"/>
  <c r="H55"/>
  <c r="H54"/>
  <c r="J213" i="123"/>
  <c r="H53" i="53"/>
  <c r="J212" i="123"/>
  <c r="H52" i="53"/>
  <c r="H51"/>
  <c r="J210" i="123"/>
  <c r="H50" i="53"/>
  <c r="J209" i="123"/>
  <c r="H49" i="53"/>
  <c r="J208" i="123"/>
  <c r="H48" i="53"/>
  <c r="H47"/>
  <c r="H46"/>
  <c r="J205" i="123"/>
  <c r="H45" i="53"/>
  <c r="J204" i="123"/>
  <c r="H44" i="53"/>
  <c r="H43"/>
  <c r="J202" i="123"/>
  <c r="H42" i="53"/>
  <c r="J201" i="123"/>
  <c r="H41" i="53"/>
  <c r="J200" i="123"/>
  <c r="H40" i="53"/>
  <c r="H39"/>
  <c r="H38"/>
  <c r="J197" i="123"/>
  <c r="H37" i="53"/>
  <c r="H36"/>
  <c r="H35"/>
  <c r="H34"/>
  <c r="J193" i="123"/>
  <c r="H33" i="53"/>
  <c r="H32"/>
  <c r="H31"/>
  <c r="H30"/>
  <c r="J189" i="123"/>
  <c r="H29" i="53"/>
  <c r="H28"/>
  <c r="H27"/>
  <c r="H26"/>
  <c r="J185" i="123"/>
  <c r="H25" i="53"/>
  <c r="H24"/>
  <c r="H23"/>
  <c r="H22"/>
  <c r="J181" i="123"/>
  <c r="H21" i="53"/>
  <c r="H20"/>
  <c r="H19"/>
  <c r="H18"/>
  <c r="J177" i="123"/>
  <c r="H17" i="53"/>
  <c r="B47" i="52"/>
  <c r="I302" i="123"/>
  <c r="B46" i="52"/>
  <c r="I301" i="123"/>
  <c r="B45" i="52"/>
  <c r="I300" i="123"/>
  <c r="B44" i="52"/>
  <c r="I299" i="123"/>
  <c r="B43" i="52"/>
  <c r="I298" i="123"/>
  <c r="B42" i="52"/>
  <c r="I297" i="123"/>
  <c r="B41" i="52"/>
  <c r="I296" i="123"/>
  <c r="B39" i="52" a="1"/>
  <c r="B39"/>
  <c r="I294" i="123"/>
  <c r="B38" i="52" a="1"/>
  <c r="B38"/>
  <c r="I293" i="123"/>
  <c r="B37" i="52" a="1"/>
  <c r="B37"/>
  <c r="I292" i="123"/>
  <c r="B36" i="52" a="1"/>
  <c r="B36"/>
  <c r="I291" i="123"/>
  <c r="B35" i="52" a="1"/>
  <c r="B35"/>
  <c r="I290" i="123"/>
  <c r="B34" i="52" a="1"/>
  <c r="B34"/>
  <c r="I289" i="123"/>
  <c r="B33" i="52" a="1"/>
  <c r="B33"/>
  <c r="I288" i="123"/>
  <c r="B29" i="52"/>
  <c r="I171" i="123"/>
  <c r="B28" i="52"/>
  <c r="I170" i="123"/>
  <c r="B27" i="52"/>
  <c r="I169" i="123"/>
  <c r="B26" i="52"/>
  <c r="I168" i="123"/>
  <c r="B25" i="52"/>
  <c r="I167" i="123"/>
  <c r="B24" i="52"/>
  <c r="I166" i="123"/>
  <c r="B23" i="52"/>
  <c r="I165" i="123"/>
  <c r="B22" i="52"/>
  <c r="I164" i="123"/>
  <c r="B21" i="52"/>
  <c r="I163" i="123"/>
  <c r="B20" i="52"/>
  <c r="I162" i="123"/>
  <c r="B19" i="52"/>
  <c r="I161" i="123"/>
  <c r="B18" i="52"/>
  <c r="I160" i="123"/>
  <c r="B17" i="52"/>
  <c r="I159" i="123"/>
  <c r="B16" i="52"/>
  <c r="B10"/>
  <c r="H126"/>
  <c r="I285" i="123"/>
  <c r="H125" i="52"/>
  <c r="I284" i="123"/>
  <c r="H124" i="52"/>
  <c r="H122"/>
  <c r="H120"/>
  <c r="I279" i="123"/>
  <c r="H118" i="52"/>
  <c r="I277" i="123"/>
  <c r="H116" i="52"/>
  <c r="H114"/>
  <c r="H112"/>
  <c r="H111"/>
  <c r="H110"/>
  <c r="H109"/>
  <c r="H107"/>
  <c r="H106"/>
  <c r="H104"/>
  <c r="I263" i="123"/>
  <c r="H102" i="52"/>
  <c r="H101"/>
  <c r="H100"/>
  <c r="H99"/>
  <c r="H98"/>
  <c r="H97"/>
  <c r="H96"/>
  <c r="H95"/>
  <c r="H94"/>
  <c r="H93"/>
  <c r="H92"/>
  <c r="H91"/>
  <c r="H90"/>
  <c r="H89"/>
  <c r="H87"/>
  <c r="H86"/>
  <c r="H84"/>
  <c r="I243" i="123"/>
  <c r="H82" i="52"/>
  <c r="H81"/>
  <c r="H80"/>
  <c r="H79"/>
  <c r="I238" i="123"/>
  <c r="H78" i="52"/>
  <c r="H77"/>
  <c r="H76"/>
  <c r="H75"/>
  <c r="I234" i="123"/>
  <c r="H74" i="52"/>
  <c r="H73"/>
  <c r="H72"/>
  <c r="H71"/>
  <c r="I230" i="123"/>
  <c r="H69" i="52"/>
  <c r="H68"/>
  <c r="H67"/>
  <c r="H66"/>
  <c r="I225" i="123"/>
  <c r="H65" i="52"/>
  <c r="H64"/>
  <c r="H63"/>
  <c r="H62"/>
  <c r="I221" i="123"/>
  <c r="H61" i="52"/>
  <c r="H60"/>
  <c r="H59"/>
  <c r="H58"/>
  <c r="I217" i="123"/>
  <c r="H57" i="52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51"/>
  <c r="H302" i="123"/>
  <c r="B46" i="51"/>
  <c r="H301" i="123"/>
  <c r="B45" i="51"/>
  <c r="H300" i="123"/>
  <c r="B44" i="51"/>
  <c r="H299" i="123"/>
  <c r="B43" i="51"/>
  <c r="H298" i="123"/>
  <c r="B42" i="51"/>
  <c r="H297" i="123"/>
  <c r="B41" i="51"/>
  <c r="H296" i="123"/>
  <c r="B39" i="51" a="1"/>
  <c r="B39"/>
  <c r="H294" i="123"/>
  <c r="B38" i="51" a="1"/>
  <c r="B38"/>
  <c r="H293" i="123"/>
  <c r="B37" i="51" a="1"/>
  <c r="B37"/>
  <c r="H292" i="123"/>
  <c r="B36" i="51" a="1"/>
  <c r="B36"/>
  <c r="H291" i="123"/>
  <c r="B35" i="51" a="1"/>
  <c r="B35"/>
  <c r="H290" i="123"/>
  <c r="B34" i="51" a="1"/>
  <c r="B34"/>
  <c r="H289" i="123"/>
  <c r="B33" i="51" a="1"/>
  <c r="B33"/>
  <c r="H288" i="123"/>
  <c r="B29" i="51"/>
  <c r="H171" i="123"/>
  <c r="B28" i="51"/>
  <c r="H170" i="123"/>
  <c r="B27" i="51"/>
  <c r="H169" i="123"/>
  <c r="B26" i="51"/>
  <c r="H168" i="123"/>
  <c r="B25" i="51"/>
  <c r="H167" i="123"/>
  <c r="B24" i="51"/>
  <c r="H166" i="123"/>
  <c r="B23" i="51"/>
  <c r="H165" i="123"/>
  <c r="B22" i="51"/>
  <c r="H164" i="123"/>
  <c r="B21" i="51"/>
  <c r="H163" i="123"/>
  <c r="B20" i="51"/>
  <c r="H162" i="123"/>
  <c r="B19" i="51"/>
  <c r="H161" i="123"/>
  <c r="B18" i="51"/>
  <c r="H160" i="123"/>
  <c r="B17" i="51"/>
  <c r="H159" i="123"/>
  <c r="B16" i="51"/>
  <c r="B10"/>
  <c r="H126"/>
  <c r="H285" i="123"/>
  <c r="H125" i="51"/>
  <c r="H124"/>
  <c r="H122"/>
  <c r="H120"/>
  <c r="H118"/>
  <c r="H277" i="123"/>
  <c r="H116" i="51"/>
  <c r="H114"/>
  <c r="H112"/>
  <c r="H111"/>
  <c r="H270" i="123"/>
  <c r="H110" i="51"/>
  <c r="H109"/>
  <c r="H107"/>
  <c r="H106"/>
  <c r="H265" i="123"/>
  <c r="H104" i="51"/>
  <c r="H263" i="123"/>
  <c r="H102" i="51"/>
  <c r="H101"/>
  <c r="H100"/>
  <c r="H259" i="123"/>
  <c r="H99" i="51"/>
  <c r="H98"/>
  <c r="H97"/>
  <c r="H96"/>
  <c r="H255" i="123"/>
  <c r="H95" i="51"/>
  <c r="H94"/>
  <c r="H93"/>
  <c r="H92"/>
  <c r="H251" i="123"/>
  <c r="H91" i="51"/>
  <c r="H90"/>
  <c r="H89"/>
  <c r="H87"/>
  <c r="H246" i="123"/>
  <c r="H86" i="51"/>
  <c r="H84"/>
  <c r="H243" i="123"/>
  <c r="H82" i="51"/>
  <c r="H81"/>
  <c r="H240" i="123"/>
  <c r="H80" i="51"/>
  <c r="H79"/>
  <c r="H78"/>
  <c r="H77"/>
  <c r="H236" i="123"/>
  <c r="H76" i="51"/>
  <c r="H75"/>
  <c r="H74"/>
  <c r="H233" i="123"/>
  <c r="H73" i="51"/>
  <c r="H232" i="123"/>
  <c r="H72" i="51"/>
  <c r="H71"/>
  <c r="H69"/>
  <c r="H68"/>
  <c r="H227" i="123"/>
  <c r="H67" i="51"/>
  <c r="H66"/>
  <c r="H65"/>
  <c r="H64"/>
  <c r="H223" i="123"/>
  <c r="H63" i="51"/>
  <c r="H62"/>
  <c r="H61"/>
  <c r="H60"/>
  <c r="H219" i="123"/>
  <c r="H59" i="51"/>
  <c r="H58"/>
  <c r="H57"/>
  <c r="H56"/>
  <c r="H215" i="123"/>
  <c r="H55" i="51"/>
  <c r="H54"/>
  <c r="H53"/>
  <c r="H52"/>
  <c r="H211" i="123"/>
  <c r="H51" i="51"/>
  <c r="H50"/>
  <c r="H49"/>
  <c r="H48"/>
  <c r="H207" i="123"/>
  <c r="H47" i="51"/>
  <c r="H46"/>
  <c r="H205" i="123"/>
  <c r="H45" i="51"/>
  <c r="H44"/>
  <c r="H43"/>
  <c r="H42"/>
  <c r="H41"/>
  <c r="H40"/>
  <c r="H39"/>
  <c r="H38"/>
  <c r="H37"/>
  <c r="H36"/>
  <c r="H35"/>
  <c r="H34"/>
  <c r="H33"/>
  <c r="H32"/>
  <c r="H31"/>
  <c r="H30"/>
  <c r="H189" i="123"/>
  <c r="H29" i="51"/>
  <c r="H28"/>
  <c r="H27"/>
  <c r="H186" i="123"/>
  <c r="H26" i="51"/>
  <c r="H25"/>
  <c r="H24"/>
  <c r="H23"/>
  <c r="H22"/>
  <c r="H21"/>
  <c r="H20"/>
  <c r="H19"/>
  <c r="H18"/>
  <c r="H17"/>
  <c r="B47" i="50"/>
  <c r="G302" i="123"/>
  <c r="B46" i="50"/>
  <c r="G301" i="123"/>
  <c r="B45" i="50"/>
  <c r="G300" i="123"/>
  <c r="B44" i="50"/>
  <c r="G299" i="123"/>
  <c r="B43" i="50"/>
  <c r="G298" i="123"/>
  <c r="B42" i="50"/>
  <c r="G297" i="123"/>
  <c r="B41" i="50"/>
  <c r="G296" i="123"/>
  <c r="B39" i="50" a="1"/>
  <c r="B39"/>
  <c r="G294" i="123"/>
  <c r="B38" i="50" a="1"/>
  <c r="B38"/>
  <c r="G293" i="123"/>
  <c r="B37" i="50" a="1"/>
  <c r="B37"/>
  <c r="G292" i="123"/>
  <c r="B36" i="50" a="1"/>
  <c r="B36"/>
  <c r="G291" i="123"/>
  <c r="B35" i="50" a="1"/>
  <c r="B35"/>
  <c r="G290" i="123"/>
  <c r="B34" i="50" a="1"/>
  <c r="B34"/>
  <c r="G289" i="123"/>
  <c r="B33" i="50" a="1"/>
  <c r="B33"/>
  <c r="G288" i="123"/>
  <c r="B29" i="50"/>
  <c r="G171" i="123"/>
  <c r="B28" i="50"/>
  <c r="G170" i="123"/>
  <c r="B27" i="50"/>
  <c r="G169" i="123"/>
  <c r="B26" i="50"/>
  <c r="G168" i="123"/>
  <c r="B25" i="50"/>
  <c r="G167" i="123"/>
  <c r="B24" i="50"/>
  <c r="G166" i="123"/>
  <c r="B23" i="50"/>
  <c r="G165" i="123"/>
  <c r="B22" i="50"/>
  <c r="G164" i="123"/>
  <c r="B21" i="50"/>
  <c r="G163" i="123"/>
  <c r="B20" i="50"/>
  <c r="G162" i="123"/>
  <c r="B19" i="50"/>
  <c r="G161" i="123"/>
  <c r="B18" i="50"/>
  <c r="G160" i="123"/>
  <c r="B17" i="50"/>
  <c r="G159" i="123"/>
  <c r="B16" i="50"/>
  <c r="B10"/>
  <c r="H126"/>
  <c r="H125"/>
  <c r="G284" i="123"/>
  <c r="H124" i="50"/>
  <c r="H122"/>
  <c r="H120"/>
  <c r="G279" i="123"/>
  <c r="H118" i="50"/>
  <c r="G277" i="123"/>
  <c r="H116" i="50"/>
  <c r="H114"/>
  <c r="H112"/>
  <c r="G271" i="123"/>
  <c r="H111" i="50"/>
  <c r="H110"/>
  <c r="H109"/>
  <c r="H107"/>
  <c r="G266" i="123"/>
  <c r="H106" i="50"/>
  <c r="H104"/>
  <c r="G263" i="123"/>
  <c r="H102" i="50"/>
  <c r="H101"/>
  <c r="G260" i="123"/>
  <c r="H100" i="50"/>
  <c r="H99"/>
  <c r="H98"/>
  <c r="H97"/>
  <c r="G256" i="123"/>
  <c r="H96" i="50"/>
  <c r="H95"/>
  <c r="H94"/>
  <c r="H93"/>
  <c r="G252" i="123"/>
  <c r="H92" i="50"/>
  <c r="H91"/>
  <c r="H90"/>
  <c r="H89"/>
  <c r="G248" i="123"/>
  <c r="H87" i="50"/>
  <c r="H86"/>
  <c r="G245" i="123"/>
  <c r="H84" i="50"/>
  <c r="G243" i="123"/>
  <c r="H82" i="50"/>
  <c r="G241" i="123"/>
  <c r="H81" i="50"/>
  <c r="H80"/>
  <c r="H79"/>
  <c r="H78"/>
  <c r="G237" i="123"/>
  <c r="H77" i="50"/>
  <c r="H76"/>
  <c r="H75"/>
  <c r="H74"/>
  <c r="G233" i="123"/>
  <c r="H73" i="50"/>
  <c r="H72"/>
  <c r="H71"/>
  <c r="G230" i="123"/>
  <c r="H69" i="50"/>
  <c r="G228" i="123"/>
  <c r="H68" i="50"/>
  <c r="H67"/>
  <c r="H66"/>
  <c r="H65"/>
  <c r="G224" i="123"/>
  <c r="H64" i="50"/>
  <c r="H63"/>
  <c r="H62"/>
  <c r="H61"/>
  <c r="G220" i="123"/>
  <c r="H60" i="5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9"/>
  <c r="F302" i="123"/>
  <c r="B46" i="49"/>
  <c r="F301" i="123"/>
  <c r="B45" i="49"/>
  <c r="F300" i="123"/>
  <c r="B44" i="49"/>
  <c r="F299" i="123"/>
  <c r="B43" i="49"/>
  <c r="F298" i="123"/>
  <c r="B42" i="49"/>
  <c r="F297" i="123"/>
  <c r="B41" i="49"/>
  <c r="F296" i="123"/>
  <c r="B39" i="49" a="1"/>
  <c r="B39"/>
  <c r="F294" i="123"/>
  <c r="B38" i="49" a="1"/>
  <c r="B38"/>
  <c r="F293" i="123"/>
  <c r="B37" i="49" a="1"/>
  <c r="B37"/>
  <c r="F292" i="123"/>
  <c r="B36" i="49" a="1"/>
  <c r="B36"/>
  <c r="F291" i="123"/>
  <c r="B35" i="49" a="1"/>
  <c r="B35"/>
  <c r="F290" i="123"/>
  <c r="B34" i="49" a="1"/>
  <c r="B34"/>
  <c r="F289" i="123"/>
  <c r="B33" i="49" a="1"/>
  <c r="B33"/>
  <c r="F288" i="123"/>
  <c r="B29" i="49"/>
  <c r="F171" i="123"/>
  <c r="B28" i="49"/>
  <c r="F170" i="123"/>
  <c r="B27" i="49"/>
  <c r="F169" i="123"/>
  <c r="B26" i="49"/>
  <c r="F168" i="123"/>
  <c r="B25" i="49"/>
  <c r="F167" i="123"/>
  <c r="B24" i="49"/>
  <c r="F166" i="123"/>
  <c r="B23" i="49"/>
  <c r="F165" i="123"/>
  <c r="B22" i="49"/>
  <c r="F164" i="123"/>
  <c r="B21" i="49"/>
  <c r="F163" i="123"/>
  <c r="B20" i="49"/>
  <c r="F162" i="123"/>
  <c r="B19" i="49"/>
  <c r="F161" i="123"/>
  <c r="B18" i="49"/>
  <c r="F160" i="123"/>
  <c r="B17" i="49"/>
  <c r="F159" i="123"/>
  <c r="B16" i="49"/>
  <c r="B10"/>
  <c r="H126"/>
  <c r="F285" i="123"/>
  <c r="H125" i="49"/>
  <c r="F284" i="123"/>
  <c r="H124" i="49"/>
  <c r="H122"/>
  <c r="H120"/>
  <c r="F279" i="123"/>
  <c r="H118" i="49"/>
  <c r="F277" i="123"/>
  <c r="H116" i="49"/>
  <c r="H114"/>
  <c r="H112"/>
  <c r="F271" i="123"/>
  <c r="H111" i="49"/>
  <c r="H110"/>
  <c r="H109"/>
  <c r="H107"/>
  <c r="F266" i="123"/>
  <c r="H106" i="49"/>
  <c r="H104"/>
  <c r="F263" i="123"/>
  <c r="H102" i="49"/>
  <c r="H101"/>
  <c r="F260" i="123"/>
  <c r="H100" i="49"/>
  <c r="H99"/>
  <c r="H98"/>
  <c r="H97"/>
  <c r="F256" i="123"/>
  <c r="H96" i="49"/>
  <c r="H95"/>
  <c r="H94"/>
  <c r="H93"/>
  <c r="F252" i="123"/>
  <c r="H92" i="49"/>
  <c r="H91"/>
  <c r="H90"/>
  <c r="H89"/>
  <c r="F248" i="123"/>
  <c r="H87" i="49"/>
  <c r="H86"/>
  <c r="H84"/>
  <c r="F243" i="123"/>
  <c r="H82" i="49"/>
  <c r="F241" i="123"/>
  <c r="H81" i="49"/>
  <c r="H80"/>
  <c r="H79"/>
  <c r="F238" i="123"/>
  <c r="H78" i="49"/>
  <c r="F237" i="123"/>
  <c r="H77" i="49"/>
  <c r="H76"/>
  <c r="H75"/>
  <c r="H74"/>
  <c r="F233" i="123"/>
  <c r="H73" i="49"/>
  <c r="H72"/>
  <c r="H71"/>
  <c r="H69"/>
  <c r="F228" i="123"/>
  <c r="H68" i="49"/>
  <c r="H67"/>
  <c r="H66"/>
  <c r="H65"/>
  <c r="F224" i="123"/>
  <c r="H64" i="49"/>
  <c r="H63"/>
  <c r="H62"/>
  <c r="F221" i="123"/>
  <c r="H61" i="49"/>
  <c r="F220" i="123"/>
  <c r="H60" i="49"/>
  <c r="H59"/>
  <c r="H58"/>
  <c r="H57"/>
  <c r="F216" i="123"/>
  <c r="H56" i="49"/>
  <c r="H55"/>
  <c r="F214" i="123"/>
  <c r="H54" i="49"/>
  <c r="H53"/>
  <c r="F212" i="123"/>
  <c r="H52" i="49"/>
  <c r="H51"/>
  <c r="H50"/>
  <c r="F209" i="123"/>
  <c r="H49" i="49"/>
  <c r="H48"/>
  <c r="H47"/>
  <c r="F206" i="123"/>
  <c r="H46" i="49"/>
  <c r="H45"/>
  <c r="F204" i="123"/>
  <c r="H44" i="49"/>
  <c r="H43"/>
  <c r="H42"/>
  <c r="F201" i="123"/>
  <c r="H41" i="49"/>
  <c r="H40"/>
  <c r="H39"/>
  <c r="F198" i="123"/>
  <c r="H38" i="49"/>
  <c r="H37"/>
  <c r="H36"/>
  <c r="F195" i="123"/>
  <c r="H35" i="49"/>
  <c r="H34"/>
  <c r="H33"/>
  <c r="H32"/>
  <c r="F191" i="123"/>
  <c r="H31" i="49"/>
  <c r="H30"/>
  <c r="H29"/>
  <c r="H28"/>
  <c r="F187" i="123"/>
  <c r="H27" i="49"/>
  <c r="H26"/>
  <c r="H25"/>
  <c r="H24"/>
  <c r="F183" i="123"/>
  <c r="H23" i="49"/>
  <c r="H22"/>
  <c r="H21"/>
  <c r="H20"/>
  <c r="F179" i="123"/>
  <c r="H19" i="49"/>
  <c r="H18"/>
  <c r="H17"/>
  <c r="B47" i="48"/>
  <c r="E302" i="123"/>
  <c r="B46" i="48"/>
  <c r="E301" i="123"/>
  <c r="B45" i="48"/>
  <c r="E300" i="123"/>
  <c r="B44" i="48"/>
  <c r="E299" i="123"/>
  <c r="B43" i="48"/>
  <c r="E298" i="123"/>
  <c r="B42" i="48"/>
  <c r="E297" i="123"/>
  <c r="B41" i="48"/>
  <c r="E296" i="123"/>
  <c r="B39" i="48" a="1"/>
  <c r="B39"/>
  <c r="E294" i="123"/>
  <c r="B38" i="48" a="1"/>
  <c r="B38"/>
  <c r="E293" i="123"/>
  <c r="B37" i="48" a="1"/>
  <c r="B37"/>
  <c r="E292" i="123"/>
  <c r="B36" i="48" a="1"/>
  <c r="B36"/>
  <c r="E291" i="123"/>
  <c r="B35" i="48" a="1"/>
  <c r="B35"/>
  <c r="E290" i="123"/>
  <c r="B34" i="48" a="1"/>
  <c r="B34"/>
  <c r="E289" i="123"/>
  <c r="B33" i="48" a="1"/>
  <c r="B33"/>
  <c r="E288" i="123"/>
  <c r="B29" i="48"/>
  <c r="E171" i="123"/>
  <c r="B28" i="48"/>
  <c r="E170" i="123"/>
  <c r="B27" i="48"/>
  <c r="E169" i="123"/>
  <c r="B26" i="48"/>
  <c r="E168" i="123"/>
  <c r="B25" i="48"/>
  <c r="E167" i="123"/>
  <c r="B24" i="48"/>
  <c r="E166" i="123"/>
  <c r="B23" i="48"/>
  <c r="E165" i="123"/>
  <c r="B22" i="48"/>
  <c r="E164" i="123"/>
  <c r="B21" i="48"/>
  <c r="E163" i="123"/>
  <c r="B20" i="48"/>
  <c r="E162" i="123"/>
  <c r="B19" i="48"/>
  <c r="E161" i="123"/>
  <c r="B18" i="48"/>
  <c r="E160" i="123"/>
  <c r="B17" i="48"/>
  <c r="E159" i="123"/>
  <c r="B16" i="48"/>
  <c r="B10"/>
  <c r="H126"/>
  <c r="E285" i="123"/>
  <c r="H125" i="48"/>
  <c r="E284" i="123"/>
  <c r="H124" i="48"/>
  <c r="H122"/>
  <c r="H120"/>
  <c r="E279" i="123"/>
  <c r="H118" i="48"/>
  <c r="H116"/>
  <c r="H114"/>
  <c r="H112"/>
  <c r="E271" i="123"/>
  <c r="H111" i="48"/>
  <c r="H110"/>
  <c r="H109"/>
  <c r="H107"/>
  <c r="E266" i="123"/>
  <c r="H106" i="48"/>
  <c r="H104"/>
  <c r="E263" i="123"/>
  <c r="H102" i="48"/>
  <c r="H101"/>
  <c r="E260" i="123"/>
  <c r="H100" i="48"/>
  <c r="H99"/>
  <c r="H98"/>
  <c r="H97"/>
  <c r="E256" i="123"/>
  <c r="H96" i="48"/>
  <c r="H95"/>
  <c r="H94"/>
  <c r="H93"/>
  <c r="E252" i="123"/>
  <c r="H92" i="48"/>
  <c r="H91"/>
  <c r="H90"/>
  <c r="H89"/>
  <c r="E248" i="123"/>
  <c r="H87" i="48"/>
  <c r="H86"/>
  <c r="H84"/>
  <c r="E243" i="123"/>
  <c r="H82" i="48"/>
  <c r="E241" i="123"/>
  <c r="H81" i="48"/>
  <c r="H80"/>
  <c r="H79"/>
  <c r="E238" i="123"/>
  <c r="H78" i="48"/>
  <c r="E237" i="123"/>
  <c r="H77" i="48"/>
  <c r="H76"/>
  <c r="H75"/>
  <c r="E234" i="123"/>
  <c r="H74" i="48"/>
  <c r="E233" i="123"/>
  <c r="H73" i="48"/>
  <c r="H72"/>
  <c r="H71"/>
  <c r="E230" i="123"/>
  <c r="H69" i="48"/>
  <c r="E228" i="123"/>
  <c r="H68" i="48"/>
  <c r="H67"/>
  <c r="H66"/>
  <c r="E225" i="123"/>
  <c r="H65" i="48"/>
  <c r="E224" i="123"/>
  <c r="H64" i="48"/>
  <c r="H63"/>
  <c r="H62"/>
  <c r="E221" i="123"/>
  <c r="H61" i="48"/>
  <c r="H60"/>
  <c r="H59"/>
  <c r="H58"/>
  <c r="E217" i="123"/>
  <c r="H57" i="48"/>
  <c r="H56"/>
  <c r="H55"/>
  <c r="H54"/>
  <c r="H53"/>
  <c r="H52"/>
  <c r="H51"/>
  <c r="H50"/>
  <c r="H49"/>
  <c r="E208" i="123"/>
  <c r="H48" i="48"/>
  <c r="H47"/>
  <c r="H46"/>
  <c r="E205" i="123"/>
  <c r="H45" i="48"/>
  <c r="H44"/>
  <c r="H43"/>
  <c r="H42"/>
  <c r="H41"/>
  <c r="E200" i="123"/>
  <c r="H40" i="48"/>
  <c r="H39"/>
  <c r="H38"/>
  <c r="E197" i="123"/>
  <c r="H37" i="48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7"/>
  <c r="D302" i="123"/>
  <c r="B46" i="47"/>
  <c r="D301" i="123"/>
  <c r="B45" i="47"/>
  <c r="D300" i="123"/>
  <c r="B44" i="47"/>
  <c r="D299" i="123"/>
  <c r="B43" i="47"/>
  <c r="D298" i="123"/>
  <c r="B42" i="47"/>
  <c r="D297" i="123"/>
  <c r="B41" i="47"/>
  <c r="D296" i="123"/>
  <c r="B39" i="47" a="1"/>
  <c r="B39"/>
  <c r="D294" i="123"/>
  <c r="B38" i="47" a="1"/>
  <c r="B38"/>
  <c r="D293" i="123"/>
  <c r="B37" i="47" a="1"/>
  <c r="B37"/>
  <c r="D292" i="123"/>
  <c r="B36" i="47" a="1"/>
  <c r="B36"/>
  <c r="D291" i="123"/>
  <c r="B35" i="47" a="1"/>
  <c r="B35"/>
  <c r="D290" i="123"/>
  <c r="B34" i="47" a="1"/>
  <c r="B34"/>
  <c r="D289" i="123"/>
  <c r="B33" i="47" a="1"/>
  <c r="B33"/>
  <c r="D288" i="123"/>
  <c r="B29" i="47"/>
  <c r="D171" i="123"/>
  <c r="B28" i="47"/>
  <c r="D170" i="123"/>
  <c r="B27" i="47"/>
  <c r="D169" i="123"/>
  <c r="B26" i="47"/>
  <c r="D168" i="123"/>
  <c r="B25" i="47"/>
  <c r="D167" i="123"/>
  <c r="B24" i="47"/>
  <c r="D166" i="123"/>
  <c r="B23" i="47"/>
  <c r="D165" i="123"/>
  <c r="B22" i="47"/>
  <c r="D164" i="123"/>
  <c r="B21" i="47"/>
  <c r="D163" i="123"/>
  <c r="B20" i="47"/>
  <c r="D162" i="123"/>
  <c r="B19" i="47"/>
  <c r="D161" i="123"/>
  <c r="B18" i="47"/>
  <c r="D160" i="123"/>
  <c r="B17" i="47"/>
  <c r="D159" i="123"/>
  <c r="B16" i="47"/>
  <c r="B10"/>
  <c r="H126"/>
  <c r="H125"/>
  <c r="D284" i="123"/>
  <c r="H124" i="47"/>
  <c r="H122"/>
  <c r="H120"/>
  <c r="H118"/>
  <c r="D277" i="123"/>
  <c r="H116" i="47"/>
  <c r="H114"/>
  <c r="H112"/>
  <c r="H111"/>
  <c r="H110"/>
  <c r="H109"/>
  <c r="H107"/>
  <c r="H106"/>
  <c r="H104"/>
  <c r="D263" i="123"/>
  <c r="H102" i="47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D238" i="123"/>
  <c r="H78" i="47"/>
  <c r="H77"/>
  <c r="H76"/>
  <c r="H75"/>
  <c r="D234" i="123"/>
  <c r="H74" i="47"/>
  <c r="H73"/>
  <c r="H72"/>
  <c r="H71"/>
  <c r="D230" i="123"/>
  <c r="H69" i="47"/>
  <c r="H68"/>
  <c r="H67"/>
  <c r="H66"/>
  <c r="D225" i="123"/>
  <c r="H65" i="47"/>
  <c r="H64"/>
  <c r="H63"/>
  <c r="H62"/>
  <c r="D221" i="123"/>
  <c r="H61" i="47"/>
  <c r="H60"/>
  <c r="H59"/>
  <c r="H58"/>
  <c r="D217" i="123"/>
  <c r="H57" i="47"/>
  <c r="H56"/>
  <c r="H55"/>
  <c r="H54"/>
  <c r="D213" i="123"/>
  <c r="H53" i="47"/>
  <c r="H52"/>
  <c r="H51"/>
  <c r="H50"/>
  <c r="D209" i="123"/>
  <c r="H49" i="47"/>
  <c r="D208" i="123"/>
  <c r="H48" i="47"/>
  <c r="H47"/>
  <c r="H46"/>
  <c r="D205" i="123"/>
  <c r="H45" i="47"/>
  <c r="D204" i="123"/>
  <c r="H44" i="47"/>
  <c r="H43"/>
  <c r="H42"/>
  <c r="D201" i="123"/>
  <c r="H41" i="47"/>
  <c r="D200" i="123"/>
  <c r="H40" i="47"/>
  <c r="H39"/>
  <c r="H38"/>
  <c r="D197" i="123"/>
  <c r="H37" i="4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6"/>
  <c r="C302" i="123"/>
  <c r="B46" i="46"/>
  <c r="C301" i="123"/>
  <c r="B45" i="46"/>
  <c r="C300" i="123"/>
  <c r="B44" i="46"/>
  <c r="C299" i="123"/>
  <c r="B43" i="46"/>
  <c r="C298" i="123"/>
  <c r="B42" i="46"/>
  <c r="C297" i="123"/>
  <c r="B41" i="46"/>
  <c r="C296" i="123"/>
  <c r="B39" i="46" a="1"/>
  <c r="B39"/>
  <c r="C294" i="123"/>
  <c r="B38" i="46" a="1"/>
  <c r="B38"/>
  <c r="C293" i="123"/>
  <c r="B37" i="46" a="1"/>
  <c r="B37"/>
  <c r="C292" i="123"/>
  <c r="B36" i="46" a="1"/>
  <c r="B36"/>
  <c r="C291" i="123"/>
  <c r="B35" i="46" a="1"/>
  <c r="B35"/>
  <c r="C290" i="123"/>
  <c r="B34" i="46" a="1"/>
  <c r="B34"/>
  <c r="C289" i="123"/>
  <c r="B33" i="46" a="1"/>
  <c r="B33"/>
  <c r="C288" i="123"/>
  <c r="B29" i="46"/>
  <c r="C171" i="123"/>
  <c r="B28" i="46"/>
  <c r="C170" i="123"/>
  <c r="B27" i="46"/>
  <c r="C169" i="123"/>
  <c r="B26" i="46"/>
  <c r="C168" i="123"/>
  <c r="B25" i="46"/>
  <c r="C167" i="123"/>
  <c r="B24" i="46"/>
  <c r="C166" i="123"/>
  <c r="B23" i="46"/>
  <c r="C165" i="123"/>
  <c r="B22" i="46"/>
  <c r="C164" i="123"/>
  <c r="B21" i="46"/>
  <c r="C163" i="123"/>
  <c r="B20" i="46"/>
  <c r="C162" i="123"/>
  <c r="B19" i="46"/>
  <c r="C161" i="123"/>
  <c r="B18" i="46"/>
  <c r="C160" i="123"/>
  <c r="B17" i="46"/>
  <c r="C159" i="123"/>
  <c r="B16" i="46"/>
  <c r="C158" i="123"/>
  <c r="B10" i="46"/>
  <c r="H126"/>
  <c r="C285" i="123"/>
  <c r="H125" i="46"/>
  <c r="C284" i="123"/>
  <c r="H124" i="46"/>
  <c r="H122"/>
  <c r="H120"/>
  <c r="C279" i="123"/>
  <c r="H118" i="46"/>
  <c r="C277" i="123"/>
  <c r="H116" i="46"/>
  <c r="H114"/>
  <c r="H112"/>
  <c r="C271" i="123"/>
  <c r="H111" i="46"/>
  <c r="H110"/>
  <c r="H109"/>
  <c r="C268" i="123"/>
  <c r="H107" i="46"/>
  <c r="C266" i="123"/>
  <c r="H106" i="46"/>
  <c r="H104"/>
  <c r="C263" i="123"/>
  <c r="H102" i="46"/>
  <c r="H101"/>
  <c r="C260" i="123"/>
  <c r="H100" i="46"/>
  <c r="H99"/>
  <c r="H98"/>
  <c r="C257" i="123"/>
  <c r="H97" i="46"/>
  <c r="C256" i="123"/>
  <c r="H96" i="46"/>
  <c r="H95"/>
  <c r="H94"/>
  <c r="C253" i="123"/>
  <c r="H93" i="46"/>
  <c r="C252" i="123"/>
  <c r="H92" i="46"/>
  <c r="H91"/>
  <c r="H90"/>
  <c r="C249" i="123"/>
  <c r="H89" i="46"/>
  <c r="C248" i="123"/>
  <c r="H87" i="46"/>
  <c r="H86"/>
  <c r="H84"/>
  <c r="C243" i="123"/>
  <c r="H82" i="46"/>
  <c r="C241" i="123"/>
  <c r="H81" i="46"/>
  <c r="H80"/>
  <c r="H79"/>
  <c r="C238" i="123"/>
  <c r="H78" i="46"/>
  <c r="C237" i="123"/>
  <c r="H77" i="46"/>
  <c r="H76"/>
  <c r="H75"/>
  <c r="C234" i="123"/>
  <c r="H74" i="46"/>
  <c r="C233" i="123"/>
  <c r="H73" i="46"/>
  <c r="H72"/>
  <c r="H71"/>
  <c r="C230" i="123"/>
  <c r="H69" i="46"/>
  <c r="C228" i="123"/>
  <c r="H68" i="46"/>
  <c r="H67"/>
  <c r="H66"/>
  <c r="H65"/>
  <c r="C224" i="123"/>
  <c r="H64" i="46"/>
  <c r="H63"/>
  <c r="H62"/>
  <c r="C221" i="123"/>
  <c r="H61" i="46"/>
  <c r="C220" i="123"/>
  <c r="H60" i="46"/>
  <c r="H59"/>
  <c r="H58"/>
  <c r="C217" i="123"/>
  <c r="H57" i="46"/>
  <c r="C216" i="123"/>
  <c r="H56" i="46"/>
  <c r="H55"/>
  <c r="H54"/>
  <c r="C213" i="123"/>
  <c r="H53" i="46"/>
  <c r="C212" i="123"/>
  <c r="H52" i="46"/>
  <c r="H51"/>
  <c r="H50"/>
  <c r="H49"/>
  <c r="C208" i="123"/>
  <c r="H48" i="46"/>
  <c r="H47"/>
  <c r="H46"/>
  <c r="C205" i="123"/>
  <c r="H45" i="46"/>
  <c r="H44"/>
  <c r="H43"/>
  <c r="C202" i="123"/>
  <c r="H42" i="46"/>
  <c r="H41"/>
  <c r="C200" i="123"/>
  <c r="H40" i="46"/>
  <c r="H39"/>
  <c r="H38"/>
  <c r="C197" i="123"/>
  <c r="H37" i="46"/>
  <c r="H36"/>
  <c r="H35"/>
  <c r="H34"/>
  <c r="C193" i="123"/>
  <c r="H33" i="46"/>
  <c r="H32"/>
  <c r="H31"/>
  <c r="H30"/>
  <c r="C189" i="123"/>
  <c r="H29" i="46"/>
  <c r="H28"/>
  <c r="C187" i="123"/>
  <c r="H27" i="46"/>
  <c r="H26"/>
  <c r="C185" i="123"/>
  <c r="H25" i="46"/>
  <c r="H24"/>
  <c r="H23"/>
  <c r="H22"/>
  <c r="C181" i="123"/>
  <c r="H21" i="46"/>
  <c r="H20"/>
  <c r="H19"/>
  <c r="H18"/>
  <c r="C177" i="123"/>
  <c r="H17" i="46"/>
  <c r="B47" i="45"/>
  <c r="B302" i="123"/>
  <c r="B46" i="45"/>
  <c r="B301" i="123"/>
  <c r="B45" i="45"/>
  <c r="B300" i="123"/>
  <c r="B44" i="45"/>
  <c r="B299" i="123"/>
  <c r="B43" i="45"/>
  <c r="B298" i="123"/>
  <c r="B42" i="45"/>
  <c r="B297" i="123"/>
  <c r="B41" i="45"/>
  <c r="B296" i="123"/>
  <c r="B39" i="45" a="1"/>
  <c r="B39"/>
  <c r="B294" i="123"/>
  <c r="B38" i="45" a="1"/>
  <c r="B38"/>
  <c r="B293" i="123"/>
  <c r="B37" i="45" a="1"/>
  <c r="B37"/>
  <c r="B292" i="123"/>
  <c r="B36" i="45" a="1"/>
  <c r="B36"/>
  <c r="B291" i="123"/>
  <c r="B35" i="45" a="1"/>
  <c r="B35"/>
  <c r="B290" i="123"/>
  <c r="B34" i="45" a="1"/>
  <c r="B34"/>
  <c r="B289" i="123"/>
  <c r="B33" i="45" a="1"/>
  <c r="B33"/>
  <c r="B288" i="123"/>
  <c r="B29" i="45"/>
  <c r="B171" i="123"/>
  <c r="B28" i="45"/>
  <c r="B170" i="123"/>
  <c r="B27" i="45"/>
  <c r="B169" i="123"/>
  <c r="B26" i="45"/>
  <c r="B168" i="123"/>
  <c r="B25" i="45"/>
  <c r="B167" i="123"/>
  <c r="B24" i="45"/>
  <c r="B166" i="123"/>
  <c r="B23" i="45"/>
  <c r="B165" i="123"/>
  <c r="B22" i="45"/>
  <c r="B164" i="123"/>
  <c r="B21" i="45"/>
  <c r="B163" i="123"/>
  <c r="B20" i="45"/>
  <c r="B162" i="123"/>
  <c r="B19" i="45"/>
  <c r="B161" i="123"/>
  <c r="B18" i="45"/>
  <c r="B160" i="123"/>
  <c r="B17" i="45"/>
  <c r="B159" i="123"/>
  <c r="B16" i="45"/>
  <c r="B158" i="123"/>
  <c r="B10" i="45"/>
  <c r="H126"/>
  <c r="B285" i="123"/>
  <c r="H125" i="45"/>
  <c r="B284" i="123"/>
  <c r="H124" i="45"/>
  <c r="H122"/>
  <c r="H120"/>
  <c r="H118"/>
  <c r="H116"/>
  <c r="H114"/>
  <c r="H112"/>
  <c r="H111"/>
  <c r="H110"/>
  <c r="H109"/>
  <c r="H107"/>
  <c r="H106"/>
  <c r="H104"/>
  <c r="B263" i="123"/>
  <c r="H102" i="45"/>
  <c r="H101"/>
  <c r="H100"/>
  <c r="H99"/>
  <c r="H98"/>
  <c r="H97"/>
  <c r="H96"/>
  <c r="H95"/>
  <c r="H94"/>
  <c r="H93"/>
  <c r="H92"/>
  <c r="H91"/>
  <c r="H90"/>
  <c r="H89"/>
  <c r="H87"/>
  <c r="H86"/>
  <c r="H84"/>
  <c r="B243" i="123"/>
  <c r="H82" i="45"/>
  <c r="H81"/>
  <c r="H80"/>
  <c r="H79"/>
  <c r="B238" i="123"/>
  <c r="H78" i="45"/>
  <c r="H77"/>
  <c r="H76"/>
  <c r="H75"/>
  <c r="B234" i="123"/>
  <c r="H74" i="45"/>
  <c r="H73"/>
  <c r="H72"/>
  <c r="H71"/>
  <c r="B230" i="123"/>
  <c r="H69" i="45"/>
  <c r="H68"/>
  <c r="H67"/>
  <c r="H66"/>
  <c r="B225" i="123"/>
  <c r="H65" i="45"/>
  <c r="H64"/>
  <c r="H63"/>
  <c r="H62"/>
  <c r="B221" i="123"/>
  <c r="H61" i="45"/>
  <c r="H60"/>
  <c r="H59"/>
  <c r="H58"/>
  <c r="B217" i="123"/>
  <c r="H57" i="45"/>
  <c r="H56"/>
  <c r="H55"/>
  <c r="H54"/>
  <c r="B213" i="123"/>
  <c r="H53" i="45"/>
  <c r="B212" i="123"/>
  <c r="H52" i="45"/>
  <c r="H51"/>
  <c r="H50"/>
  <c r="B209" i="123"/>
  <c r="H49" i="45"/>
  <c r="B208" i="123"/>
  <c r="H48" i="45"/>
  <c r="H47"/>
  <c r="H46"/>
  <c r="B205" i="123"/>
  <c r="H45" i="45"/>
  <c r="B204" i="123"/>
  <c r="H44" i="45"/>
  <c r="H43"/>
  <c r="H42"/>
  <c r="B201" i="123"/>
  <c r="H41" i="45"/>
  <c r="B200" i="123"/>
  <c r="H40" i="45"/>
  <c r="H39"/>
  <c r="H38"/>
  <c r="B197" i="123"/>
  <c r="H37" i="45"/>
  <c r="H36"/>
  <c r="H35"/>
  <c r="H34"/>
  <c r="H33"/>
  <c r="H32"/>
  <c r="H31"/>
  <c r="H30"/>
  <c r="H29"/>
  <c r="H28"/>
  <c r="B187" i="123"/>
  <c r="H27" i="45"/>
  <c r="H26"/>
  <c r="H25"/>
  <c r="H24"/>
  <c r="H23"/>
  <c r="H22"/>
  <c r="H21"/>
  <c r="H20"/>
  <c r="H19"/>
  <c r="H18"/>
  <c r="H17"/>
  <c r="B47" i="44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B47" i="43"/>
  <c r="B46"/>
  <c r="B45"/>
  <c r="B44"/>
  <c r="B43"/>
  <c r="B42"/>
  <c r="B41"/>
  <c r="B39" a="1"/>
  <c r="B39"/>
  <c r="B38" a="1"/>
  <c r="B38"/>
  <c r="B37" a="1"/>
  <c r="B37"/>
  <c r="B36" a="1"/>
  <c r="B36"/>
  <c r="B35" a="1"/>
  <c r="B35"/>
  <c r="B34" a="1"/>
  <c r="B34"/>
  <c r="B33" a="1"/>
  <c r="B33"/>
  <c r="B29"/>
  <c r="B28"/>
  <c r="B27"/>
  <c r="B26"/>
  <c r="B25"/>
  <c r="B24"/>
  <c r="B23"/>
  <c r="B22"/>
  <c r="B21"/>
  <c r="B20"/>
  <c r="B19"/>
  <c r="B18"/>
  <c r="B17"/>
  <c r="B16"/>
  <c r="B10"/>
  <c r="H126"/>
  <c r="H125"/>
  <c r="H124"/>
  <c r="H122"/>
  <c r="H120"/>
  <c r="H118"/>
  <c r="H116"/>
  <c r="H114"/>
  <c r="H112"/>
  <c r="H111"/>
  <c r="H110"/>
  <c r="H109"/>
  <c r="H107"/>
  <c r="H106"/>
  <c r="H104"/>
  <c r="H102"/>
  <c r="H101"/>
  <c r="H100"/>
  <c r="H99"/>
  <c r="H98"/>
  <c r="H97"/>
  <c r="H96"/>
  <c r="H95"/>
  <c r="H94"/>
  <c r="H93"/>
  <c r="H92"/>
  <c r="H91"/>
  <c r="H90"/>
  <c r="H89"/>
  <c r="H87"/>
  <c r="H86"/>
  <c r="H84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AM159" i="123"/>
  <c r="AM171"/>
  <c r="AN291"/>
  <c r="AN296"/>
  <c r="AN300"/>
  <c r="AM160"/>
  <c r="AN288"/>
  <c r="AN292"/>
  <c r="AN297"/>
  <c r="AN301"/>
  <c r="AO290"/>
  <c r="AP290"/>
  <c r="AO294"/>
  <c r="AP294"/>
  <c r="AO299"/>
  <c r="AP299"/>
  <c r="AO289"/>
  <c r="AP289"/>
  <c r="AO293"/>
  <c r="AP293"/>
  <c r="AO298"/>
  <c r="AP298"/>
  <c r="K40" i="43"/>
  <c r="K56"/>
  <c r="J73"/>
  <c r="K92"/>
  <c r="K22" i="44"/>
  <c r="K24" i="45"/>
  <c r="B183" i="123"/>
  <c r="K40" i="45"/>
  <c r="B199" i="123"/>
  <c r="K56" i="45"/>
  <c r="B215" i="123"/>
  <c r="K73" i="45"/>
  <c r="B232" i="123"/>
  <c r="K92" i="45"/>
  <c r="B251" i="123"/>
  <c r="K106" i="45"/>
  <c r="B265" i="123"/>
  <c r="J42" i="46"/>
  <c r="C201" i="123"/>
  <c r="J50" i="46"/>
  <c r="C209" i="123"/>
  <c r="J66" i="46"/>
  <c r="C225" i="123"/>
  <c r="J102" i="46"/>
  <c r="C261" i="123"/>
  <c r="K122" i="46"/>
  <c r="E28"/>
  <c r="C281" i="123"/>
  <c r="K20" i="47"/>
  <c r="D179" i="123"/>
  <c r="K32" i="47"/>
  <c r="D191" i="123"/>
  <c r="J44" i="47"/>
  <c r="D203" i="123"/>
  <c r="J56" i="47"/>
  <c r="D215" i="123"/>
  <c r="K68" i="47"/>
  <c r="D227" i="123"/>
  <c r="K81" i="47"/>
  <c r="D240" i="123"/>
  <c r="K96" i="47"/>
  <c r="D255" i="123"/>
  <c r="K106" i="47"/>
  <c r="K107"/>
  <c r="E22"/>
  <c r="D265" i="123"/>
  <c r="K22" i="48"/>
  <c r="E181" i="123"/>
  <c r="K30" i="48"/>
  <c r="E189" i="123"/>
  <c r="J42" i="48"/>
  <c r="E201" i="123"/>
  <c r="J50" i="48"/>
  <c r="E209" i="123"/>
  <c r="K90" i="48"/>
  <c r="E249" i="123"/>
  <c r="K102" i="48"/>
  <c r="E261" i="123"/>
  <c r="K122" i="48"/>
  <c r="E28"/>
  <c r="E281" i="123"/>
  <c r="K44" i="49"/>
  <c r="F203" i="123"/>
  <c r="K60" i="49"/>
  <c r="F219" i="123"/>
  <c r="K73" i="49"/>
  <c r="F232" i="123"/>
  <c r="J87" i="49"/>
  <c r="F246" i="123"/>
  <c r="J106" i="49"/>
  <c r="F265" i="123"/>
  <c r="J30" i="50"/>
  <c r="G189" i="123"/>
  <c r="J46" i="50"/>
  <c r="G205" i="123"/>
  <c r="J62" i="50"/>
  <c r="G221" i="123"/>
  <c r="J79" i="50"/>
  <c r="G238" i="123"/>
  <c r="K94" i="50"/>
  <c r="G253" i="123"/>
  <c r="K114" i="50"/>
  <c r="E24"/>
  <c r="G273" i="123"/>
  <c r="J20" i="51"/>
  <c r="H179" i="123"/>
  <c r="J36" i="51"/>
  <c r="H195" i="123"/>
  <c r="J44" i="51"/>
  <c r="H203" i="123"/>
  <c r="K30" i="52"/>
  <c r="I189" i="123"/>
  <c r="J46" i="52"/>
  <c r="I205" i="123"/>
  <c r="K94" i="52"/>
  <c r="I253" i="123"/>
  <c r="K102" i="52"/>
  <c r="I261" i="123"/>
  <c r="K114" i="52"/>
  <c r="E24"/>
  <c r="I273" i="123"/>
  <c r="K20" i="53"/>
  <c r="J179" i="123"/>
  <c r="K28" i="53"/>
  <c r="J187" i="123"/>
  <c r="K36" i="53"/>
  <c r="J195" i="123"/>
  <c r="J48" i="53"/>
  <c r="J207" i="123"/>
  <c r="J60" i="53"/>
  <c r="J219" i="123"/>
  <c r="J73" i="53"/>
  <c r="J232" i="123"/>
  <c r="J87" i="53"/>
  <c r="J246" i="123"/>
  <c r="J106" i="53"/>
  <c r="J265" i="123"/>
  <c r="K22" i="54"/>
  <c r="K181" i="123"/>
  <c r="K34" i="54"/>
  <c r="K193" i="123"/>
  <c r="J44" i="55"/>
  <c r="L203" i="123"/>
  <c r="K56" i="55"/>
  <c r="L215" i="123"/>
  <c r="K68" i="55"/>
  <c r="L227" i="123"/>
  <c r="K87" i="55"/>
  <c r="L246" i="123"/>
  <c r="K106" i="55"/>
  <c r="L265" i="123"/>
  <c r="K30" i="56"/>
  <c r="M189" i="123"/>
  <c r="J21" i="43"/>
  <c r="J33"/>
  <c r="K69"/>
  <c r="K82"/>
  <c r="K97"/>
  <c r="K112"/>
  <c r="K23" i="44"/>
  <c r="K35"/>
  <c r="J43"/>
  <c r="K55"/>
  <c r="J59"/>
  <c r="J67"/>
  <c r="K76"/>
  <c r="K91"/>
  <c r="K99"/>
  <c r="K110"/>
  <c r="J116"/>
  <c r="D25"/>
  <c r="C47"/>
  <c r="K17" i="45"/>
  <c r="B176" i="123"/>
  <c r="K25" i="45"/>
  <c r="B184" i="123"/>
  <c r="K37" i="45"/>
  <c r="B196" i="123"/>
  <c r="K61" i="45"/>
  <c r="B220" i="123"/>
  <c r="K74" i="45"/>
  <c r="B233" i="123"/>
  <c r="K89" i="45"/>
  <c r="B248" i="123"/>
  <c r="K101" i="45"/>
  <c r="B260" i="123"/>
  <c r="K112" i="45"/>
  <c r="B271" i="123"/>
  <c r="J19" i="46"/>
  <c r="C178" i="123"/>
  <c r="J31" i="46"/>
  <c r="C190" i="123"/>
  <c r="J51" i="46"/>
  <c r="C210" i="123"/>
  <c r="K59" i="46"/>
  <c r="C218" i="123"/>
  <c r="K67" i="46"/>
  <c r="C226" i="123"/>
  <c r="K76" i="46"/>
  <c r="C235" i="123"/>
  <c r="K91" i="46"/>
  <c r="C250" i="123"/>
  <c r="K99" i="46"/>
  <c r="C258" i="123"/>
  <c r="J116" i="46"/>
  <c r="D25"/>
  <c r="C275" i="123"/>
  <c r="K17" i="47"/>
  <c r="D176" i="123"/>
  <c r="K29" i="47"/>
  <c r="D188" i="123"/>
  <c r="K53" i="47"/>
  <c r="D212" i="123"/>
  <c r="K65" i="47"/>
  <c r="D224" i="123"/>
  <c r="K78" i="47"/>
  <c r="D237" i="123"/>
  <c r="K93" i="47"/>
  <c r="D252" i="123"/>
  <c r="D266"/>
  <c r="K23" i="48"/>
  <c r="E182" i="123"/>
  <c r="K35" i="48"/>
  <c r="E194" i="123"/>
  <c r="K47" i="48"/>
  <c r="E206" i="123"/>
  <c r="J59" i="48"/>
  <c r="E218" i="123"/>
  <c r="J72" i="48"/>
  <c r="E231" i="123"/>
  <c r="J91" i="48"/>
  <c r="E250" i="123"/>
  <c r="K124" i="48"/>
  <c r="E283" i="123"/>
  <c r="K25" i="49"/>
  <c r="F184" i="123"/>
  <c r="K37" i="49"/>
  <c r="F196" i="123"/>
  <c r="K49" i="49"/>
  <c r="F208" i="123"/>
  <c r="K19" i="50"/>
  <c r="G178" i="123"/>
  <c r="K27" i="50"/>
  <c r="G186" i="123"/>
  <c r="K35" i="50"/>
  <c r="G194" i="123"/>
  <c r="J43" i="50"/>
  <c r="G202" i="123"/>
  <c r="J47" i="50"/>
  <c r="G206" i="123"/>
  <c r="J55" i="50"/>
  <c r="G214" i="123"/>
  <c r="J59" i="50"/>
  <c r="G218" i="123"/>
  <c r="K63" i="50"/>
  <c r="G222" i="123"/>
  <c r="J67" i="50"/>
  <c r="G226" i="123"/>
  <c r="K72" i="50"/>
  <c r="G231" i="123"/>
  <c r="J76" i="50"/>
  <c r="G235" i="123"/>
  <c r="J80" i="50"/>
  <c r="G239" i="123"/>
  <c r="K91" i="50"/>
  <c r="G250" i="123"/>
  <c r="K95" i="50"/>
  <c r="G254" i="123"/>
  <c r="J99" i="50"/>
  <c r="G258" i="123"/>
  <c r="K110" i="50"/>
  <c r="G269" i="123"/>
  <c r="J116" i="50"/>
  <c r="D25"/>
  <c r="G275" i="123"/>
  <c r="K124" i="50"/>
  <c r="G283" i="123"/>
  <c r="C47" i="50"/>
  <c r="G155" i="123"/>
  <c r="G158"/>
  <c r="J17" i="51"/>
  <c r="H176" i="123"/>
  <c r="J21" i="51"/>
  <c r="H180" i="123"/>
  <c r="J25" i="51"/>
  <c r="H184" i="123"/>
  <c r="J29" i="51"/>
  <c r="H188" i="123"/>
  <c r="K33" i="51"/>
  <c r="H192" i="123"/>
  <c r="K37" i="51"/>
  <c r="H196" i="123"/>
  <c r="K41" i="51"/>
  <c r="H200" i="123"/>
  <c r="J45" i="51"/>
  <c r="H204" i="123"/>
  <c r="K49" i="51"/>
  <c r="H208" i="123"/>
  <c r="K53" i="51"/>
  <c r="H212" i="123"/>
  <c r="K57" i="51"/>
  <c r="H216" i="123"/>
  <c r="K61" i="51"/>
  <c r="H220" i="123"/>
  <c r="K65" i="51"/>
  <c r="H224" i="123"/>
  <c r="K69" i="51"/>
  <c r="H228" i="123"/>
  <c r="K78" i="51"/>
  <c r="H237" i="123"/>
  <c r="K82" i="51"/>
  <c r="H241" i="123"/>
  <c r="K89" i="51"/>
  <c r="H248" i="123"/>
  <c r="K93" i="51"/>
  <c r="H252" i="123"/>
  <c r="K97" i="51"/>
  <c r="H256" i="123"/>
  <c r="K101" i="51"/>
  <c r="H260" i="123"/>
  <c r="K107" i="51"/>
  <c r="H266" i="123"/>
  <c r="K112" i="51"/>
  <c r="H271" i="123"/>
  <c r="K120" i="51"/>
  <c r="E27"/>
  <c r="H279" i="123"/>
  <c r="K19" i="52"/>
  <c r="I178" i="123"/>
  <c r="K23" i="52"/>
  <c r="I182" i="123"/>
  <c r="J27" i="52"/>
  <c r="I186" i="123"/>
  <c r="K31" i="52"/>
  <c r="I190" i="123"/>
  <c r="K35" i="52"/>
  <c r="I194" i="123"/>
  <c r="K39" i="52"/>
  <c r="I198" i="123"/>
  <c r="K20" i="43"/>
  <c r="K36"/>
  <c r="K52"/>
  <c r="J68"/>
  <c r="K87"/>
  <c r="K106"/>
  <c r="K118"/>
  <c r="E26"/>
  <c r="K18" i="44"/>
  <c r="K34"/>
  <c r="K20" i="45"/>
  <c r="B179" i="123"/>
  <c r="K36" i="45"/>
  <c r="B195" i="123"/>
  <c r="K52" i="45"/>
  <c r="B211" i="123"/>
  <c r="K64" i="45"/>
  <c r="B223" i="123"/>
  <c r="K87" i="45"/>
  <c r="B246" i="123"/>
  <c r="K111" i="45"/>
  <c r="B270" i="123"/>
  <c r="K114" i="46"/>
  <c r="E24"/>
  <c r="C273" i="123"/>
  <c r="K28" i="47"/>
  <c r="D187" i="123"/>
  <c r="K40" i="47"/>
  <c r="D199" i="123"/>
  <c r="K52" i="47"/>
  <c r="D211" i="123"/>
  <c r="K64" i="47"/>
  <c r="D223" i="123"/>
  <c r="K77" i="47"/>
  <c r="D236" i="123"/>
  <c r="K92" i="47"/>
  <c r="D251" i="123"/>
  <c r="K111" i="47"/>
  <c r="D270" i="123"/>
  <c r="K26" i="48"/>
  <c r="E185" i="123"/>
  <c r="K98" i="48"/>
  <c r="E257" i="123"/>
  <c r="K109" i="48"/>
  <c r="E268" i="123"/>
  <c r="K40" i="49"/>
  <c r="F199" i="123"/>
  <c r="J56" i="49"/>
  <c r="F215" i="123"/>
  <c r="J77" i="49"/>
  <c r="F236" i="123"/>
  <c r="K96" i="49"/>
  <c r="F255" i="123"/>
  <c r="K111" i="49"/>
  <c r="F270" i="123"/>
  <c r="J26" i="50"/>
  <c r="G185" i="123"/>
  <c r="J42" i="50"/>
  <c r="G201" i="123"/>
  <c r="J58" i="50"/>
  <c r="G217" i="123"/>
  <c r="J75" i="50"/>
  <c r="G234" i="123"/>
  <c r="K98" i="50"/>
  <c r="G257" i="123"/>
  <c r="K122" i="50"/>
  <c r="E28"/>
  <c r="G281" i="123"/>
  <c r="J32" i="51"/>
  <c r="H191" i="123"/>
  <c r="K18" i="52"/>
  <c r="I177" i="123"/>
  <c r="K34" i="52"/>
  <c r="I193" i="123"/>
  <c r="J50" i="52"/>
  <c r="I209" i="123"/>
  <c r="K98" i="52"/>
  <c r="I257" i="123"/>
  <c r="K109" i="52"/>
  <c r="I268" i="123"/>
  <c r="K122" i="52"/>
  <c r="E28"/>
  <c r="I281" i="123"/>
  <c r="K24" i="53"/>
  <c r="J183" i="123"/>
  <c r="K32" i="53"/>
  <c r="J191" i="123"/>
  <c r="J44" i="53"/>
  <c r="J203" i="123"/>
  <c r="K56" i="53"/>
  <c r="J215" i="123"/>
  <c r="J68" i="53"/>
  <c r="J227" i="123"/>
  <c r="J81" i="53"/>
  <c r="J240" i="123"/>
  <c r="K96" i="53"/>
  <c r="J255" i="123"/>
  <c r="J111" i="53"/>
  <c r="J270" i="123"/>
  <c r="J26" i="54"/>
  <c r="K185" i="123"/>
  <c r="J48" i="55"/>
  <c r="L207" i="123"/>
  <c r="K60" i="55"/>
  <c r="L219" i="123"/>
  <c r="K73" i="55"/>
  <c r="L232" i="123"/>
  <c r="K92" i="55"/>
  <c r="L251" i="123"/>
  <c r="K34" i="56"/>
  <c r="M193" i="123"/>
  <c r="J25" i="43"/>
  <c r="J37"/>
  <c r="K74"/>
  <c r="K89"/>
  <c r="K101"/>
  <c r="K120"/>
  <c r="E27"/>
  <c r="K27" i="44"/>
  <c r="K39"/>
  <c r="K72"/>
  <c r="K80"/>
  <c r="K86"/>
  <c r="K95"/>
  <c r="K104"/>
  <c r="E21"/>
  <c r="K21" i="45"/>
  <c r="B180" i="123"/>
  <c r="K33" i="45"/>
  <c r="B192" i="123"/>
  <c r="K57" i="45"/>
  <c r="B216" i="123"/>
  <c r="K69" i="45"/>
  <c r="B228" i="123"/>
  <c r="K82" i="45"/>
  <c r="B241" i="123"/>
  <c r="K97" i="45"/>
  <c r="B256" i="123"/>
  <c r="K120" i="45"/>
  <c r="E27"/>
  <c r="B279" i="123"/>
  <c r="J27" i="46"/>
  <c r="C186" i="123"/>
  <c r="J35" i="46"/>
  <c r="C194" i="123"/>
  <c r="J39" i="46"/>
  <c r="C198" i="123"/>
  <c r="J47" i="46"/>
  <c r="C206" i="123"/>
  <c r="J55" i="46"/>
  <c r="C214" i="123"/>
  <c r="K63" i="46"/>
  <c r="C222" i="123"/>
  <c r="K72" i="46"/>
  <c r="C231" i="123"/>
  <c r="K86" i="46"/>
  <c r="K87"/>
  <c r="E19"/>
  <c r="C245" i="123"/>
  <c r="K25" i="47"/>
  <c r="D184" i="123"/>
  <c r="K37" i="47"/>
  <c r="D196" i="123"/>
  <c r="K61" i="47"/>
  <c r="D220" i="123"/>
  <c r="K74" i="47"/>
  <c r="D233" i="123"/>
  <c r="K89" i="47"/>
  <c r="D248" i="123"/>
  <c r="K101" i="47"/>
  <c r="D260" i="123"/>
  <c r="K112" i="47"/>
  <c r="D271" i="123"/>
  <c r="K126" i="47"/>
  <c r="D285" i="123"/>
  <c r="K19" i="48"/>
  <c r="E178" i="123"/>
  <c r="K31" i="48"/>
  <c r="E190" i="123"/>
  <c r="K43" i="48"/>
  <c r="E202" i="123"/>
  <c r="K55" i="48"/>
  <c r="E214" i="123"/>
  <c r="J67" i="48"/>
  <c r="E226" i="123"/>
  <c r="J80" i="48"/>
  <c r="E239" i="123"/>
  <c r="J95" i="48"/>
  <c r="E254" i="123"/>
  <c r="J110" i="48"/>
  <c r="E269" i="123"/>
  <c r="C47" i="48"/>
  <c r="E155" i="123"/>
  <c r="E158"/>
  <c r="K17" i="49"/>
  <c r="F176" i="123"/>
  <c r="K29" i="49"/>
  <c r="F188" i="123"/>
  <c r="K33" i="49"/>
  <c r="F192" i="123"/>
  <c r="K41" i="49"/>
  <c r="F200" i="123"/>
  <c r="K23" i="50"/>
  <c r="G182" i="123"/>
  <c r="K31" i="50"/>
  <c r="G190" i="123"/>
  <c r="J39" i="50"/>
  <c r="G198" i="123"/>
  <c r="J51" i="50"/>
  <c r="G210" i="123"/>
  <c r="K18" i="43"/>
  <c r="K22"/>
  <c r="K26"/>
  <c r="K30"/>
  <c r="K34"/>
  <c r="K94"/>
  <c r="K98"/>
  <c r="K102"/>
  <c r="K109"/>
  <c r="K114"/>
  <c r="E24"/>
  <c r="K122"/>
  <c r="E28"/>
  <c r="AM161" i="123"/>
  <c r="AN289"/>
  <c r="AN293"/>
  <c r="K32" i="43"/>
  <c r="J48"/>
  <c r="J64"/>
  <c r="K81"/>
  <c r="K96"/>
  <c r="K111"/>
  <c r="K30" i="44"/>
  <c r="J75"/>
  <c r="K122"/>
  <c r="E28"/>
  <c r="K32" i="45"/>
  <c r="B191" i="123"/>
  <c r="J44" i="45"/>
  <c r="B203" i="123"/>
  <c r="J60" i="45"/>
  <c r="B219" i="123"/>
  <c r="K77" i="45"/>
  <c r="B236" i="123"/>
  <c r="K100" i="45"/>
  <c r="B259" i="123"/>
  <c r="K24" i="47"/>
  <c r="D183" i="123"/>
  <c r="K36" i="47"/>
  <c r="D195" i="123"/>
  <c r="K48" i="47"/>
  <c r="D207" i="123"/>
  <c r="K60" i="47"/>
  <c r="D219" i="123"/>
  <c r="K73" i="47"/>
  <c r="D232" i="123"/>
  <c r="K87" i="47"/>
  <c r="D246" i="123"/>
  <c r="C246"/>
  <c r="E246"/>
  <c r="G246"/>
  <c r="I246"/>
  <c r="K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AD246"/>
  <c r="AE246"/>
  <c r="AF246"/>
  <c r="AG246"/>
  <c r="AH246"/>
  <c r="AI246"/>
  <c r="AJ246"/>
  <c r="AK246"/>
  <c r="AL246"/>
  <c r="AO246"/>
  <c r="AP246"/>
  <c r="K100" i="47"/>
  <c r="D259" i="123"/>
  <c r="K18" i="48"/>
  <c r="E177" i="123"/>
  <c r="K34" i="48"/>
  <c r="E193" i="123"/>
  <c r="J54" i="48"/>
  <c r="E213" i="123"/>
  <c r="J48" i="49"/>
  <c r="F207" i="123"/>
  <c r="K64" i="49"/>
  <c r="F223" i="123"/>
  <c r="K81" i="49"/>
  <c r="F240" i="123"/>
  <c r="J100" i="49"/>
  <c r="F259" i="123"/>
  <c r="J22" i="50"/>
  <c r="G181" i="123"/>
  <c r="J38" i="50"/>
  <c r="G197" i="123"/>
  <c r="J54" i="50"/>
  <c r="G213" i="123"/>
  <c r="K90" i="50"/>
  <c r="G249" i="123"/>
  <c r="K109" i="50"/>
  <c r="G268" i="123"/>
  <c r="K28" i="51"/>
  <c r="H187" i="123"/>
  <c r="E187"/>
  <c r="G187"/>
  <c r="I187"/>
  <c r="K187"/>
  <c r="N187"/>
  <c r="O187"/>
  <c r="P187"/>
  <c r="Q187"/>
  <c r="S187"/>
  <c r="T187"/>
  <c r="U187"/>
  <c r="W187"/>
  <c r="X187"/>
  <c r="Z187"/>
  <c r="AA187"/>
  <c r="AB187"/>
  <c r="AC187"/>
  <c r="AD187"/>
  <c r="AE187"/>
  <c r="AF187"/>
  <c r="AG187"/>
  <c r="AI187"/>
  <c r="AK187"/>
  <c r="AL187"/>
  <c r="AO187"/>
  <c r="AP187"/>
  <c r="J40" i="51"/>
  <c r="H199" i="123"/>
  <c r="K125" i="51"/>
  <c r="H284" i="123"/>
  <c r="AN284"/>
  <c r="J22" i="52"/>
  <c r="I181" i="123"/>
  <c r="J38" i="52"/>
  <c r="I197" i="123"/>
  <c r="K40" i="53"/>
  <c r="J199" i="123"/>
  <c r="K52" i="53"/>
  <c r="J211" i="123"/>
  <c r="C211"/>
  <c r="E211"/>
  <c r="F211"/>
  <c r="G211"/>
  <c r="I211"/>
  <c r="K211"/>
  <c r="L211"/>
  <c r="M211"/>
  <c r="N211"/>
  <c r="O211"/>
  <c r="P211"/>
  <c r="Q211"/>
  <c r="R211"/>
  <c r="S211"/>
  <c r="T211"/>
  <c r="U211"/>
  <c r="W211"/>
  <c r="X211"/>
  <c r="Y211"/>
  <c r="Z211"/>
  <c r="AB211"/>
  <c r="AC211"/>
  <c r="AD211"/>
  <c r="AE211"/>
  <c r="AF211"/>
  <c r="AG211"/>
  <c r="AH211"/>
  <c r="AI211"/>
  <c r="AJ211"/>
  <c r="AK211"/>
  <c r="AL211"/>
  <c r="AO211"/>
  <c r="AP211"/>
  <c r="J64" i="53"/>
  <c r="J223" i="123"/>
  <c r="K77" i="53"/>
  <c r="J236" i="123"/>
  <c r="C236"/>
  <c r="E236"/>
  <c r="G236"/>
  <c r="I236"/>
  <c r="K236"/>
  <c r="L236"/>
  <c r="M236"/>
  <c r="N236"/>
  <c r="O236"/>
  <c r="P236"/>
  <c r="Q236"/>
  <c r="R236"/>
  <c r="S236"/>
  <c r="T236"/>
  <c r="U236"/>
  <c r="W236"/>
  <c r="X236"/>
  <c r="Y236"/>
  <c r="Z236"/>
  <c r="AA236"/>
  <c r="AB236"/>
  <c r="AC236"/>
  <c r="AD236"/>
  <c r="AE236"/>
  <c r="AF236"/>
  <c r="AG236"/>
  <c r="AH236"/>
  <c r="AI236"/>
  <c r="AJ236"/>
  <c r="AK236"/>
  <c r="AL236"/>
  <c r="AO236"/>
  <c r="AP236"/>
  <c r="J92" i="53"/>
  <c r="J251" i="123"/>
  <c r="K100" i="53"/>
  <c r="J259" i="123"/>
  <c r="K118" i="53"/>
  <c r="E26"/>
  <c r="J277" i="123"/>
  <c r="K18" i="54"/>
  <c r="K177" i="123"/>
  <c r="J30" i="54"/>
  <c r="K189" i="123"/>
  <c r="K77" i="55"/>
  <c r="K96"/>
  <c r="L255" i="123"/>
  <c r="K111" i="55"/>
  <c r="L270" i="123"/>
  <c r="K26" i="56"/>
  <c r="M185" i="123"/>
  <c r="J17" i="43"/>
  <c r="J29"/>
  <c r="K65"/>
  <c r="K78"/>
  <c r="K93"/>
  <c r="K107"/>
  <c r="K126"/>
  <c r="G285" i="123"/>
  <c r="L285"/>
  <c r="Q285"/>
  <c r="R285"/>
  <c r="T285"/>
  <c r="U285"/>
  <c r="W285"/>
  <c r="X285"/>
  <c r="Z285"/>
  <c r="AB285"/>
  <c r="AF285"/>
  <c r="AG285"/>
  <c r="AJ285"/>
  <c r="AL285"/>
  <c r="AM285"/>
  <c r="AR285"/>
  <c r="K19" i="44"/>
  <c r="J31"/>
  <c r="B190" i="123"/>
  <c r="D190"/>
  <c r="F190"/>
  <c r="H190"/>
  <c r="J190"/>
  <c r="K190"/>
  <c r="L190"/>
  <c r="M190"/>
  <c r="N190"/>
  <c r="P190"/>
  <c r="Q190"/>
  <c r="R190"/>
  <c r="S190"/>
  <c r="T190"/>
  <c r="U190"/>
  <c r="V190"/>
  <c r="Y190"/>
  <c r="Z190"/>
  <c r="AA190"/>
  <c r="AB190"/>
  <c r="AC190"/>
  <c r="AD190"/>
  <c r="AE190"/>
  <c r="AG190"/>
  <c r="AH190"/>
  <c r="AI190"/>
  <c r="AJ190"/>
  <c r="AL190"/>
  <c r="AO190"/>
  <c r="AP190"/>
  <c r="J51" i="44"/>
  <c r="K29" i="45"/>
  <c r="B188" i="123"/>
  <c r="K65" i="45"/>
  <c r="B224" i="123"/>
  <c r="K78" i="45"/>
  <c r="B237" i="123"/>
  <c r="K93" i="45"/>
  <c r="B252" i="123"/>
  <c r="K107" i="45"/>
  <c r="B266" i="123"/>
  <c r="J23" i="46"/>
  <c r="C182" i="123"/>
  <c r="K80" i="46"/>
  <c r="C239" i="123"/>
  <c r="K95" i="46"/>
  <c r="C254" i="123"/>
  <c r="J110" i="46"/>
  <c r="C269" i="123"/>
  <c r="K124" i="46"/>
  <c r="C283" i="123"/>
  <c r="K21" i="47"/>
  <c r="D180" i="123"/>
  <c r="K33" i="47"/>
  <c r="D192" i="123"/>
  <c r="K57" i="47"/>
  <c r="D216" i="123"/>
  <c r="K69" i="47"/>
  <c r="D228" i="123"/>
  <c r="K82" i="47"/>
  <c r="D241" i="123"/>
  <c r="K97" i="47"/>
  <c r="D256" i="123"/>
  <c r="K120" i="47"/>
  <c r="E27"/>
  <c r="D279" i="123"/>
  <c r="J279"/>
  <c r="K279"/>
  <c r="L279"/>
  <c r="O279"/>
  <c r="T279"/>
  <c r="W279"/>
  <c r="X279"/>
  <c r="Z279"/>
  <c r="AA279"/>
  <c r="AD279"/>
  <c r="AF279"/>
  <c r="AG279"/>
  <c r="AM279"/>
  <c r="K27" i="48"/>
  <c r="E186" i="123"/>
  <c r="K39" i="48"/>
  <c r="E198" i="123"/>
  <c r="B198"/>
  <c r="D198"/>
  <c r="H198"/>
  <c r="J198"/>
  <c r="N198"/>
  <c r="O198"/>
  <c r="P198"/>
  <c r="Q198"/>
  <c r="S198"/>
  <c r="T198"/>
  <c r="U198"/>
  <c r="V198"/>
  <c r="W198"/>
  <c r="X198"/>
  <c r="Z198"/>
  <c r="AA198"/>
  <c r="AB198"/>
  <c r="AC198"/>
  <c r="AD198"/>
  <c r="AE198"/>
  <c r="AF198"/>
  <c r="AG198"/>
  <c r="AI198"/>
  <c r="AJ198"/>
  <c r="AK198"/>
  <c r="AL198"/>
  <c r="AO198"/>
  <c r="AP198"/>
  <c r="J51" i="48"/>
  <c r="E210" i="123"/>
  <c r="J63" i="48"/>
  <c r="E222" i="123"/>
  <c r="B222"/>
  <c r="D222"/>
  <c r="F222"/>
  <c r="H222"/>
  <c r="I222"/>
  <c r="J222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AF222"/>
  <c r="AG222"/>
  <c r="AH222"/>
  <c r="AJ222"/>
  <c r="AK222"/>
  <c r="AL222"/>
  <c r="AO222"/>
  <c r="AP222"/>
  <c r="J76" i="48"/>
  <c r="E235" i="123"/>
  <c r="J86" i="48"/>
  <c r="E245" i="123"/>
  <c r="J99" i="48"/>
  <c r="E258" i="123"/>
  <c r="J116" i="48"/>
  <c r="D25"/>
  <c r="E275" i="123"/>
  <c r="K21" i="49"/>
  <c r="F180" i="123"/>
  <c r="K19" i="43"/>
  <c r="K23"/>
  <c r="K27"/>
  <c r="K31"/>
  <c r="K35"/>
  <c r="K39"/>
  <c r="K43"/>
  <c r="K47"/>
  <c r="K51"/>
  <c r="K55"/>
  <c r="K59"/>
  <c r="K63"/>
  <c r="J67"/>
  <c r="J72"/>
  <c r="J76"/>
  <c r="J80"/>
  <c r="J86"/>
  <c r="J91"/>
  <c r="J95"/>
  <c r="J99"/>
  <c r="J104"/>
  <c r="D21"/>
  <c r="Z263" i="123"/>
  <c r="AF263"/>
  <c r="AN263"/>
  <c r="J110" i="43"/>
  <c r="J116"/>
  <c r="D25"/>
  <c r="C47"/>
  <c r="AM162" i="123"/>
  <c r="AN290"/>
  <c r="AN294"/>
  <c r="AN299"/>
  <c r="K17" i="44"/>
  <c r="K44" i="43"/>
  <c r="J60"/>
  <c r="C219" i="123"/>
  <c r="E219"/>
  <c r="G219"/>
  <c r="I219"/>
  <c r="K219"/>
  <c r="M219"/>
  <c r="N219"/>
  <c r="O219"/>
  <c r="P219"/>
  <c r="Q219"/>
  <c r="R219"/>
  <c r="S219"/>
  <c r="T219"/>
  <c r="U219"/>
  <c r="W219"/>
  <c r="X219"/>
  <c r="Y219"/>
  <c r="Z219"/>
  <c r="AA219"/>
  <c r="AB219"/>
  <c r="AC219"/>
  <c r="AD219"/>
  <c r="AE219"/>
  <c r="AF219"/>
  <c r="AG219"/>
  <c r="AH219"/>
  <c r="AI219"/>
  <c r="AJ219"/>
  <c r="AK219"/>
  <c r="AL219"/>
  <c r="AO219"/>
  <c r="AP219"/>
  <c r="K77" i="43"/>
  <c r="K100"/>
  <c r="K26" i="44"/>
  <c r="J94"/>
  <c r="J114"/>
  <c r="D24"/>
  <c r="J48" i="45"/>
  <c r="B207" i="123"/>
  <c r="K68" i="45"/>
  <c r="B227" i="123"/>
  <c r="K81" i="45"/>
  <c r="B240" i="123"/>
  <c r="K96" i="45"/>
  <c r="B255" i="123"/>
  <c r="K118" i="45"/>
  <c r="E26"/>
  <c r="B277" i="123"/>
  <c r="K94" i="48"/>
  <c r="E253" i="123"/>
  <c r="K114" i="48"/>
  <c r="E24"/>
  <c r="E273" i="123"/>
  <c r="B273"/>
  <c r="D273"/>
  <c r="F273"/>
  <c r="H273"/>
  <c r="J273"/>
  <c r="O273"/>
  <c r="P273"/>
  <c r="Q273"/>
  <c r="R273"/>
  <c r="T273"/>
  <c r="V273"/>
  <c r="Y273"/>
  <c r="Z273"/>
  <c r="AB273"/>
  <c r="AC273"/>
  <c r="AD273"/>
  <c r="AE273"/>
  <c r="AF273"/>
  <c r="AG273"/>
  <c r="AH273"/>
  <c r="AI273"/>
  <c r="AJ273"/>
  <c r="AK273"/>
  <c r="AN273"/>
  <c r="K52" i="49"/>
  <c r="K68"/>
  <c r="F227" i="123"/>
  <c r="K92" i="49"/>
  <c r="F251" i="123"/>
  <c r="J18" i="50"/>
  <c r="G177" i="123"/>
  <c r="J34" i="50"/>
  <c r="G193" i="123"/>
  <c r="J50" i="50"/>
  <c r="G209" i="123"/>
  <c r="J66" i="50"/>
  <c r="G225" i="123"/>
  <c r="K102" i="50"/>
  <c r="G261" i="123"/>
  <c r="J24" i="51"/>
  <c r="H183" i="123"/>
  <c r="K26" i="52"/>
  <c r="I185" i="123"/>
  <c r="J42" i="52"/>
  <c r="I201" i="123"/>
  <c r="J54" i="52"/>
  <c r="I213" i="123"/>
  <c r="K90" i="52"/>
  <c r="I249" i="123"/>
  <c r="K40" i="55"/>
  <c r="L199" i="123"/>
  <c r="K52" i="55"/>
  <c r="K64"/>
  <c r="L223" i="123"/>
  <c r="K81" i="55"/>
  <c r="L240" i="123"/>
  <c r="K100" i="55"/>
  <c r="L259" i="123"/>
  <c r="K18" i="56"/>
  <c r="M177" i="123"/>
  <c r="K22" i="56"/>
  <c r="M181" i="123"/>
  <c r="J20" i="57"/>
  <c r="N179" i="123"/>
  <c r="J24" i="57"/>
  <c r="N183" i="123"/>
  <c r="J28" i="57"/>
  <c r="J32"/>
  <c r="N191" i="123"/>
  <c r="J36" i="57"/>
  <c r="N195" i="123"/>
  <c r="K40" i="57"/>
  <c r="N199" i="123"/>
  <c r="J44" i="57"/>
  <c r="N203" i="123"/>
  <c r="K48" i="57"/>
  <c r="N207" i="123"/>
  <c r="K52" i="57"/>
  <c r="K56"/>
  <c r="N215" i="123"/>
  <c r="J60" i="57"/>
  <c r="J64"/>
  <c r="N223" i="123"/>
  <c r="J68" i="57"/>
  <c r="N227" i="123"/>
  <c r="J73" i="57"/>
  <c r="N232" i="123"/>
  <c r="J77" i="57"/>
  <c r="J81"/>
  <c r="N240" i="123"/>
  <c r="J87" i="57"/>
  <c r="J92"/>
  <c r="N251" i="123"/>
  <c r="J96" i="57"/>
  <c r="N255" i="123"/>
  <c r="J100" i="57"/>
  <c r="N259" i="123"/>
  <c r="J106" i="57"/>
  <c r="N265" i="123"/>
  <c r="J111" i="57"/>
  <c r="N270" i="123"/>
  <c r="J118" i="57"/>
  <c r="D26"/>
  <c r="N277" i="123"/>
  <c r="K18" i="58"/>
  <c r="O177" i="123"/>
  <c r="K22" i="58"/>
  <c r="O181" i="123"/>
  <c r="K26" i="58"/>
  <c r="O185" i="123"/>
  <c r="K30" i="58"/>
  <c r="O189" i="123"/>
  <c r="K34" i="58"/>
  <c r="O193" i="123"/>
  <c r="J42" i="58"/>
  <c r="O201" i="123"/>
  <c r="J50" i="58"/>
  <c r="O209" i="123"/>
  <c r="K90" i="58"/>
  <c r="O249" i="123"/>
  <c r="K94" i="58"/>
  <c r="O253" i="123"/>
  <c r="K98" i="58"/>
  <c r="O257" i="123"/>
  <c r="K102" i="58"/>
  <c r="O261" i="123"/>
  <c r="K109" i="58"/>
  <c r="O268" i="123"/>
  <c r="K114" i="58"/>
  <c r="E24"/>
  <c r="K122"/>
  <c r="E28"/>
  <c r="O281" i="123"/>
  <c r="K21" i="44"/>
  <c r="K25"/>
  <c r="K29"/>
  <c r="K33"/>
  <c r="K37"/>
  <c r="K126"/>
  <c r="AO288" i="123"/>
  <c r="AP288"/>
  <c r="AO292"/>
  <c r="AP292"/>
  <c r="AO297"/>
  <c r="AP297"/>
  <c r="AO301"/>
  <c r="AP301"/>
  <c r="K19" i="45"/>
  <c r="B178" i="123"/>
  <c r="K23" i="45"/>
  <c r="B182" i="123"/>
  <c r="K27" i="45"/>
  <c r="B186" i="123"/>
  <c r="K31" i="45"/>
  <c r="K35"/>
  <c r="B194" i="123"/>
  <c r="K39" i="45"/>
  <c r="K43"/>
  <c r="B202" i="123"/>
  <c r="K47" i="45"/>
  <c r="B206" i="123"/>
  <c r="K51" i="45"/>
  <c r="B210" i="123"/>
  <c r="K55" i="45"/>
  <c r="B214" i="123"/>
  <c r="J59" i="45"/>
  <c r="B218" i="123"/>
  <c r="J63" i="45"/>
  <c r="J67"/>
  <c r="B226" i="123"/>
  <c r="J72" i="45"/>
  <c r="B231" i="123"/>
  <c r="J76" i="45"/>
  <c r="B235" i="123"/>
  <c r="J80" i="45"/>
  <c r="B239" i="123"/>
  <c r="J86" i="45"/>
  <c r="B245" i="123"/>
  <c r="J91" i="45"/>
  <c r="B250" i="123"/>
  <c r="J95" i="45"/>
  <c r="B254" i="123"/>
  <c r="J99" i="45"/>
  <c r="B258" i="123"/>
  <c r="J110" i="45"/>
  <c r="B269" i="123"/>
  <c r="D269"/>
  <c r="F269"/>
  <c r="H269"/>
  <c r="I269"/>
  <c r="L269"/>
  <c r="M269"/>
  <c r="N269"/>
  <c r="O269"/>
  <c r="P269"/>
  <c r="Q269"/>
  <c r="R269"/>
  <c r="S269"/>
  <c r="T269"/>
  <c r="U269"/>
  <c r="V269"/>
  <c r="W269"/>
  <c r="X269"/>
  <c r="Y269"/>
  <c r="Z269"/>
  <c r="AA269"/>
  <c r="AB269"/>
  <c r="AC269"/>
  <c r="AD269"/>
  <c r="AE269"/>
  <c r="AF269"/>
  <c r="AG269"/>
  <c r="AH269"/>
  <c r="AI269"/>
  <c r="AJ269"/>
  <c r="AL269"/>
  <c r="AO269"/>
  <c r="AP269"/>
  <c r="J116" i="45"/>
  <c r="D25"/>
  <c r="B275" i="123"/>
  <c r="K124" i="45"/>
  <c r="B283" i="123"/>
  <c r="K17" i="46"/>
  <c r="C176" i="123"/>
  <c r="K21" i="46"/>
  <c r="C180" i="123"/>
  <c r="K25" i="46"/>
  <c r="C184" i="123"/>
  <c r="K29" i="46"/>
  <c r="C188" i="123"/>
  <c r="K33" i="46"/>
  <c r="C192" i="123"/>
  <c r="K37" i="46"/>
  <c r="C196" i="123"/>
  <c r="K45" i="46"/>
  <c r="C204" i="123"/>
  <c r="J19" i="47"/>
  <c r="D178" i="123"/>
  <c r="J23" i="47"/>
  <c r="D182" i="123"/>
  <c r="J27" i="47"/>
  <c r="D186" i="123"/>
  <c r="J31" i="47"/>
  <c r="J35"/>
  <c r="D194" i="123"/>
  <c r="K39" i="47"/>
  <c r="K43"/>
  <c r="D202" i="123"/>
  <c r="K47" i="47"/>
  <c r="D206" i="123"/>
  <c r="K51" i="47"/>
  <c r="D210" i="123"/>
  <c r="J55" i="47"/>
  <c r="D214" i="123"/>
  <c r="J59" i="47"/>
  <c r="D218" i="123"/>
  <c r="J63" i="47"/>
  <c r="J67"/>
  <c r="D226" i="123"/>
  <c r="J72" i="47"/>
  <c r="D231" i="123"/>
  <c r="J76" i="47"/>
  <c r="D235" i="123"/>
  <c r="J80" i="47"/>
  <c r="D239" i="123"/>
  <c r="J86" i="47"/>
  <c r="D245" i="123"/>
  <c r="J91" i="47"/>
  <c r="D250" i="123"/>
  <c r="J95" i="47"/>
  <c r="D254" i="123"/>
  <c r="J99" i="47"/>
  <c r="D258" i="123"/>
  <c r="J110" i="47"/>
  <c r="J116"/>
  <c r="D25"/>
  <c r="D275" i="123"/>
  <c r="K124" i="47"/>
  <c r="D283" i="123"/>
  <c r="C47" i="47"/>
  <c r="D155" i="123"/>
  <c r="D158"/>
  <c r="K17" i="48"/>
  <c r="E176" i="123"/>
  <c r="J21" i="48"/>
  <c r="E180" i="123"/>
  <c r="J25" i="48"/>
  <c r="E184" i="123"/>
  <c r="J29" i="48"/>
  <c r="E188" i="123"/>
  <c r="J33" i="48"/>
  <c r="E192" i="123"/>
  <c r="J37" i="48"/>
  <c r="E196" i="123"/>
  <c r="K45" i="48"/>
  <c r="E204" i="123"/>
  <c r="K53" i="48"/>
  <c r="E212" i="123"/>
  <c r="K57" i="48"/>
  <c r="E216" i="123"/>
  <c r="K61" i="48"/>
  <c r="E220" i="123"/>
  <c r="K19" i="49"/>
  <c r="F178" i="123"/>
  <c r="K23" i="49"/>
  <c r="F182" i="123"/>
  <c r="K27" i="49"/>
  <c r="F186" i="123"/>
  <c r="K31" i="49"/>
  <c r="K35"/>
  <c r="F194" i="123"/>
  <c r="J43" i="49"/>
  <c r="F202" i="123"/>
  <c r="J51" i="49"/>
  <c r="F210" i="123"/>
  <c r="K59" i="49"/>
  <c r="F218" i="123"/>
  <c r="K63" i="49"/>
  <c r="J67"/>
  <c r="F226" i="123"/>
  <c r="J72" i="49"/>
  <c r="F231" i="123"/>
  <c r="H231"/>
  <c r="I231"/>
  <c r="J23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AD231"/>
  <c r="AE231"/>
  <c r="AF231"/>
  <c r="AG231"/>
  <c r="AH231"/>
  <c r="AI231"/>
  <c r="AJ231"/>
  <c r="AK231"/>
  <c r="AL231"/>
  <c r="AO231"/>
  <c r="AP231"/>
  <c r="J76" i="49"/>
  <c r="F235" i="123"/>
  <c r="J80" i="49"/>
  <c r="F239" i="123"/>
  <c r="K86" i="49"/>
  <c r="F245" i="123"/>
  <c r="K91" i="49"/>
  <c r="F250" i="123"/>
  <c r="H250"/>
  <c r="I250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AD250"/>
  <c r="AE250"/>
  <c r="AF250"/>
  <c r="AG250"/>
  <c r="AH250"/>
  <c r="AI250"/>
  <c r="AJ250"/>
  <c r="AL250"/>
  <c r="AO250"/>
  <c r="AP250"/>
  <c r="J95" i="49"/>
  <c r="F254" i="123"/>
  <c r="J99" i="49"/>
  <c r="F258" i="123"/>
  <c r="H258"/>
  <c r="I258"/>
  <c r="L258"/>
  <c r="M258"/>
  <c r="N258"/>
  <c r="O258"/>
  <c r="P258"/>
  <c r="Q258"/>
  <c r="R258"/>
  <c r="S258"/>
  <c r="T258"/>
  <c r="U258"/>
  <c r="V258"/>
  <c r="W258"/>
  <c r="X258"/>
  <c r="Y258"/>
  <c r="Z258"/>
  <c r="AA258"/>
  <c r="AB258"/>
  <c r="AC258"/>
  <c r="AD258"/>
  <c r="AE258"/>
  <c r="AF258"/>
  <c r="AG258"/>
  <c r="AH258"/>
  <c r="AI258"/>
  <c r="AJ258"/>
  <c r="AL258"/>
  <c r="AO258"/>
  <c r="AP258"/>
  <c r="K110" i="49"/>
  <c r="J116"/>
  <c r="D25"/>
  <c r="F275" i="123"/>
  <c r="K124" i="49"/>
  <c r="F283" i="123"/>
  <c r="C47" i="49"/>
  <c r="F155" i="123"/>
  <c r="F158"/>
  <c r="F172"/>
  <c r="K17" i="50"/>
  <c r="G176" i="123"/>
  <c r="K21" i="50"/>
  <c r="G180" i="123"/>
  <c r="K25" i="50"/>
  <c r="G184" i="123"/>
  <c r="K29" i="50"/>
  <c r="G188" i="123"/>
  <c r="K33" i="50"/>
  <c r="G192" i="123"/>
  <c r="K37" i="50"/>
  <c r="G196" i="123"/>
  <c r="K41" i="50"/>
  <c r="G200" i="123"/>
  <c r="K45" i="50"/>
  <c r="G204" i="123"/>
  <c r="K49" i="50"/>
  <c r="G208" i="123"/>
  <c r="K53" i="50"/>
  <c r="G212" i="123"/>
  <c r="K57" i="50"/>
  <c r="G216" i="123"/>
  <c r="K126" i="50"/>
  <c r="J19" i="51"/>
  <c r="H178" i="123"/>
  <c r="J23" i="51"/>
  <c r="H182" i="123"/>
  <c r="J182"/>
  <c r="K182"/>
  <c r="L182"/>
  <c r="M182"/>
  <c r="N182"/>
  <c r="P182"/>
  <c r="Q182"/>
  <c r="R182"/>
  <c r="S182"/>
  <c r="T182"/>
  <c r="U182"/>
  <c r="V182"/>
  <c r="Y182"/>
  <c r="Z182"/>
  <c r="AA182"/>
  <c r="AB182"/>
  <c r="AC182"/>
  <c r="AD182"/>
  <c r="AE182"/>
  <c r="AG182"/>
  <c r="AH182"/>
  <c r="AI182"/>
  <c r="AJ182"/>
  <c r="AL182"/>
  <c r="AO182"/>
  <c r="AP182"/>
  <c r="J31" i="51"/>
  <c r="J35"/>
  <c r="H194" i="123"/>
  <c r="J39" i="51"/>
  <c r="J43"/>
  <c r="H202" i="123"/>
  <c r="J47" i="51"/>
  <c r="H206" i="123"/>
  <c r="J51" i="51"/>
  <c r="H210" i="123"/>
  <c r="J55" i="51"/>
  <c r="H214" i="123"/>
  <c r="J59" i="51"/>
  <c r="H218" i="123"/>
  <c r="J63" i="51"/>
  <c r="J67"/>
  <c r="H226" i="123"/>
  <c r="J72" i="51"/>
  <c r="J76"/>
  <c r="H235" i="123"/>
  <c r="J80" i="51"/>
  <c r="H239" i="123"/>
  <c r="J86" i="51"/>
  <c r="H245" i="123"/>
  <c r="J91" i="51"/>
  <c r="J95"/>
  <c r="H254" i="123"/>
  <c r="J99" i="51"/>
  <c r="J110"/>
  <c r="J116"/>
  <c r="D25"/>
  <c r="H275" i="123"/>
  <c r="K124" i="51"/>
  <c r="H283" i="123"/>
  <c r="C47" i="51"/>
  <c r="H155" i="123"/>
  <c r="H158"/>
  <c r="K17" i="52"/>
  <c r="I176" i="123"/>
  <c r="K21" i="52"/>
  <c r="I180" i="123"/>
  <c r="K25" i="52"/>
  <c r="I184" i="123"/>
  <c r="K29" i="52"/>
  <c r="I188" i="123"/>
  <c r="K33" i="52"/>
  <c r="I192" i="123"/>
  <c r="K37" i="52"/>
  <c r="I196" i="123"/>
  <c r="K41" i="52"/>
  <c r="I200" i="123"/>
  <c r="K45" i="52"/>
  <c r="I204" i="123"/>
  <c r="K49" i="52"/>
  <c r="I208" i="123"/>
  <c r="K53" i="52"/>
  <c r="I212" i="123"/>
  <c r="K57" i="52"/>
  <c r="I216" i="123"/>
  <c r="K61" i="52"/>
  <c r="I220" i="123"/>
  <c r="K65" i="52"/>
  <c r="I224" i="123"/>
  <c r="K69" i="52"/>
  <c r="I228" i="123"/>
  <c r="K74" i="52"/>
  <c r="I233" i="123"/>
  <c r="K78" i="52"/>
  <c r="I237" i="123"/>
  <c r="K82" i="52"/>
  <c r="I241" i="123"/>
  <c r="K89" i="52"/>
  <c r="I248" i="123"/>
  <c r="K93" i="52"/>
  <c r="I252" i="123"/>
  <c r="K97" i="52"/>
  <c r="I256" i="123"/>
  <c r="K101" i="52"/>
  <c r="I260" i="123"/>
  <c r="K107" i="52"/>
  <c r="I266" i="123"/>
  <c r="K112" i="52"/>
  <c r="I271" i="123"/>
  <c r="K19" i="53"/>
  <c r="J178" i="123"/>
  <c r="K23" i="53"/>
  <c r="K27"/>
  <c r="J186" i="123"/>
  <c r="K31" i="53"/>
  <c r="K35"/>
  <c r="J194" i="123"/>
  <c r="K39" i="53"/>
  <c r="K47"/>
  <c r="J206" i="123"/>
  <c r="K55" i="53"/>
  <c r="J214" i="123"/>
  <c r="J59" i="53"/>
  <c r="J218" i="123"/>
  <c r="J63" i="53"/>
  <c r="J67"/>
  <c r="J226" i="123"/>
  <c r="J72" i="53"/>
  <c r="J76"/>
  <c r="J235" i="123"/>
  <c r="J80" i="53"/>
  <c r="J239" i="123"/>
  <c r="J86" i="53"/>
  <c r="J245" i="123"/>
  <c r="C47" i="53"/>
  <c r="J155" i="123"/>
  <c r="J158"/>
  <c r="J172"/>
  <c r="K41" i="54"/>
  <c r="K200" i="123"/>
  <c r="K45" i="54"/>
  <c r="K204" i="123"/>
  <c r="K49" i="54"/>
  <c r="K208" i="123"/>
  <c r="K53" i="54"/>
  <c r="K212" i="123"/>
  <c r="K57" i="54"/>
  <c r="K216" i="123"/>
  <c r="K61" i="54"/>
  <c r="K220" i="123"/>
  <c r="K65" i="54"/>
  <c r="K224" i="123"/>
  <c r="K69" i="54"/>
  <c r="K228" i="123"/>
  <c r="J78" i="54"/>
  <c r="K237" i="123"/>
  <c r="J82" i="54"/>
  <c r="K241" i="123"/>
  <c r="J89" i="54"/>
  <c r="K248" i="123"/>
  <c r="J93" i="54"/>
  <c r="K252" i="123"/>
  <c r="J97" i="54"/>
  <c r="K256" i="123"/>
  <c r="J101" i="54"/>
  <c r="K260" i="123"/>
  <c r="J107" i="54"/>
  <c r="K266" i="123"/>
  <c r="J112" i="54"/>
  <c r="K271" i="123"/>
  <c r="J120" i="54"/>
  <c r="D27"/>
  <c r="K19" i="55"/>
  <c r="L178" i="123"/>
  <c r="K23" i="55"/>
  <c r="K27"/>
  <c r="L186" i="123"/>
  <c r="K31" i="55"/>
  <c r="K35"/>
  <c r="L194" i="123"/>
  <c r="J55" i="55"/>
  <c r="L214" i="123"/>
  <c r="J59" i="55"/>
  <c r="L218" i="123"/>
  <c r="J63" i="55"/>
  <c r="J67"/>
  <c r="L226" i="123"/>
  <c r="J72" i="55"/>
  <c r="J76"/>
  <c r="L235" i="123"/>
  <c r="J80" i="55"/>
  <c r="L239" i="123"/>
  <c r="J86" i="55"/>
  <c r="L245" i="123"/>
  <c r="J91" i="55"/>
  <c r="J95"/>
  <c r="L254" i="123"/>
  <c r="J99" i="55"/>
  <c r="J110"/>
  <c r="J116"/>
  <c r="D25"/>
  <c r="L275" i="123"/>
  <c r="K124" i="55"/>
  <c r="L283" i="123"/>
  <c r="K17" i="56"/>
  <c r="M176" i="123"/>
  <c r="K21" i="56"/>
  <c r="M180" i="123"/>
  <c r="K25" i="56"/>
  <c r="M184" i="123"/>
  <c r="K29" i="56"/>
  <c r="M188" i="123"/>
  <c r="K33" i="56"/>
  <c r="M192" i="123"/>
  <c r="K37" i="56"/>
  <c r="M196" i="123"/>
  <c r="K53" i="56"/>
  <c r="M212" i="123"/>
  <c r="K57" i="56"/>
  <c r="M216" i="123"/>
  <c r="K61" i="56"/>
  <c r="M220" i="123"/>
  <c r="K65" i="56"/>
  <c r="M224" i="123"/>
  <c r="K69" i="56"/>
  <c r="M228" i="123"/>
  <c r="K74" i="56"/>
  <c r="M233" i="123"/>
  <c r="K78" i="56"/>
  <c r="M237" i="123"/>
  <c r="K82" i="56"/>
  <c r="M241" i="123"/>
  <c r="K89" i="56"/>
  <c r="M248" i="123"/>
  <c r="K93" i="56"/>
  <c r="M252" i="123"/>
  <c r="K97" i="56"/>
  <c r="M256" i="123"/>
  <c r="K101" i="56"/>
  <c r="M260" i="123"/>
  <c r="K107" i="56"/>
  <c r="M266" i="123"/>
  <c r="K112" i="56"/>
  <c r="M271" i="123"/>
  <c r="J19" i="57"/>
  <c r="N178" i="123"/>
  <c r="J23" i="57"/>
  <c r="J27"/>
  <c r="N186" i="123"/>
  <c r="J31" i="57"/>
  <c r="J35"/>
  <c r="N194" i="123"/>
  <c r="J39" i="57"/>
  <c r="J47"/>
  <c r="N206" i="123"/>
  <c r="J51" i="57"/>
  <c r="N210" i="123"/>
  <c r="J55" i="57"/>
  <c r="N214" i="123"/>
  <c r="J59" i="57"/>
  <c r="N218" i="123"/>
  <c r="J63" i="57"/>
  <c r="J67"/>
  <c r="N226" i="123"/>
  <c r="J72" i="57"/>
  <c r="J76"/>
  <c r="N235" i="123"/>
  <c r="J80" i="57"/>
  <c r="N239" i="123"/>
  <c r="J86" i="57"/>
  <c r="N245" i="123"/>
  <c r="J91" i="57"/>
  <c r="J95"/>
  <c r="N254" i="123"/>
  <c r="J99" i="57"/>
  <c r="J110"/>
  <c r="J116"/>
  <c r="D25"/>
  <c r="N275" i="123"/>
  <c r="K124" i="57"/>
  <c r="N283" i="123"/>
  <c r="J17" i="58"/>
  <c r="O176" i="123"/>
  <c r="J21" i="58"/>
  <c r="O180" i="123"/>
  <c r="J25" i="58"/>
  <c r="O184" i="123"/>
  <c r="J29" i="58"/>
  <c r="O188" i="123"/>
  <c r="J33" i="58"/>
  <c r="O192" i="123"/>
  <c r="J37" i="58"/>
  <c r="O196" i="123"/>
  <c r="K45" i="58"/>
  <c r="O204" i="123"/>
  <c r="K53" i="58"/>
  <c r="O212" i="123"/>
  <c r="K57" i="58"/>
  <c r="O216" i="123"/>
  <c r="K61" i="58"/>
  <c r="O220" i="123"/>
  <c r="K65" i="58"/>
  <c r="O224" i="123"/>
  <c r="K69" i="58"/>
  <c r="O228" i="123"/>
  <c r="K74" i="58"/>
  <c r="O233" i="123"/>
  <c r="K78" i="58"/>
  <c r="O237" i="123"/>
  <c r="K82" i="58"/>
  <c r="O241" i="123"/>
  <c r="K89" i="58"/>
  <c r="O248" i="123"/>
  <c r="K93" i="58"/>
  <c r="O252" i="123"/>
  <c r="K97" i="58"/>
  <c r="O256" i="123"/>
  <c r="K101" i="58"/>
  <c r="O260" i="123"/>
  <c r="K107" i="58"/>
  <c r="O266" i="123"/>
  <c r="K112" i="58"/>
  <c r="O271" i="123"/>
  <c r="K120" i="58"/>
  <c r="E27"/>
  <c r="K19" i="59"/>
  <c r="P178" i="123"/>
  <c r="K23" i="59"/>
  <c r="K27"/>
  <c r="P186" i="123"/>
  <c r="K31" i="59"/>
  <c r="J35"/>
  <c r="P194" i="123"/>
  <c r="K39" i="59"/>
  <c r="J43"/>
  <c r="P202" i="123"/>
  <c r="K47" i="59"/>
  <c r="P206" i="123"/>
  <c r="K51" i="59"/>
  <c r="P210" i="123"/>
  <c r="K55" i="59"/>
  <c r="P214" i="123"/>
  <c r="J59" i="59"/>
  <c r="P218" i="123"/>
  <c r="K63" i="59"/>
  <c r="K67"/>
  <c r="P226" i="123"/>
  <c r="K72" i="59"/>
  <c r="J76"/>
  <c r="P235" i="123"/>
  <c r="K80" i="59"/>
  <c r="P239" i="123"/>
  <c r="K86" i="59"/>
  <c r="P245" i="123"/>
  <c r="K91" i="59"/>
  <c r="J95"/>
  <c r="P254" i="123"/>
  <c r="K99" i="59"/>
  <c r="K110"/>
  <c r="J116"/>
  <c r="D25"/>
  <c r="P275" i="123"/>
  <c r="K124" i="59"/>
  <c r="P283" i="123"/>
  <c r="K17" i="60"/>
  <c r="Q176" i="123"/>
  <c r="K21" i="60"/>
  <c r="Q180" i="123"/>
  <c r="K25" i="60"/>
  <c r="Q184" i="123"/>
  <c r="K29" i="60"/>
  <c r="Q188" i="123"/>
  <c r="K33" i="60"/>
  <c r="Q192" i="123"/>
  <c r="K37" i="60"/>
  <c r="Q196" i="123"/>
  <c r="K45" i="60"/>
  <c r="Q204" i="123"/>
  <c r="K53" i="60"/>
  <c r="Q212" i="123"/>
  <c r="K61" i="60"/>
  <c r="Q220" i="123"/>
  <c r="K69" i="60"/>
  <c r="Q228" i="123"/>
  <c r="K78" i="60"/>
  <c r="Q237" i="123"/>
  <c r="K89" i="60"/>
  <c r="Q248" i="123"/>
  <c r="K126" i="60"/>
  <c r="K19" i="61"/>
  <c r="R178" i="123"/>
  <c r="K23" i="61"/>
  <c r="K27"/>
  <c r="R186" i="123"/>
  <c r="K31" i="61"/>
  <c r="J35"/>
  <c r="R194" i="123"/>
  <c r="K43" i="61"/>
  <c r="R202" i="123"/>
  <c r="K51" i="61"/>
  <c r="R210" i="123"/>
  <c r="K59" i="61"/>
  <c r="R218" i="123"/>
  <c r="J63" i="61"/>
  <c r="K67"/>
  <c r="R226" i="123"/>
  <c r="K72" i="61"/>
  <c r="J76"/>
  <c r="R235" i="123"/>
  <c r="K80" i="61"/>
  <c r="R239" i="123"/>
  <c r="J86" i="61"/>
  <c r="R245" i="123"/>
  <c r="J91" i="61"/>
  <c r="J95"/>
  <c r="R254" i="123"/>
  <c r="J99" i="61"/>
  <c r="J110"/>
  <c r="J116"/>
  <c r="D25"/>
  <c r="R275" i="123"/>
  <c r="K124" i="61"/>
  <c r="R283" i="123"/>
  <c r="C47" i="61"/>
  <c r="R155" i="123"/>
  <c r="R158"/>
  <c r="K17" i="62"/>
  <c r="S176" i="123"/>
  <c r="K21" i="62"/>
  <c r="S180" i="123"/>
  <c r="K25" i="62"/>
  <c r="S184" i="123"/>
  <c r="K29" i="62"/>
  <c r="S188" i="123"/>
  <c r="K33" i="62"/>
  <c r="S192" i="123"/>
  <c r="K37" i="62"/>
  <c r="S196" i="123"/>
  <c r="K41" i="62"/>
  <c r="S200" i="123"/>
  <c r="K45" i="62"/>
  <c r="S204" i="123"/>
  <c r="K49" i="62"/>
  <c r="S208" i="123"/>
  <c r="K53" i="62"/>
  <c r="S212" i="123"/>
  <c r="K57" i="62"/>
  <c r="S216" i="123"/>
  <c r="K61" i="62"/>
  <c r="S220" i="123"/>
  <c r="K65" i="62"/>
  <c r="S224" i="123"/>
  <c r="K69" i="62"/>
  <c r="S228" i="123"/>
  <c r="K74" i="62"/>
  <c r="S233" i="123"/>
  <c r="K78" i="62"/>
  <c r="S237" i="123"/>
  <c r="K82" i="62"/>
  <c r="S241" i="123"/>
  <c r="K89" i="62"/>
  <c r="S248" i="123"/>
  <c r="K93" i="62"/>
  <c r="S252" i="123"/>
  <c r="K97" i="62"/>
  <c r="S256" i="123"/>
  <c r="K101" i="62"/>
  <c r="S260" i="123"/>
  <c r="K107" i="62"/>
  <c r="S266" i="123"/>
  <c r="K112" i="62"/>
  <c r="S271" i="123"/>
  <c r="J19" i="63"/>
  <c r="T178" i="123"/>
  <c r="J23" i="63"/>
  <c r="J27"/>
  <c r="T186" i="123"/>
  <c r="J31" i="63"/>
  <c r="J35"/>
  <c r="T194" i="123"/>
  <c r="K39" i="63"/>
  <c r="K43"/>
  <c r="T202" i="123"/>
  <c r="K47" i="63"/>
  <c r="T206" i="123"/>
  <c r="J51" i="63"/>
  <c r="T210" i="123"/>
  <c r="J55" i="63"/>
  <c r="T214" i="123"/>
  <c r="J59" i="63"/>
  <c r="T218" i="123"/>
  <c r="J63" i="63"/>
  <c r="J67"/>
  <c r="T226" i="123"/>
  <c r="J72" i="63"/>
  <c r="J76"/>
  <c r="T235" i="123"/>
  <c r="J80" i="63"/>
  <c r="T239" i="123"/>
  <c r="J86" i="63"/>
  <c r="T245" i="123"/>
  <c r="J91" i="63"/>
  <c r="J95"/>
  <c r="T254" i="123"/>
  <c r="J99" i="63"/>
  <c r="J110"/>
  <c r="J116"/>
  <c r="D25"/>
  <c r="T275" i="123"/>
  <c r="K124" i="63"/>
  <c r="T283" i="123"/>
  <c r="C47" i="63"/>
  <c r="T155" i="123"/>
  <c r="T158"/>
  <c r="T320"/>
  <c r="K17" i="64"/>
  <c r="U176" i="123"/>
  <c r="K21" i="64"/>
  <c r="U180" i="123"/>
  <c r="K25" i="64"/>
  <c r="U184" i="123"/>
  <c r="K29" i="64"/>
  <c r="U188" i="123"/>
  <c r="K33" i="64"/>
  <c r="U192" i="123"/>
  <c r="K37" i="64"/>
  <c r="U196" i="123"/>
  <c r="K41" i="64"/>
  <c r="U200" i="123"/>
  <c r="K45" i="64"/>
  <c r="U204" i="123"/>
  <c r="K49" i="64"/>
  <c r="U208" i="123"/>
  <c r="K53" i="64"/>
  <c r="U212" i="123"/>
  <c r="K57" i="64"/>
  <c r="U216" i="123"/>
  <c r="K61" i="64"/>
  <c r="U220" i="123"/>
  <c r="K65" i="64"/>
  <c r="U224" i="123"/>
  <c r="K69" i="64"/>
  <c r="U228" i="123"/>
  <c r="K74" i="64"/>
  <c r="U233" i="123"/>
  <c r="K78" i="64"/>
  <c r="U237" i="123"/>
  <c r="K82" i="64"/>
  <c r="U241" i="123"/>
  <c r="K89" i="64"/>
  <c r="U248" i="123"/>
  <c r="K93" i="64"/>
  <c r="U252" i="123"/>
  <c r="K97" i="64"/>
  <c r="U256" i="123"/>
  <c r="K101" i="64"/>
  <c r="U260" i="123"/>
  <c r="K107" i="64"/>
  <c r="U266" i="123"/>
  <c r="K112" i="64"/>
  <c r="U271" i="123"/>
  <c r="K126" i="64"/>
  <c r="K23" i="65"/>
  <c r="K27"/>
  <c r="V186" i="123"/>
  <c r="K31" i="65"/>
  <c r="K35"/>
  <c r="V194" i="123"/>
  <c r="J39" i="65"/>
  <c r="K43"/>
  <c r="V202" i="123"/>
  <c r="K47" i="65"/>
  <c r="V206" i="123"/>
  <c r="K51" i="65"/>
  <c r="V210" i="123"/>
  <c r="K55" i="65"/>
  <c r="V214" i="123"/>
  <c r="K59" i="65"/>
  <c r="V218" i="123"/>
  <c r="K63" i="65"/>
  <c r="J67"/>
  <c r="V226" i="123"/>
  <c r="J72" i="65"/>
  <c r="J76"/>
  <c r="V235" i="123"/>
  <c r="K80" i="65"/>
  <c r="V239" i="123"/>
  <c r="K86" i="65"/>
  <c r="V245" i="123"/>
  <c r="K91" i="65"/>
  <c r="K95"/>
  <c r="V254" i="123"/>
  <c r="K99" i="65"/>
  <c r="K110"/>
  <c r="K116"/>
  <c r="E25"/>
  <c r="V275" i="123"/>
  <c r="K124" i="65"/>
  <c r="V283" i="123"/>
  <c r="C47" i="65"/>
  <c r="V155" i="123"/>
  <c r="V158"/>
  <c r="V172"/>
  <c r="J17" i="66"/>
  <c r="W176" i="123"/>
  <c r="K21" i="66"/>
  <c r="W180" i="123"/>
  <c r="K25" i="66"/>
  <c r="W184" i="123"/>
  <c r="K29" i="66"/>
  <c r="W188" i="123"/>
  <c r="J33" i="66"/>
  <c r="W192" i="123"/>
  <c r="K37" i="66"/>
  <c r="W196" i="123"/>
  <c r="K45" i="66"/>
  <c r="W204" i="123"/>
  <c r="K53" i="66"/>
  <c r="W212" i="123"/>
  <c r="K57" i="66"/>
  <c r="W216" i="123"/>
  <c r="K61" i="66"/>
  <c r="W220" i="123"/>
  <c r="K65" i="66"/>
  <c r="W224" i="123"/>
  <c r="K69" i="66"/>
  <c r="W228" i="123"/>
  <c r="K74" i="66"/>
  <c r="W233" i="123"/>
  <c r="K78" i="66"/>
  <c r="W237" i="123"/>
  <c r="K82" i="66"/>
  <c r="W241" i="123"/>
  <c r="K89" i="66"/>
  <c r="W248" i="123"/>
  <c r="K93" i="66"/>
  <c r="W252" i="123"/>
  <c r="K97" i="66"/>
  <c r="W256" i="123"/>
  <c r="K101" i="66"/>
  <c r="W260" i="123"/>
  <c r="K107" i="66"/>
  <c r="W266" i="123"/>
  <c r="K112" i="66"/>
  <c r="W271" i="123"/>
  <c r="K120" i="66"/>
  <c r="E27"/>
  <c r="K126"/>
  <c r="J39" i="67"/>
  <c r="J43"/>
  <c r="X202" i="123"/>
  <c r="J47" i="67"/>
  <c r="X206" i="123"/>
  <c r="J51" i="67"/>
  <c r="X210" i="123"/>
  <c r="J55" i="67"/>
  <c r="X214" i="123"/>
  <c r="J59" i="67"/>
  <c r="X218" i="123"/>
  <c r="J63" i="67"/>
  <c r="J67"/>
  <c r="X226" i="123"/>
  <c r="J72" i="67"/>
  <c r="J76"/>
  <c r="X235" i="123"/>
  <c r="J80" i="67"/>
  <c r="X239" i="123"/>
  <c r="J86" i="67"/>
  <c r="X245" i="123"/>
  <c r="J91" i="67"/>
  <c r="J95"/>
  <c r="X254" i="123"/>
  <c r="J99" i="67"/>
  <c r="J110"/>
  <c r="J116"/>
  <c r="D25"/>
  <c r="X275" i="123"/>
  <c r="K124" i="67"/>
  <c r="X283" i="123"/>
  <c r="K17" i="68"/>
  <c r="Y176" i="123"/>
  <c r="K21" i="68"/>
  <c r="Y180" i="123"/>
  <c r="K25" i="68"/>
  <c r="Y184" i="123"/>
  <c r="K29" i="68"/>
  <c r="Y188" i="123"/>
  <c r="K33" i="68"/>
  <c r="Y192" i="123"/>
  <c r="K37" i="68"/>
  <c r="Y196" i="123"/>
  <c r="J19" i="69"/>
  <c r="Z178" i="123"/>
  <c r="K23" i="69"/>
  <c r="J27"/>
  <c r="Z186" i="123"/>
  <c r="J31" i="69"/>
  <c r="J35"/>
  <c r="Z194" i="123"/>
  <c r="J39" i="69"/>
  <c r="J43"/>
  <c r="Z202" i="123"/>
  <c r="J47" i="69"/>
  <c r="Z206" i="123"/>
  <c r="J51" i="69"/>
  <c r="Z210" i="123"/>
  <c r="J55" i="69"/>
  <c r="Z214" i="123"/>
  <c r="J59" i="69"/>
  <c r="Z218" i="123"/>
  <c r="J63" i="69"/>
  <c r="J67"/>
  <c r="Z226" i="123"/>
  <c r="J72" i="69"/>
  <c r="J76"/>
  <c r="Z235" i="123"/>
  <c r="J80" i="69"/>
  <c r="Z239" i="123"/>
  <c r="J86" i="69"/>
  <c r="Z245" i="123"/>
  <c r="J91" i="69"/>
  <c r="J95"/>
  <c r="Z254" i="123"/>
  <c r="J99" i="69"/>
  <c r="J104"/>
  <c r="D21"/>
  <c r="J110"/>
  <c r="J116"/>
  <c r="D25"/>
  <c r="Z275" i="123"/>
  <c r="C47" i="69"/>
  <c r="Z155" i="123"/>
  <c r="Z158"/>
  <c r="Z305"/>
  <c r="K25" i="70"/>
  <c r="AA184" i="123"/>
  <c r="K29" i="70"/>
  <c r="AA188" i="123"/>
  <c r="K33" i="70"/>
  <c r="AA192" i="123"/>
  <c r="K37" i="70"/>
  <c r="AA196" i="123"/>
  <c r="K41" i="70"/>
  <c r="AA200" i="123"/>
  <c r="K45" i="70"/>
  <c r="AA204" i="123"/>
  <c r="K49" i="70"/>
  <c r="AA208" i="123"/>
  <c r="K53" i="70"/>
  <c r="AA212" i="123"/>
  <c r="K57" i="70"/>
  <c r="AA216" i="123"/>
  <c r="K61" i="70"/>
  <c r="AA220" i="123"/>
  <c r="K65" i="70"/>
  <c r="AA224" i="123"/>
  <c r="K69" i="70"/>
  <c r="AA228" i="123"/>
  <c r="K78" i="70"/>
  <c r="AA237" i="123"/>
  <c r="K82" i="70"/>
  <c r="AA241" i="123"/>
  <c r="K89" i="70"/>
  <c r="AA248" i="123"/>
  <c r="K93" i="70"/>
  <c r="AA252" i="123"/>
  <c r="K97" i="70"/>
  <c r="AA256" i="123"/>
  <c r="K101" i="70"/>
  <c r="AA260" i="123"/>
  <c r="K107" i="70"/>
  <c r="AA266" i="123"/>
  <c r="K112" i="70"/>
  <c r="AA271" i="123"/>
  <c r="K120" i="70"/>
  <c r="E27"/>
  <c r="J19" i="71"/>
  <c r="AB178" i="123"/>
  <c r="J23" i="71"/>
  <c r="J27"/>
  <c r="AB186" i="123"/>
  <c r="J31" i="71"/>
  <c r="J35"/>
  <c r="AB194" i="123"/>
  <c r="K39" i="71"/>
  <c r="K43"/>
  <c r="AB202" i="123"/>
  <c r="K47" i="71"/>
  <c r="AB206" i="123"/>
  <c r="K51" i="71"/>
  <c r="AB210" i="123"/>
  <c r="K55" i="71"/>
  <c r="AB214" i="123"/>
  <c r="J59" i="71"/>
  <c r="AB218" i="123"/>
  <c r="J63" i="71"/>
  <c r="J67"/>
  <c r="AB226" i="123"/>
  <c r="J72" i="71"/>
  <c r="J76"/>
  <c r="AB235" i="123"/>
  <c r="J80" i="71"/>
  <c r="AB239" i="123"/>
  <c r="J86" i="71"/>
  <c r="AB245" i="123"/>
  <c r="J91" i="71"/>
  <c r="J95"/>
  <c r="AB254" i="123"/>
  <c r="J99" i="71"/>
  <c r="J110"/>
  <c r="J116"/>
  <c r="D25"/>
  <c r="AB275" i="123"/>
  <c r="K124" i="71"/>
  <c r="AB283" i="123"/>
  <c r="C47" i="71"/>
  <c r="AB155" i="123"/>
  <c r="AB158"/>
  <c r="K17" i="72"/>
  <c r="AC176" i="123"/>
  <c r="K21" i="72"/>
  <c r="AC180" i="123"/>
  <c r="K25" i="72"/>
  <c r="AC184" i="123"/>
  <c r="K29" i="72"/>
  <c r="AC188" i="123"/>
  <c r="K33" i="72"/>
  <c r="AC192" i="123"/>
  <c r="K37" i="72"/>
  <c r="AC196" i="123"/>
  <c r="K45" i="72"/>
  <c r="AC204" i="123"/>
  <c r="K53" i="72"/>
  <c r="AC212" i="123"/>
  <c r="K61" i="72"/>
  <c r="AC220" i="123"/>
  <c r="K65" i="72"/>
  <c r="AC224" i="123"/>
  <c r="K69" i="72"/>
  <c r="AC228" i="123"/>
  <c r="K78" i="72"/>
  <c r="AC237" i="123"/>
  <c r="K82" i="72"/>
  <c r="AC241" i="123"/>
  <c r="K89" i="72"/>
  <c r="AC248" i="123"/>
  <c r="K93" i="72"/>
  <c r="AC252" i="123"/>
  <c r="K97" i="72"/>
  <c r="AC256" i="123"/>
  <c r="K101" i="72"/>
  <c r="AC260" i="123"/>
  <c r="K107" i="72"/>
  <c r="AC266" i="123"/>
  <c r="K112" i="72"/>
  <c r="AC271" i="123"/>
  <c r="K19" i="73"/>
  <c r="AD178" i="123"/>
  <c r="K23" i="73"/>
  <c r="K27"/>
  <c r="AD186" i="123"/>
  <c r="K31" i="73"/>
  <c r="K35"/>
  <c r="AD194" i="123"/>
  <c r="K39" i="73"/>
  <c r="K43"/>
  <c r="AD202" i="123"/>
  <c r="K47" i="73"/>
  <c r="AD206" i="123"/>
  <c r="K51" i="73"/>
  <c r="AD210" i="123"/>
  <c r="K55" i="73"/>
  <c r="AD214" i="123"/>
  <c r="J59" i="73"/>
  <c r="AD218" i="123"/>
  <c r="J63" i="73"/>
  <c r="J67"/>
  <c r="AD226" i="123"/>
  <c r="J72" i="73"/>
  <c r="J76"/>
  <c r="AD235" i="123"/>
  <c r="J80" i="73"/>
  <c r="AD239" i="123"/>
  <c r="J86" i="73"/>
  <c r="AD245" i="123"/>
  <c r="J91" i="73"/>
  <c r="J95"/>
  <c r="AD254" i="123"/>
  <c r="J99" i="73"/>
  <c r="J110"/>
  <c r="J116"/>
  <c r="D25"/>
  <c r="AD275" i="123"/>
  <c r="C47" i="73"/>
  <c r="AD155" i="123"/>
  <c r="AD158"/>
  <c r="J37" i="74"/>
  <c r="AE196" i="123"/>
  <c r="K41" i="74"/>
  <c r="AE200" i="123"/>
  <c r="K49" i="74"/>
  <c r="AE208" i="123"/>
  <c r="K57" i="74"/>
  <c r="AE216" i="123"/>
  <c r="K61" i="74"/>
  <c r="AE220" i="123"/>
  <c r="K65" i="74"/>
  <c r="AE224" i="123"/>
  <c r="K69" i="74"/>
  <c r="AE228" i="123"/>
  <c r="K74" i="74"/>
  <c r="AE233" i="123"/>
  <c r="K78" i="74"/>
  <c r="AE237" i="123"/>
  <c r="K82" i="74"/>
  <c r="AE241" i="123"/>
  <c r="K89" i="74"/>
  <c r="AE248" i="123"/>
  <c r="K93" i="74"/>
  <c r="AE252" i="123"/>
  <c r="K97" i="74"/>
  <c r="AE256" i="123"/>
  <c r="K101" i="74"/>
  <c r="AE260" i="123"/>
  <c r="K107" i="74"/>
  <c r="AE266" i="123"/>
  <c r="K112" i="74"/>
  <c r="AE271" i="123"/>
  <c r="J39" i="75"/>
  <c r="J43"/>
  <c r="AF202" i="123"/>
  <c r="J47" i="75"/>
  <c r="AF206" i="123"/>
  <c r="K51" i="75"/>
  <c r="AF210" i="123"/>
  <c r="J55" i="75"/>
  <c r="AF214" i="123"/>
  <c r="J59" i="75"/>
  <c r="AF218" i="123"/>
  <c r="J63" i="75"/>
  <c r="J67"/>
  <c r="AF226" i="123"/>
  <c r="J72" i="75"/>
  <c r="J76"/>
  <c r="AF235" i="123"/>
  <c r="J80" i="75"/>
  <c r="AF239" i="123"/>
  <c r="J91" i="75"/>
  <c r="J95"/>
  <c r="AF254" i="123"/>
  <c r="J99" i="75"/>
  <c r="J104"/>
  <c r="D21"/>
  <c r="J110"/>
  <c r="J116"/>
  <c r="D25"/>
  <c r="AF275" i="123"/>
  <c r="C47" i="75"/>
  <c r="AF155" i="123"/>
  <c r="AF158"/>
  <c r="K17" i="76"/>
  <c r="AG176" i="123"/>
  <c r="K21" i="76"/>
  <c r="AG180" i="123"/>
  <c r="K25" i="76"/>
  <c r="AG184" i="123"/>
  <c r="K29" i="76"/>
  <c r="AG188" i="123"/>
  <c r="K33" i="76"/>
  <c r="AG192" i="123"/>
  <c r="K37" i="76"/>
  <c r="AG196" i="123"/>
  <c r="K45" i="76"/>
  <c r="AG204" i="123"/>
  <c r="K49" i="76"/>
  <c r="AG208" i="123"/>
  <c r="K53" i="76"/>
  <c r="AG212" i="123"/>
  <c r="K57" i="76"/>
  <c r="AG216" i="123"/>
  <c r="K61" i="76"/>
  <c r="AG220" i="123"/>
  <c r="K65" i="76"/>
  <c r="AG224" i="123"/>
  <c r="K69" i="76"/>
  <c r="AG228" i="123"/>
  <c r="K74" i="76"/>
  <c r="AG233" i="123"/>
  <c r="K78" i="76"/>
  <c r="AG237" i="123"/>
  <c r="K82" i="76"/>
  <c r="AG241" i="123"/>
  <c r="K89" i="76"/>
  <c r="AG248" i="123"/>
  <c r="K93" i="76"/>
  <c r="AG252" i="123"/>
  <c r="K97" i="76"/>
  <c r="AG256" i="123"/>
  <c r="K101" i="76"/>
  <c r="AG260" i="123"/>
  <c r="K107" i="76"/>
  <c r="AG266" i="123"/>
  <c r="K112" i="76"/>
  <c r="AG271" i="123"/>
  <c r="K120" i="76"/>
  <c r="E27"/>
  <c r="K126"/>
  <c r="K19" i="77"/>
  <c r="AH178" i="123"/>
  <c r="K23" i="77"/>
  <c r="K27"/>
  <c r="AH186" i="123"/>
  <c r="K31" i="77"/>
  <c r="K35"/>
  <c r="AH194" i="123"/>
  <c r="J43" i="77"/>
  <c r="AH202" i="123"/>
  <c r="J51" i="77"/>
  <c r="AH210" i="123"/>
  <c r="J59" i="77"/>
  <c r="AH218" i="123"/>
  <c r="J63" i="77"/>
  <c r="J67"/>
  <c r="AH226" i="123"/>
  <c r="J72" i="77"/>
  <c r="J76"/>
  <c r="AH235" i="123"/>
  <c r="J80" i="77"/>
  <c r="AH239" i="123"/>
  <c r="J86" i="77"/>
  <c r="AH245" i="123"/>
  <c r="J91" i="77"/>
  <c r="J95"/>
  <c r="AH254" i="123"/>
  <c r="J99" i="77"/>
  <c r="J110"/>
  <c r="J116"/>
  <c r="D25"/>
  <c r="AH275" i="123"/>
  <c r="K124" i="77"/>
  <c r="AH283" i="123"/>
  <c r="C47" i="77"/>
  <c r="AH155" i="123"/>
  <c r="AH158"/>
  <c r="AH305"/>
  <c r="K17" i="78"/>
  <c r="AI176" i="123"/>
  <c r="K21" i="78"/>
  <c r="AI180" i="123"/>
  <c r="K25" i="78"/>
  <c r="AI184" i="123"/>
  <c r="K29" i="78"/>
  <c r="AI188" i="123"/>
  <c r="K33" i="78"/>
  <c r="AI192" i="123"/>
  <c r="K37" i="78"/>
  <c r="AI196" i="123"/>
  <c r="K45" i="78"/>
  <c r="AI204" i="123"/>
  <c r="K53" i="78"/>
  <c r="AI212" i="123"/>
  <c r="K61" i="78"/>
  <c r="AI220" i="123"/>
  <c r="K65" i="78"/>
  <c r="AI224" i="123"/>
  <c r="K69" i="78"/>
  <c r="AI228" i="123"/>
  <c r="K74" i="78"/>
  <c r="AI233" i="123"/>
  <c r="K78" i="78"/>
  <c r="AI237" i="123"/>
  <c r="K82" i="78"/>
  <c r="AI241" i="123"/>
  <c r="K89" i="78"/>
  <c r="AI248" i="123"/>
  <c r="K93" i="78"/>
  <c r="AI252" i="123"/>
  <c r="K97" i="78"/>
  <c r="AI256" i="123"/>
  <c r="K101" i="78"/>
  <c r="AI260" i="123"/>
  <c r="K107" i="78"/>
  <c r="AI266" i="123"/>
  <c r="K112" i="78"/>
  <c r="AI271" i="123"/>
  <c r="J19" i="79"/>
  <c r="AJ178" i="123"/>
  <c r="K23" i="79"/>
  <c r="J27"/>
  <c r="AJ186" i="123"/>
  <c r="J31" i="79"/>
  <c r="J35"/>
  <c r="AJ194" i="123"/>
  <c r="J39" i="79"/>
  <c r="J43"/>
  <c r="AJ202" i="123"/>
  <c r="J47" i="79"/>
  <c r="AJ206" i="123"/>
  <c r="J51" i="79"/>
  <c r="AJ210" i="123"/>
  <c r="J55" i="79"/>
  <c r="AJ214" i="123"/>
  <c r="J59" i="79"/>
  <c r="AJ218" i="123"/>
  <c r="J63" i="79"/>
  <c r="J67"/>
  <c r="AJ226" i="123"/>
  <c r="J72" i="79"/>
  <c r="J76"/>
  <c r="AJ235" i="123"/>
  <c r="J80" i="79"/>
  <c r="AJ239" i="123"/>
  <c r="J86" i="79"/>
  <c r="AJ245" i="123"/>
  <c r="J91" i="79"/>
  <c r="J95"/>
  <c r="AJ254" i="123"/>
  <c r="J99" i="79"/>
  <c r="J110"/>
  <c r="J116"/>
  <c r="D25"/>
  <c r="AJ275" i="123"/>
  <c r="K124" i="79"/>
  <c r="AJ283" i="123"/>
  <c r="C47" i="79"/>
  <c r="AJ155" i="123"/>
  <c r="AJ158"/>
  <c r="AJ320"/>
  <c r="J17" i="80"/>
  <c r="AK176" i="123"/>
  <c r="J21" i="80"/>
  <c r="AK180" i="123"/>
  <c r="J25" i="80"/>
  <c r="AK184" i="123"/>
  <c r="J29" i="80"/>
  <c r="AK188" i="123"/>
  <c r="J33" i="80"/>
  <c r="AK192" i="123"/>
  <c r="J37" i="80"/>
  <c r="AK196" i="123"/>
  <c r="K45" i="80"/>
  <c r="AK204" i="123"/>
  <c r="K53" i="80"/>
  <c r="AK212" i="123"/>
  <c r="K61" i="80"/>
  <c r="AK220" i="123"/>
  <c r="K69" i="80"/>
  <c r="AK228" i="123"/>
  <c r="K78" i="80"/>
  <c r="AK237" i="123"/>
  <c r="K89" i="80"/>
  <c r="AK248" i="123"/>
  <c r="K93" i="80"/>
  <c r="AK252" i="123"/>
  <c r="K97" i="80"/>
  <c r="AK256" i="123"/>
  <c r="K101" i="80"/>
  <c r="AK260" i="123"/>
  <c r="K107" i="80"/>
  <c r="AK266" i="123"/>
  <c r="K112" i="80"/>
  <c r="AK271" i="123"/>
  <c r="K19" i="81"/>
  <c r="AL178" i="123"/>
  <c r="J23" i="81"/>
  <c r="K27"/>
  <c r="AL186" i="123"/>
  <c r="J31" i="81"/>
  <c r="K35"/>
  <c r="AL194" i="123"/>
  <c r="K39" i="81"/>
  <c r="K43"/>
  <c r="AL202" i="123"/>
  <c r="J47" i="81"/>
  <c r="AL206" i="123"/>
  <c r="J51" i="81"/>
  <c r="AL210" i="123"/>
  <c r="J55" i="81"/>
  <c r="AL214" i="123"/>
  <c r="J59" i="81"/>
  <c r="AL218" i="123"/>
  <c r="J63" i="81"/>
  <c r="J67"/>
  <c r="AL226" i="123"/>
  <c r="J72" i="81"/>
  <c r="J76"/>
  <c r="AL235" i="123"/>
  <c r="J80" i="81"/>
  <c r="AL239" i="123"/>
  <c r="J86" i="81"/>
  <c r="AL245" i="123"/>
  <c r="J91" i="81"/>
  <c r="J95"/>
  <c r="AL254" i="123"/>
  <c r="J99" i="81"/>
  <c r="J110"/>
  <c r="J116"/>
  <c r="D25"/>
  <c r="AL275" i="123"/>
  <c r="C44" i="81"/>
  <c r="AL152" i="123"/>
  <c r="AL158"/>
  <c r="AL172"/>
  <c r="K17" i="82"/>
  <c r="K21"/>
  <c r="K25"/>
  <c r="K29"/>
  <c r="K33"/>
  <c r="K37"/>
  <c r="K45"/>
  <c r="K53"/>
  <c r="K61"/>
  <c r="K126"/>
  <c r="K20" i="59"/>
  <c r="P179" i="123"/>
  <c r="K28" i="59"/>
  <c r="K36"/>
  <c r="P195" i="123"/>
  <c r="J40" i="59"/>
  <c r="P199" i="123"/>
  <c r="K44" i="59"/>
  <c r="P203" i="123"/>
  <c r="J48" i="59"/>
  <c r="P207" i="123"/>
  <c r="K52" i="59"/>
  <c r="K56"/>
  <c r="P215" i="123"/>
  <c r="K60" i="59"/>
  <c r="J64"/>
  <c r="P223" i="123"/>
  <c r="K68" i="59"/>
  <c r="P227" i="123"/>
  <c r="K73" i="59"/>
  <c r="P232" i="123"/>
  <c r="K77" i="59"/>
  <c r="J81"/>
  <c r="P240" i="123"/>
  <c r="K87" i="59"/>
  <c r="K92"/>
  <c r="P251" i="123"/>
  <c r="K96" i="59"/>
  <c r="P255" i="123"/>
  <c r="J100" i="59"/>
  <c r="P259" i="123"/>
  <c r="K106" i="59"/>
  <c r="P265" i="123"/>
  <c r="K111" i="59"/>
  <c r="P270" i="123"/>
  <c r="J42" i="60"/>
  <c r="Q201" i="123"/>
  <c r="J50" i="60"/>
  <c r="Q209" i="123"/>
  <c r="J58" i="60"/>
  <c r="Q217" i="123"/>
  <c r="J66" i="60"/>
  <c r="Q225" i="123"/>
  <c r="J75" i="60"/>
  <c r="Q234" i="123"/>
  <c r="J84" i="60"/>
  <c r="D18"/>
  <c r="Q243" i="123"/>
  <c r="K90" i="60"/>
  <c r="Q249" i="123"/>
  <c r="K94" i="60"/>
  <c r="Q253" i="123"/>
  <c r="K98" i="60"/>
  <c r="Q257" i="123"/>
  <c r="K102" i="60"/>
  <c r="Q261" i="123"/>
  <c r="K109" i="60"/>
  <c r="Q268" i="123"/>
  <c r="K114" i="60"/>
  <c r="E24"/>
  <c r="K122"/>
  <c r="E28"/>
  <c r="Q281" i="123"/>
  <c r="J40" i="61"/>
  <c r="R199" i="123"/>
  <c r="K44" i="61"/>
  <c r="R203" i="123"/>
  <c r="K48" i="61"/>
  <c r="R207" i="123"/>
  <c r="K52" i="61"/>
  <c r="J56"/>
  <c r="R215" i="123"/>
  <c r="K60" i="61"/>
  <c r="K64"/>
  <c r="R223" i="123"/>
  <c r="J68" i="61"/>
  <c r="R227" i="123"/>
  <c r="J73" i="61"/>
  <c r="R232" i="123"/>
  <c r="K77" i="61"/>
  <c r="K81"/>
  <c r="R240" i="123"/>
  <c r="K87" i="61"/>
  <c r="J92"/>
  <c r="R251" i="123"/>
  <c r="J96" i="61"/>
  <c r="R255" i="123"/>
  <c r="J100" i="61"/>
  <c r="R259" i="123"/>
  <c r="J106" i="61"/>
  <c r="R265" i="123"/>
  <c r="J111" i="61"/>
  <c r="R270" i="123"/>
  <c r="J118" i="61"/>
  <c r="D26"/>
  <c r="R277" i="123"/>
  <c r="K18" i="62"/>
  <c r="S177" i="123"/>
  <c r="K22" i="62"/>
  <c r="S181" i="123"/>
  <c r="K34" i="62"/>
  <c r="S193" i="123"/>
  <c r="K38" i="62"/>
  <c r="S197" i="123"/>
  <c r="K20" i="63"/>
  <c r="T179" i="123"/>
  <c r="C179"/>
  <c r="E179"/>
  <c r="G179"/>
  <c r="I179"/>
  <c r="K179"/>
  <c r="O179"/>
  <c r="Q179"/>
  <c r="S179"/>
  <c r="U179"/>
  <c r="V179"/>
  <c r="W179"/>
  <c r="X179"/>
  <c r="Z179"/>
  <c r="AA179"/>
  <c r="AB179"/>
  <c r="AC179"/>
  <c r="AD179"/>
  <c r="AE179"/>
  <c r="AF179"/>
  <c r="AG179"/>
  <c r="AI179"/>
  <c r="AJ179"/>
  <c r="AK179"/>
  <c r="AL179"/>
  <c r="AO179"/>
  <c r="AP179"/>
  <c r="K24" i="63"/>
  <c r="T183" i="123"/>
  <c r="K28" i="63"/>
  <c r="K32"/>
  <c r="T191" i="123"/>
  <c r="K36" i="63"/>
  <c r="T195" i="123"/>
  <c r="K40" i="63"/>
  <c r="T199" i="123"/>
  <c r="J44" i="63"/>
  <c r="T203" i="123"/>
  <c r="C203"/>
  <c r="E203"/>
  <c r="G203"/>
  <c r="I203"/>
  <c r="K203"/>
  <c r="M203"/>
  <c r="O203"/>
  <c r="Q203"/>
  <c r="S203"/>
  <c r="U203"/>
  <c r="W203"/>
  <c r="X203"/>
  <c r="Y203"/>
  <c r="Z203"/>
  <c r="AA203"/>
  <c r="AB203"/>
  <c r="AC203"/>
  <c r="AD203"/>
  <c r="AE203"/>
  <c r="AF203"/>
  <c r="AG203"/>
  <c r="AH203"/>
  <c r="AI203"/>
  <c r="AJ203"/>
  <c r="AK203"/>
  <c r="AL203"/>
  <c r="AO203"/>
  <c r="AP203"/>
  <c r="K48" i="63"/>
  <c r="T207" i="123"/>
  <c r="J52" i="63"/>
  <c r="K56"/>
  <c r="T215" i="123"/>
  <c r="K60" i="63"/>
  <c r="K64"/>
  <c r="T223" i="123"/>
  <c r="K68" i="63"/>
  <c r="T227" i="123"/>
  <c r="K73" i="63"/>
  <c r="T232" i="123"/>
  <c r="K77" i="63"/>
  <c r="K81"/>
  <c r="T240" i="123"/>
  <c r="K87" i="63"/>
  <c r="K92"/>
  <c r="T251" i="123"/>
  <c r="K96" i="63"/>
  <c r="T255" i="123"/>
  <c r="C255"/>
  <c r="E255"/>
  <c r="G255"/>
  <c r="I255"/>
  <c r="K255"/>
  <c r="M255"/>
  <c r="O255"/>
  <c r="Q255"/>
  <c r="S255"/>
  <c r="U255"/>
  <c r="V255"/>
  <c r="W255"/>
  <c r="X255"/>
  <c r="Y255"/>
  <c r="Z255"/>
  <c r="AA255"/>
  <c r="AB255"/>
  <c r="AC255"/>
  <c r="AD255"/>
  <c r="AE255"/>
  <c r="AF255"/>
  <c r="AG255"/>
  <c r="AH255"/>
  <c r="AI255"/>
  <c r="AJ255"/>
  <c r="AK255"/>
  <c r="AL255"/>
  <c r="AO255"/>
  <c r="AP255"/>
  <c r="K100" i="63"/>
  <c r="T259" i="123"/>
  <c r="K106" i="63"/>
  <c r="T265" i="123"/>
  <c r="K111" i="63"/>
  <c r="T270" i="123"/>
  <c r="K30" i="64"/>
  <c r="U189" i="123"/>
  <c r="K20" i="65"/>
  <c r="K48"/>
  <c r="V207" i="123"/>
  <c r="J87" i="65"/>
  <c r="J92"/>
  <c r="V251" i="123"/>
  <c r="J96" i="65"/>
  <c r="J100"/>
  <c r="V259" i="123"/>
  <c r="J106" i="65"/>
  <c r="V265" i="123"/>
  <c r="J111" i="65"/>
  <c r="V270" i="123"/>
  <c r="K18" i="66"/>
  <c r="W177" i="123"/>
  <c r="K22" i="66"/>
  <c r="W181" i="123"/>
  <c r="K26" i="66"/>
  <c r="W185" i="123"/>
  <c r="K30" i="66"/>
  <c r="W189" i="123"/>
  <c r="K34" i="66"/>
  <c r="W193" i="123"/>
  <c r="J42" i="66"/>
  <c r="W201" i="123"/>
  <c r="J50" i="66"/>
  <c r="W209" i="123"/>
  <c r="K122" i="66"/>
  <c r="E28"/>
  <c r="W281" i="123"/>
  <c r="K20" i="67"/>
  <c r="J24"/>
  <c r="X183" i="123"/>
  <c r="J28" i="67"/>
  <c r="J32"/>
  <c r="X191" i="123"/>
  <c r="J36" i="67"/>
  <c r="X195" i="123"/>
  <c r="K40" i="67"/>
  <c r="X199" i="123"/>
  <c r="K44" i="67"/>
  <c r="K48"/>
  <c r="X207" i="123"/>
  <c r="K52" i="67"/>
  <c r="K56"/>
  <c r="X215" i="123"/>
  <c r="K60" i="67"/>
  <c r="K64"/>
  <c r="X223" i="123"/>
  <c r="K68" i="67"/>
  <c r="X227" i="123"/>
  <c r="K73" i="67"/>
  <c r="X232" i="123"/>
  <c r="K77" i="67"/>
  <c r="K81"/>
  <c r="X240" i="123"/>
  <c r="K87" i="67"/>
  <c r="K92"/>
  <c r="X251" i="123"/>
  <c r="K96" i="67"/>
  <c r="K100"/>
  <c r="X259" i="123"/>
  <c r="K106" i="67"/>
  <c r="X265" i="123"/>
  <c r="K111" i="67"/>
  <c r="X270" i="123"/>
  <c r="K18" i="68"/>
  <c r="Y177" i="123"/>
  <c r="K22" i="68"/>
  <c r="Y181" i="123"/>
  <c r="K26" i="68"/>
  <c r="Y185" i="123"/>
  <c r="K30" i="68"/>
  <c r="Y189" i="123"/>
  <c r="K34" i="68"/>
  <c r="Y193" i="123"/>
  <c r="J58" i="68"/>
  <c r="Y217" i="123"/>
  <c r="J75" i="68"/>
  <c r="Y234" i="123"/>
  <c r="J94" i="68"/>
  <c r="Y253" i="123"/>
  <c r="K109" i="68"/>
  <c r="Y268" i="123"/>
  <c r="K114" i="68"/>
  <c r="E24"/>
  <c r="K122"/>
  <c r="E28"/>
  <c r="Y281" i="123"/>
  <c r="K20" i="69"/>
  <c r="K24"/>
  <c r="Z183" i="123"/>
  <c r="J28" i="69"/>
  <c r="J32"/>
  <c r="Z191" i="123"/>
  <c r="J36" i="69"/>
  <c r="Z195" i="123"/>
  <c r="J40" i="69"/>
  <c r="Z199" i="123"/>
  <c r="J44" i="69"/>
  <c r="J48"/>
  <c r="Z207" i="123"/>
  <c r="J52" i="69"/>
  <c r="J56"/>
  <c r="Z215" i="123"/>
  <c r="J60" i="69"/>
  <c r="J64"/>
  <c r="Z223" i="123"/>
  <c r="J68" i="69"/>
  <c r="Z227" i="123"/>
  <c r="J73" i="69"/>
  <c r="Z232" i="123"/>
  <c r="J77" i="69"/>
  <c r="J81"/>
  <c r="Z240" i="123"/>
  <c r="J87" i="69"/>
  <c r="J92"/>
  <c r="Z251" i="123"/>
  <c r="J96" i="69"/>
  <c r="J100"/>
  <c r="Z259" i="123"/>
  <c r="J106" i="69"/>
  <c r="Z265" i="123"/>
  <c r="J111" i="69"/>
  <c r="Z270" i="123"/>
  <c r="J118" i="69"/>
  <c r="D26"/>
  <c r="Z277" i="123"/>
  <c r="J18" i="70"/>
  <c r="AA177" i="123"/>
  <c r="J22" i="70"/>
  <c r="AA181" i="123"/>
  <c r="K26" i="70"/>
  <c r="AA185" i="123"/>
  <c r="K30" i="70"/>
  <c r="AA189" i="123"/>
  <c r="K38" i="70"/>
  <c r="AA197" i="123"/>
  <c r="K42" i="70"/>
  <c r="AA201" i="123"/>
  <c r="K46" i="70"/>
  <c r="AA205" i="123"/>
  <c r="K54" i="70"/>
  <c r="AA213" i="123"/>
  <c r="K20" i="71"/>
  <c r="K24"/>
  <c r="AB183" i="123"/>
  <c r="K28" i="71"/>
  <c r="K32"/>
  <c r="AB191" i="123"/>
  <c r="K36" i="71"/>
  <c r="AB195" i="123"/>
  <c r="K40" i="71"/>
  <c r="AB199" i="123"/>
  <c r="J44" i="71"/>
  <c r="J48"/>
  <c r="AB207" i="123"/>
  <c r="K52" i="71"/>
  <c r="J56"/>
  <c r="AB215" i="123"/>
  <c r="J60" i="71"/>
  <c r="J64"/>
  <c r="AB223" i="123"/>
  <c r="J68" i="71"/>
  <c r="AB227" i="123"/>
  <c r="J73" i="71"/>
  <c r="AB232" i="123"/>
  <c r="J77" i="71"/>
  <c r="J81"/>
  <c r="AB240" i="123"/>
  <c r="J87" i="71"/>
  <c r="D19"/>
  <c r="J92"/>
  <c r="AB251" i="123"/>
  <c r="J96" i="71"/>
  <c r="K100"/>
  <c r="AB259" i="123"/>
  <c r="K106" i="71"/>
  <c r="AB265" i="123"/>
  <c r="J111" i="71"/>
  <c r="AB270" i="123"/>
  <c r="J42" i="72"/>
  <c r="AC201" i="123"/>
  <c r="J50" i="72"/>
  <c r="AC209" i="123"/>
  <c r="K90" i="72"/>
  <c r="AC249" i="123"/>
  <c r="K94" i="72"/>
  <c r="AC253" i="123"/>
  <c r="K98" i="72"/>
  <c r="AC257" i="123"/>
  <c r="K102" i="72"/>
  <c r="AC261" i="123"/>
  <c r="K109" i="72"/>
  <c r="AC268" i="123"/>
  <c r="K114" i="72"/>
  <c r="E24"/>
  <c r="K122"/>
  <c r="E28"/>
  <c r="AC281" i="123"/>
  <c r="K20" i="73"/>
  <c r="K24"/>
  <c r="AD183" i="123"/>
  <c r="K28" i="73"/>
  <c r="K32"/>
  <c r="AD191" i="123"/>
  <c r="K36" i="73"/>
  <c r="AD195" i="123"/>
  <c r="K40" i="73"/>
  <c r="AD199" i="123"/>
  <c r="J44" i="73"/>
  <c r="K48"/>
  <c r="AD207" i="123"/>
  <c r="K52" i="73"/>
  <c r="J56"/>
  <c r="AD215" i="123"/>
  <c r="K60" i="73"/>
  <c r="K64"/>
  <c r="AD223" i="123"/>
  <c r="K68" i="73"/>
  <c r="AD227" i="123"/>
  <c r="K73" i="73"/>
  <c r="AD232" i="123"/>
  <c r="K77" i="73"/>
  <c r="K81"/>
  <c r="AD240" i="123"/>
  <c r="K87" i="73"/>
  <c r="K92"/>
  <c r="AD251" i="123"/>
  <c r="K96" i="73"/>
  <c r="K100"/>
  <c r="AD259" i="123"/>
  <c r="K106" i="73"/>
  <c r="AD265" i="123"/>
  <c r="K111" i="73"/>
  <c r="AD270" i="123"/>
  <c r="K18" i="74"/>
  <c r="AE177" i="123"/>
  <c r="K22" i="74"/>
  <c r="AE181" i="123"/>
  <c r="K26" i="74"/>
  <c r="AE185" i="123"/>
  <c r="K30" i="74"/>
  <c r="AE189" i="123"/>
  <c r="K34" i="74"/>
  <c r="AE193" i="123"/>
  <c r="J38" i="74"/>
  <c r="AE197" i="123"/>
  <c r="J46" i="74"/>
  <c r="AE205" i="123"/>
  <c r="J54" i="74"/>
  <c r="AE213" i="123"/>
  <c r="K90" i="74"/>
  <c r="AE249" i="123"/>
  <c r="K94" i="74"/>
  <c r="AE253" i="123"/>
  <c r="K98" i="74"/>
  <c r="AE257" i="123"/>
  <c r="K102" i="74"/>
  <c r="AE261" i="123"/>
  <c r="K109" i="74"/>
  <c r="AE268" i="123"/>
  <c r="K114" i="74"/>
  <c r="E24"/>
  <c r="K122"/>
  <c r="E28"/>
  <c r="AE281" i="123"/>
  <c r="J20" i="75"/>
  <c r="J24"/>
  <c r="AF183" i="123"/>
  <c r="J28" i="75"/>
  <c r="J32"/>
  <c r="AF191" i="123"/>
  <c r="J36" i="75"/>
  <c r="AF195" i="123"/>
  <c r="J40" i="75"/>
  <c r="AF199" i="123"/>
  <c r="K44" i="75"/>
  <c r="J48"/>
  <c r="AF207" i="123"/>
  <c r="K52" i="75"/>
  <c r="K56"/>
  <c r="AF215" i="123"/>
  <c r="J60" i="75"/>
  <c r="K64"/>
  <c r="AF223" i="123"/>
  <c r="K68" i="75"/>
  <c r="AF227" i="123"/>
  <c r="K73" i="75"/>
  <c r="AF232" i="123"/>
  <c r="K77" i="75"/>
  <c r="K81"/>
  <c r="AF240" i="123"/>
  <c r="K87" i="75"/>
  <c r="K92"/>
  <c r="AF251" i="123"/>
  <c r="K96" i="75"/>
  <c r="K100"/>
  <c r="AF259" i="123"/>
  <c r="K106" i="75"/>
  <c r="AF265" i="123"/>
  <c r="K111" i="75"/>
  <c r="AF270" i="123"/>
  <c r="K22" i="76"/>
  <c r="AG181" i="123"/>
  <c r="K26" i="76"/>
  <c r="AG185" i="123"/>
  <c r="K30" i="76"/>
  <c r="AG189" i="123"/>
  <c r="K34" i="76"/>
  <c r="AG193" i="123"/>
  <c r="J42" i="76"/>
  <c r="AG201" i="123"/>
  <c r="J46" i="76"/>
  <c r="AG205" i="123"/>
  <c r="J50" i="76"/>
  <c r="AG209" i="123"/>
  <c r="J54" i="76"/>
  <c r="AG213" i="123"/>
  <c r="K84" i="76"/>
  <c r="E18"/>
  <c r="AG243" i="123"/>
  <c r="K90" i="76"/>
  <c r="AG249" i="123"/>
  <c r="K94" i="76"/>
  <c r="AG253" i="123"/>
  <c r="K98" i="76"/>
  <c r="AG257" i="123"/>
  <c r="K102" i="76"/>
  <c r="AG261" i="123"/>
  <c r="K109" i="76"/>
  <c r="AG268" i="123"/>
  <c r="K114" i="76"/>
  <c r="E24"/>
  <c r="K122"/>
  <c r="E28"/>
  <c r="AG281" i="123"/>
  <c r="K40" i="77"/>
  <c r="AH199" i="123"/>
  <c r="K44" i="77"/>
  <c r="J48"/>
  <c r="AH207" i="123"/>
  <c r="K52" i="77"/>
  <c r="K56"/>
  <c r="AH215" i="123"/>
  <c r="K60" i="77"/>
  <c r="K64"/>
  <c r="AH223" i="123"/>
  <c r="K68" i="77"/>
  <c r="AH227" i="123"/>
  <c r="K73" i="77"/>
  <c r="AH232" i="123"/>
  <c r="K77" i="77"/>
  <c r="K81"/>
  <c r="AH240" i="123"/>
  <c r="J87" i="77"/>
  <c r="J92"/>
  <c r="AH251" i="123"/>
  <c r="J96" i="77"/>
  <c r="J100"/>
  <c r="AH259" i="123"/>
  <c r="J106" i="77"/>
  <c r="AH265" i="123"/>
  <c r="J111" i="77"/>
  <c r="AH270" i="123"/>
  <c r="K18" i="78"/>
  <c r="AI177" i="123"/>
  <c r="K22" i="78"/>
  <c r="AI181" i="123"/>
  <c r="K26" i="78"/>
  <c r="AI185" i="123"/>
  <c r="K30" i="78"/>
  <c r="AI189" i="123"/>
  <c r="K34" i="78"/>
  <c r="AI193" i="123"/>
  <c r="J38" i="78"/>
  <c r="AI197" i="123"/>
  <c r="J42" i="78"/>
  <c r="AI201" i="123"/>
  <c r="J50" i="78"/>
  <c r="AI209" i="123"/>
  <c r="K90" i="78"/>
  <c r="AI249" i="123"/>
  <c r="K94" i="78"/>
  <c r="AI253" i="123"/>
  <c r="K98" i="78"/>
  <c r="AI257" i="123"/>
  <c r="K102" i="78"/>
  <c r="AI261" i="123"/>
  <c r="K109" i="78"/>
  <c r="AI268" i="123"/>
  <c r="K114" i="78"/>
  <c r="E24"/>
  <c r="K122"/>
  <c r="E28"/>
  <c r="AI281" i="123"/>
  <c r="K20" i="79"/>
  <c r="K24"/>
  <c r="AJ183" i="123"/>
  <c r="J32" i="79"/>
  <c r="AJ191" i="123"/>
  <c r="J36" i="79"/>
  <c r="AJ195" i="123"/>
  <c r="J40" i="79"/>
  <c r="AJ199" i="123"/>
  <c r="J44" i="79"/>
  <c r="J48"/>
  <c r="AJ207" i="123"/>
  <c r="J52" i="79"/>
  <c r="J56"/>
  <c r="AJ215" i="123"/>
  <c r="J60" i="79"/>
  <c r="J64"/>
  <c r="AJ223" i="123"/>
  <c r="J68" i="79"/>
  <c r="AJ227" i="123"/>
  <c r="J73" i="79"/>
  <c r="AJ232" i="123"/>
  <c r="J77" i="79"/>
  <c r="J81"/>
  <c r="AJ240" i="123"/>
  <c r="J87" i="79"/>
  <c r="J92"/>
  <c r="AJ251" i="123"/>
  <c r="J96" i="79"/>
  <c r="J100"/>
  <c r="AJ259" i="123"/>
  <c r="J106" i="79"/>
  <c r="AJ265" i="123"/>
  <c r="J111" i="79"/>
  <c r="AJ270" i="123"/>
  <c r="J118" i="79"/>
  <c r="D26"/>
  <c r="AJ277" i="123"/>
  <c r="J42" i="80"/>
  <c r="AK201" i="123"/>
  <c r="J50" i="80"/>
  <c r="AK209" i="123"/>
  <c r="J58" i="80"/>
  <c r="AK217" i="123"/>
  <c r="J66" i="80"/>
  <c r="AK225" i="123"/>
  <c r="J75" i="80"/>
  <c r="AK234" i="123"/>
  <c r="K90" i="80"/>
  <c r="AK249" i="123"/>
  <c r="K94" i="80"/>
  <c r="AK253" i="123"/>
  <c r="K98" i="80"/>
  <c r="AK257" i="123"/>
  <c r="K102" i="80"/>
  <c r="AK261" i="123"/>
  <c r="K109" i="80"/>
  <c r="AK268" i="123"/>
  <c r="K114" i="80"/>
  <c r="E24"/>
  <c r="K122"/>
  <c r="E28"/>
  <c r="AK281" i="123"/>
  <c r="K20" i="81"/>
  <c r="K24"/>
  <c r="AL183" i="123"/>
  <c r="K28" i="81"/>
  <c r="K32"/>
  <c r="AL191" i="123"/>
  <c r="K36" i="81"/>
  <c r="AL195" i="123"/>
  <c r="J40" i="81"/>
  <c r="AL199" i="123"/>
  <c r="J44" i="81"/>
  <c r="K48"/>
  <c r="AL207" i="123"/>
  <c r="J52" i="81"/>
  <c r="J56"/>
  <c r="AL215" i="123"/>
  <c r="J60" i="81"/>
  <c r="J64"/>
  <c r="AL223" i="123"/>
  <c r="J68" i="81"/>
  <c r="AL227" i="123"/>
  <c r="J73" i="81"/>
  <c r="AL232" i="123"/>
  <c r="J77" i="81"/>
  <c r="J81"/>
  <c r="AL240" i="123"/>
  <c r="J87" i="81"/>
  <c r="D19"/>
  <c r="J92"/>
  <c r="AL251" i="123"/>
  <c r="J96" i="81"/>
  <c r="J100"/>
  <c r="AL259" i="123"/>
  <c r="J106" i="81"/>
  <c r="AL265" i="123"/>
  <c r="J111" i="81"/>
  <c r="AL270" i="123"/>
  <c r="J118" i="81"/>
  <c r="D26"/>
  <c r="AL277" i="123"/>
  <c r="K18" i="82"/>
  <c r="K22"/>
  <c r="K26"/>
  <c r="K30"/>
  <c r="K34"/>
  <c r="J42"/>
  <c r="J50"/>
  <c r="J58"/>
  <c r="K90"/>
  <c r="K94"/>
  <c r="K98"/>
  <c r="K102"/>
  <c r="K109"/>
  <c r="K114"/>
  <c r="E24"/>
  <c r="K122"/>
  <c r="E28"/>
  <c r="K43" i="52"/>
  <c r="I202" i="123"/>
  <c r="K47" i="52"/>
  <c r="I206" i="123"/>
  <c r="K51" i="52"/>
  <c r="I210" i="123"/>
  <c r="K55" i="52"/>
  <c r="I214" i="123"/>
  <c r="M214"/>
  <c r="O214"/>
  <c r="Q214"/>
  <c r="S214"/>
  <c r="U214"/>
  <c r="W214"/>
  <c r="Y214"/>
  <c r="AA214"/>
  <c r="AC214"/>
  <c r="AE214"/>
  <c r="AG214"/>
  <c r="AI214"/>
  <c r="AK214"/>
  <c r="AO214"/>
  <c r="AP214"/>
  <c r="J59" i="52"/>
  <c r="I218" i="123"/>
  <c r="J63" i="52"/>
  <c r="J67"/>
  <c r="I226" i="123"/>
  <c r="J72" i="52"/>
  <c r="J76"/>
  <c r="I235" i="123"/>
  <c r="J80" i="52"/>
  <c r="I239" i="123"/>
  <c r="J86" i="52"/>
  <c r="I245" i="123"/>
  <c r="J91" i="52"/>
  <c r="J95"/>
  <c r="I254" i="123"/>
  <c r="J99" i="52"/>
  <c r="J110"/>
  <c r="J116"/>
  <c r="D25"/>
  <c r="I275" i="123"/>
  <c r="K124" i="52"/>
  <c r="I283" i="123"/>
  <c r="C47" i="52"/>
  <c r="I155" i="123"/>
  <c r="I158"/>
  <c r="I305"/>
  <c r="J17" i="53"/>
  <c r="J176" i="123"/>
  <c r="J21" i="53"/>
  <c r="J180" i="123"/>
  <c r="J25" i="53"/>
  <c r="J184" i="123"/>
  <c r="J29" i="53"/>
  <c r="J188" i="123"/>
  <c r="J33" i="53"/>
  <c r="J192" i="123"/>
  <c r="J37" i="53"/>
  <c r="J196" i="123"/>
  <c r="K57" i="53"/>
  <c r="J216" i="123"/>
  <c r="K61" i="53"/>
  <c r="J220" i="123"/>
  <c r="K65" i="53"/>
  <c r="J224" i="123"/>
  <c r="K69" i="53"/>
  <c r="J228" i="123"/>
  <c r="K78" i="53"/>
  <c r="J237" i="123"/>
  <c r="K82" i="53"/>
  <c r="J241" i="123"/>
  <c r="K89" i="53"/>
  <c r="J248" i="123"/>
  <c r="K93" i="53"/>
  <c r="J252" i="123"/>
  <c r="K97" i="53"/>
  <c r="J256" i="123"/>
  <c r="K101" i="53"/>
  <c r="J260" i="123"/>
  <c r="K107" i="53"/>
  <c r="J266" i="123"/>
  <c r="K112" i="53"/>
  <c r="J271" i="123"/>
  <c r="K120" i="53"/>
  <c r="E27"/>
  <c r="K19" i="54"/>
  <c r="K178" i="123"/>
  <c r="K23" i="54"/>
  <c r="K27"/>
  <c r="K186" i="123"/>
  <c r="K31" i="54"/>
  <c r="K35"/>
  <c r="K194" i="123"/>
  <c r="C46" i="54"/>
  <c r="K154" i="123"/>
  <c r="K158"/>
  <c r="J17" i="55"/>
  <c r="L176" i="123"/>
  <c r="J21" i="55"/>
  <c r="L180" i="123"/>
  <c r="J25" i="55"/>
  <c r="L184" i="123"/>
  <c r="J29" i="55"/>
  <c r="L188" i="123"/>
  <c r="J33" i="55"/>
  <c r="L192" i="123"/>
  <c r="J37" i="55"/>
  <c r="L196" i="123"/>
  <c r="K41" i="55"/>
  <c r="L200" i="123"/>
  <c r="K45" i="55"/>
  <c r="L204" i="123"/>
  <c r="K49" i="55"/>
  <c r="L208" i="123"/>
  <c r="K53" i="55"/>
  <c r="L212" i="123"/>
  <c r="K57" i="55"/>
  <c r="L216" i="123"/>
  <c r="K61" i="55"/>
  <c r="L220" i="123"/>
  <c r="K65" i="55"/>
  <c r="L224" i="123"/>
  <c r="K69" i="55"/>
  <c r="L228" i="123"/>
  <c r="K74" i="55"/>
  <c r="L233" i="123"/>
  <c r="K78" i="55"/>
  <c r="L237" i="123"/>
  <c r="K82" i="55"/>
  <c r="L241" i="123"/>
  <c r="K89" i="55"/>
  <c r="L248" i="123"/>
  <c r="K93" i="55"/>
  <c r="L252" i="123"/>
  <c r="K97" i="55"/>
  <c r="L256" i="123"/>
  <c r="K101" i="55"/>
  <c r="L260" i="123"/>
  <c r="K107" i="55"/>
  <c r="L266" i="123"/>
  <c r="K112" i="55"/>
  <c r="L271" i="123"/>
  <c r="K120" i="55"/>
  <c r="E27"/>
  <c r="K126"/>
  <c r="K19" i="56"/>
  <c r="M178" i="123"/>
  <c r="K23" i="56"/>
  <c r="K27"/>
  <c r="M186" i="123"/>
  <c r="K31" i="56"/>
  <c r="K35"/>
  <c r="M194" i="123"/>
  <c r="K43" i="56"/>
  <c r="M202" i="123"/>
  <c r="K51" i="56"/>
  <c r="M210" i="123"/>
  <c r="J55" i="56"/>
  <c r="J59"/>
  <c r="M218" i="123"/>
  <c r="J63" i="56"/>
  <c r="J67"/>
  <c r="M226" i="123"/>
  <c r="J72" i="56"/>
  <c r="J76"/>
  <c r="M235" i="123"/>
  <c r="J80" i="56"/>
  <c r="M239" i="123"/>
  <c r="J86" i="56"/>
  <c r="M245" i="123"/>
  <c r="J91" i="56"/>
  <c r="J95"/>
  <c r="M254" i="123"/>
  <c r="J99" i="56"/>
  <c r="J110"/>
  <c r="J116"/>
  <c r="D25"/>
  <c r="M275" i="123"/>
  <c r="K124" i="56"/>
  <c r="M283" i="123"/>
  <c r="K17" i="57"/>
  <c r="N176" i="123"/>
  <c r="K21" i="57"/>
  <c r="N180" i="123"/>
  <c r="K25" i="57"/>
  <c r="N184" i="123"/>
  <c r="K29" i="57"/>
  <c r="N188" i="123"/>
  <c r="K33" i="57"/>
  <c r="N192" i="123"/>
  <c r="K37" i="57"/>
  <c r="N196" i="123"/>
  <c r="K45" i="57"/>
  <c r="N204" i="123"/>
  <c r="K49" i="57"/>
  <c r="N208" i="123"/>
  <c r="K53" i="57"/>
  <c r="N212" i="123"/>
  <c r="K57" i="57"/>
  <c r="N216" i="123"/>
  <c r="K61" i="57"/>
  <c r="N220" i="123"/>
  <c r="K65" i="57"/>
  <c r="N224" i="123"/>
  <c r="K69" i="57"/>
  <c r="N228" i="123"/>
  <c r="K74" i="57"/>
  <c r="N233" i="123"/>
  <c r="K78" i="57"/>
  <c r="N237" i="123"/>
  <c r="K82" i="57"/>
  <c r="N241" i="123"/>
  <c r="K89" i="57"/>
  <c r="N248" i="123"/>
  <c r="K93" i="57"/>
  <c r="N252" i="123"/>
  <c r="K97" i="57"/>
  <c r="N256" i="123"/>
  <c r="K101" i="57"/>
  <c r="N260" i="123"/>
  <c r="K107" i="57"/>
  <c r="N266" i="123"/>
  <c r="K112" i="57"/>
  <c r="N271" i="123"/>
  <c r="K39" i="58"/>
  <c r="K43"/>
  <c r="O202" i="123"/>
  <c r="K47" i="58"/>
  <c r="O206" i="123"/>
  <c r="K51" i="58"/>
  <c r="O210" i="123"/>
  <c r="J55" i="58"/>
  <c r="J59"/>
  <c r="O218" i="123"/>
  <c r="J63" i="58"/>
  <c r="J67"/>
  <c r="O226" i="123"/>
  <c r="J72" i="58"/>
  <c r="J76"/>
  <c r="O235" i="123"/>
  <c r="J80" i="58"/>
  <c r="O239" i="123"/>
  <c r="J86" i="58"/>
  <c r="O245" i="123"/>
  <c r="J91" i="58"/>
  <c r="J95"/>
  <c r="O254" i="123"/>
  <c r="J99" i="58"/>
  <c r="J110"/>
  <c r="J116"/>
  <c r="D25"/>
  <c r="O275" i="123"/>
  <c r="K124" i="58"/>
  <c r="O283" i="123"/>
  <c r="C47" i="58"/>
  <c r="O155" i="123"/>
  <c r="O158"/>
  <c r="O172"/>
  <c r="J25" i="59"/>
  <c r="P184" i="123"/>
  <c r="J33" i="59"/>
  <c r="P192" i="123"/>
  <c r="J19" i="60"/>
  <c r="Q178" i="123"/>
  <c r="J23" i="60"/>
  <c r="J27"/>
  <c r="Q186" i="123"/>
  <c r="J31" i="60"/>
  <c r="J35"/>
  <c r="Q194" i="123"/>
  <c r="J39" i="60"/>
  <c r="J47"/>
  <c r="Q206" i="123"/>
  <c r="J55" i="60"/>
  <c r="J63"/>
  <c r="J72"/>
  <c r="J80"/>
  <c r="Q239" i="123"/>
  <c r="K91" i="60"/>
  <c r="K95"/>
  <c r="Q254" i="123"/>
  <c r="K99" i="60"/>
  <c r="K110"/>
  <c r="J116"/>
  <c r="D25"/>
  <c r="Q275" i="123"/>
  <c r="K124" i="60"/>
  <c r="Q283" i="123"/>
  <c r="C47" i="60"/>
  <c r="Q155" i="123"/>
  <c r="Q158"/>
  <c r="Q172"/>
  <c r="K17" i="61"/>
  <c r="R176" i="123"/>
  <c r="K21" i="61"/>
  <c r="R180" i="123"/>
  <c r="K25" i="61"/>
  <c r="R184" i="123"/>
  <c r="K29" i="61"/>
  <c r="R188" i="123"/>
  <c r="K33" i="61"/>
  <c r="R192" i="123"/>
  <c r="K37" i="61"/>
  <c r="R196" i="123"/>
  <c r="K89" i="61"/>
  <c r="R248" i="123"/>
  <c r="K93" i="61"/>
  <c r="R252" i="123"/>
  <c r="K97" i="61"/>
  <c r="R256" i="123"/>
  <c r="K101" i="61"/>
  <c r="R260" i="123"/>
  <c r="K107" i="61"/>
  <c r="R266" i="123"/>
  <c r="K112" i="61"/>
  <c r="R271" i="123"/>
  <c r="K126" i="61"/>
  <c r="K19" i="62"/>
  <c r="S178" i="123"/>
  <c r="K23" i="62"/>
  <c r="K27"/>
  <c r="S186" i="123"/>
  <c r="K31" i="62"/>
  <c r="K35"/>
  <c r="S194" i="123"/>
  <c r="K39" i="62"/>
  <c r="J43"/>
  <c r="S202" i="123"/>
  <c r="J47" i="62"/>
  <c r="S206" i="123"/>
  <c r="J51" i="62"/>
  <c r="S210" i="123"/>
  <c r="J55" i="62"/>
  <c r="J59"/>
  <c r="S218" i="123"/>
  <c r="J63" i="62"/>
  <c r="J67"/>
  <c r="S226" i="123"/>
  <c r="J72" i="62"/>
  <c r="J76"/>
  <c r="S235" i="123"/>
  <c r="J80" i="62"/>
  <c r="S239" i="123"/>
  <c r="J86" i="62"/>
  <c r="J87"/>
  <c r="D19"/>
  <c r="S245" i="123"/>
  <c r="J91" i="62"/>
  <c r="J95"/>
  <c r="S254" i="123"/>
  <c r="J99" i="62"/>
  <c r="J110"/>
  <c r="J116"/>
  <c r="D25"/>
  <c r="S275" i="123"/>
  <c r="K124" i="62"/>
  <c r="S283" i="123"/>
  <c r="J17" i="63"/>
  <c r="T176" i="123"/>
  <c r="J21" i="63"/>
  <c r="T180" i="123"/>
  <c r="J25" i="63"/>
  <c r="T184" i="123"/>
  <c r="J29" i="63"/>
  <c r="T188" i="123"/>
  <c r="J33" i="63"/>
  <c r="T192" i="123"/>
  <c r="J37" i="63"/>
  <c r="T196" i="123"/>
  <c r="K41" i="63"/>
  <c r="T200" i="123"/>
  <c r="K49" i="63"/>
  <c r="T208" i="123"/>
  <c r="K53" i="63"/>
  <c r="T212" i="123"/>
  <c r="K57" i="63"/>
  <c r="T216" i="123"/>
  <c r="K61" i="63"/>
  <c r="T220" i="123"/>
  <c r="K65" i="63"/>
  <c r="T224" i="123"/>
  <c r="K69" i="63"/>
  <c r="T228" i="123"/>
  <c r="K74" i="63"/>
  <c r="T233" i="123"/>
  <c r="K78" i="63"/>
  <c r="T237" i="123"/>
  <c r="K82" i="63"/>
  <c r="T241" i="123"/>
  <c r="K89" i="63"/>
  <c r="T248" i="123"/>
  <c r="K93" i="63"/>
  <c r="T252" i="123"/>
  <c r="K97" i="63"/>
  <c r="T256" i="123"/>
  <c r="K101" i="63"/>
  <c r="T260" i="123"/>
  <c r="K107" i="63"/>
  <c r="T266" i="123"/>
  <c r="K112" i="63"/>
  <c r="T271" i="123"/>
  <c r="K120" i="63"/>
  <c r="E27"/>
  <c r="K126"/>
  <c r="K19" i="64"/>
  <c r="U178" i="123"/>
  <c r="K23" i="64"/>
  <c r="K27"/>
  <c r="U186" i="123"/>
  <c r="K31" i="64"/>
  <c r="K35"/>
  <c r="U194" i="123"/>
  <c r="J39" i="64"/>
  <c r="J43"/>
  <c r="U202" i="123"/>
  <c r="J47" i="64"/>
  <c r="U206" i="123"/>
  <c r="J51" i="64"/>
  <c r="U210" i="123"/>
  <c r="J55" i="64"/>
  <c r="J59"/>
  <c r="U218" i="123"/>
  <c r="J63" i="64"/>
  <c r="J67"/>
  <c r="U226" i="123"/>
  <c r="J72" i="64"/>
  <c r="J76"/>
  <c r="U235" i="123"/>
  <c r="J80" i="64"/>
  <c r="U239" i="123"/>
  <c r="J86" i="64"/>
  <c r="U245" i="123"/>
  <c r="J91" i="64"/>
  <c r="J95"/>
  <c r="U254" i="123"/>
  <c r="J99" i="64"/>
  <c r="J110"/>
  <c r="J116"/>
  <c r="D25"/>
  <c r="U275" i="123"/>
  <c r="K124" i="64"/>
  <c r="U283" i="123"/>
  <c r="C44" i="64"/>
  <c r="U152" i="123"/>
  <c r="U158"/>
  <c r="U320"/>
  <c r="K17" i="65"/>
  <c r="V176" i="123"/>
  <c r="J45" i="65"/>
  <c r="V204" i="123"/>
  <c r="J49" i="65"/>
  <c r="V208" i="123"/>
  <c r="J57" i="65"/>
  <c r="V216" i="123"/>
  <c r="J61" i="65"/>
  <c r="V220" i="123"/>
  <c r="J65" i="65"/>
  <c r="V224" i="123"/>
  <c r="J74" i="65"/>
  <c r="V233" i="123"/>
  <c r="J78" i="65"/>
  <c r="V237" i="123"/>
  <c r="J82" i="65"/>
  <c r="V241" i="123"/>
  <c r="K39" i="66"/>
  <c r="K43"/>
  <c r="W202" i="123"/>
  <c r="J47" i="66"/>
  <c r="W206" i="123"/>
  <c r="K51" i="66"/>
  <c r="W210" i="123"/>
  <c r="J55" i="66"/>
  <c r="J59"/>
  <c r="W218" i="123"/>
  <c r="J63" i="66"/>
  <c r="J67"/>
  <c r="W226" i="123"/>
  <c r="J72" i="66"/>
  <c r="J76"/>
  <c r="W235" i="123"/>
  <c r="J80" i="66"/>
  <c r="W239" i="123"/>
  <c r="J86" i="66"/>
  <c r="W245" i="123"/>
  <c r="J91" i="66"/>
  <c r="J95"/>
  <c r="W254" i="123"/>
  <c r="J99" i="66"/>
  <c r="J110"/>
  <c r="J116"/>
  <c r="D25"/>
  <c r="W275" i="123"/>
  <c r="K124" i="66"/>
  <c r="W283" i="123"/>
  <c r="C47" i="66"/>
  <c r="W155" i="123"/>
  <c r="W158"/>
  <c r="W320"/>
  <c r="K17" i="67"/>
  <c r="X176" i="123"/>
  <c r="K21" i="67"/>
  <c r="X180" i="123"/>
  <c r="K25" i="67"/>
  <c r="X184" i="123"/>
  <c r="K29" i="67"/>
  <c r="X188" i="123"/>
  <c r="K33" i="67"/>
  <c r="X192" i="123"/>
  <c r="K37" i="67"/>
  <c r="X196" i="123"/>
  <c r="K41" i="67"/>
  <c r="X200" i="123"/>
  <c r="K45" i="67"/>
  <c r="X204" i="123"/>
  <c r="K49" i="67"/>
  <c r="X208" i="123"/>
  <c r="K53" i="67"/>
  <c r="X212" i="123"/>
  <c r="K57" i="67"/>
  <c r="X216" i="123"/>
  <c r="K61" i="67"/>
  <c r="X220" i="123"/>
  <c r="K65" i="67"/>
  <c r="X224" i="123"/>
  <c r="K69" i="67"/>
  <c r="X228" i="123"/>
  <c r="K78" i="67"/>
  <c r="X237" i="123"/>
  <c r="K82" i="67"/>
  <c r="X241" i="123"/>
  <c r="K89" i="67"/>
  <c r="X248" i="123"/>
  <c r="K93" i="67"/>
  <c r="X252" i="123"/>
  <c r="K97" i="67"/>
  <c r="X256" i="123"/>
  <c r="K101" i="67"/>
  <c r="X260" i="123"/>
  <c r="K107" i="67"/>
  <c r="X266" i="123"/>
  <c r="K112" i="67"/>
  <c r="X271" i="123"/>
  <c r="K120" i="67"/>
  <c r="E27"/>
  <c r="K126"/>
  <c r="J19" i="68"/>
  <c r="Y178" i="123"/>
  <c r="K23" i="68"/>
  <c r="K27"/>
  <c r="Y186" i="123"/>
  <c r="J31" i="68"/>
  <c r="J35"/>
  <c r="Y194" i="123"/>
  <c r="K43" i="68"/>
  <c r="Y202" i="123"/>
  <c r="K51" i="68"/>
  <c r="Y210" i="123"/>
  <c r="K55" i="68"/>
  <c r="J59"/>
  <c r="Y218" i="123"/>
  <c r="J63" i="68"/>
  <c r="J67"/>
  <c r="Y226" i="123"/>
  <c r="J72" i="68"/>
  <c r="J76"/>
  <c r="Y235" i="123"/>
  <c r="J80" i="68"/>
  <c r="Y239" i="123"/>
  <c r="J86" i="68"/>
  <c r="Y245" i="123"/>
  <c r="J91" i="68"/>
  <c r="K95"/>
  <c r="Y254" i="123"/>
  <c r="K99" i="68"/>
  <c r="K110"/>
  <c r="J116"/>
  <c r="D25"/>
  <c r="Y275" i="123"/>
  <c r="K124" i="68"/>
  <c r="Y283" i="123"/>
  <c r="C47" i="68"/>
  <c r="Y155" i="123"/>
  <c r="Y158"/>
  <c r="Y320"/>
  <c r="K17" i="69"/>
  <c r="Z176" i="123"/>
  <c r="K21" i="69"/>
  <c r="Z180" i="123"/>
  <c r="K25" i="69"/>
  <c r="Z184" i="123"/>
  <c r="K29" i="69"/>
  <c r="Z188" i="123"/>
  <c r="K33" i="69"/>
  <c r="Z192" i="123"/>
  <c r="K37" i="69"/>
  <c r="Z196" i="123"/>
  <c r="K41" i="69"/>
  <c r="Z200" i="123"/>
  <c r="J45" i="69"/>
  <c r="Z204" i="123"/>
  <c r="K49" i="69"/>
  <c r="Z208" i="123"/>
  <c r="K53" i="69"/>
  <c r="Z212" i="123"/>
  <c r="J57" i="69"/>
  <c r="Z216" i="123"/>
  <c r="J61" i="69"/>
  <c r="Z220" i="123"/>
  <c r="K65" i="69"/>
  <c r="Z224" i="123"/>
  <c r="J69" i="69"/>
  <c r="Z228" i="123"/>
  <c r="J74" i="69"/>
  <c r="Z233" i="123"/>
  <c r="J78" i="69"/>
  <c r="Z237" i="123"/>
  <c r="J82" i="69"/>
  <c r="Z241" i="123"/>
  <c r="J89" i="69"/>
  <c r="Z248" i="123"/>
  <c r="J93" i="69"/>
  <c r="Z252" i="123"/>
  <c r="J97" i="69"/>
  <c r="Z256" i="123"/>
  <c r="J101" i="69"/>
  <c r="Z260" i="123"/>
  <c r="J107" i="69"/>
  <c r="D22"/>
  <c r="Z266" i="123"/>
  <c r="K112" i="69"/>
  <c r="Z271" i="123"/>
  <c r="K120" i="69"/>
  <c r="E27"/>
  <c r="K126"/>
  <c r="Z172" i="123"/>
  <c r="K19" i="70"/>
  <c r="AA178" i="123"/>
  <c r="J23" i="70"/>
  <c r="J27"/>
  <c r="AA186" i="123"/>
  <c r="J31" i="70"/>
  <c r="J35"/>
  <c r="AA194" i="123"/>
  <c r="J39" i="70"/>
  <c r="J43"/>
  <c r="AA202" i="123"/>
  <c r="J47" i="70"/>
  <c r="AA206" i="123"/>
  <c r="J51" i="70"/>
  <c r="AA210" i="123"/>
  <c r="J55" i="70"/>
  <c r="J59"/>
  <c r="AA218" i="123"/>
  <c r="J63" i="70"/>
  <c r="J67"/>
  <c r="AA226" i="123"/>
  <c r="J72" i="70"/>
  <c r="J76"/>
  <c r="AA235" i="123"/>
  <c r="J80" i="70"/>
  <c r="AA239" i="123"/>
  <c r="J86" i="70"/>
  <c r="AA245" i="123"/>
  <c r="J91" i="70"/>
  <c r="J95"/>
  <c r="AA254" i="123"/>
  <c r="J99" i="70"/>
  <c r="J110"/>
  <c r="J116"/>
  <c r="D25"/>
  <c r="AA275" i="123"/>
  <c r="K17" i="71"/>
  <c r="AB176" i="123"/>
  <c r="K21" i="71"/>
  <c r="AB180" i="123"/>
  <c r="K25" i="71"/>
  <c r="AB184" i="123"/>
  <c r="K29" i="71"/>
  <c r="AB188" i="123"/>
  <c r="K33" i="71"/>
  <c r="AB192" i="123"/>
  <c r="K37" i="71"/>
  <c r="AB196" i="123"/>
  <c r="K57" i="71"/>
  <c r="AB216" i="123"/>
  <c r="K61" i="71"/>
  <c r="AB220" i="123"/>
  <c r="K65" i="71"/>
  <c r="AB224" i="123"/>
  <c r="K69" i="71"/>
  <c r="AB228" i="123"/>
  <c r="K74" i="71"/>
  <c r="AB233" i="123"/>
  <c r="K78" i="71"/>
  <c r="AB237" i="123"/>
  <c r="K82" i="71"/>
  <c r="AB241" i="123"/>
  <c r="K89" i="71"/>
  <c r="AB248" i="123"/>
  <c r="K126" i="71"/>
  <c r="J19" i="72"/>
  <c r="AC178" i="123"/>
  <c r="J23" i="72"/>
  <c r="J27"/>
  <c r="AC186" i="123"/>
  <c r="J31" i="72"/>
  <c r="J35"/>
  <c r="AC194" i="123"/>
  <c r="J39" i="72"/>
  <c r="J47"/>
  <c r="AC206" i="123"/>
  <c r="J55" i="72"/>
  <c r="J59"/>
  <c r="AC218" i="123"/>
  <c r="J63" i="72"/>
  <c r="J67"/>
  <c r="AC226" i="123"/>
  <c r="J72" i="72"/>
  <c r="J76"/>
  <c r="AC235" i="123"/>
  <c r="J80" i="72"/>
  <c r="AC239" i="123"/>
  <c r="J86" i="72"/>
  <c r="AC245" i="123"/>
  <c r="J91" i="72"/>
  <c r="J95"/>
  <c r="AC254" i="123"/>
  <c r="J99" i="72"/>
  <c r="J110"/>
  <c r="J116"/>
  <c r="D25"/>
  <c r="AC275" i="123"/>
  <c r="K124" i="72"/>
  <c r="AC283" i="123"/>
  <c r="C47" i="72"/>
  <c r="AC155" i="123"/>
  <c r="AC158"/>
  <c r="J17" i="73"/>
  <c r="AD176" i="123"/>
  <c r="J21" i="73"/>
  <c r="AD180" i="123"/>
  <c r="J25" i="73"/>
  <c r="AD184" i="123"/>
  <c r="J29" i="73"/>
  <c r="AD188" i="123"/>
  <c r="J33" i="73"/>
  <c r="AD192" i="123"/>
  <c r="J37" i="73"/>
  <c r="AD196" i="123"/>
  <c r="K57" i="73"/>
  <c r="AD216" i="123"/>
  <c r="K61" i="73"/>
  <c r="AD220" i="123"/>
  <c r="K65" i="73"/>
  <c r="AD224" i="123"/>
  <c r="K69" i="73"/>
  <c r="AD228" i="123"/>
  <c r="K78" i="73"/>
  <c r="AD237" i="123"/>
  <c r="K82" i="73"/>
  <c r="AD241" i="123"/>
  <c r="K89" i="73"/>
  <c r="AD248" i="123"/>
  <c r="K93" i="73"/>
  <c r="AD252" i="123"/>
  <c r="K97" i="73"/>
  <c r="AD256" i="123"/>
  <c r="K101" i="73"/>
  <c r="AD260" i="123"/>
  <c r="K107" i="73"/>
  <c r="AD266" i="123"/>
  <c r="K112" i="73"/>
  <c r="AD271" i="123"/>
  <c r="K120" i="73"/>
  <c r="E27"/>
  <c r="K19" i="74"/>
  <c r="AE178" i="123"/>
  <c r="K23" i="74"/>
  <c r="J27"/>
  <c r="AE186" i="123"/>
  <c r="K31" i="74"/>
  <c r="K35"/>
  <c r="AE194" i="123"/>
  <c r="K39" i="74"/>
  <c r="K43"/>
  <c r="AE202" i="123"/>
  <c r="K47" i="74"/>
  <c r="AE206" i="123"/>
  <c r="K51" i="74"/>
  <c r="AE210" i="123"/>
  <c r="K55" i="74"/>
  <c r="K59"/>
  <c r="AE218" i="123"/>
  <c r="J63" i="74"/>
  <c r="J67"/>
  <c r="AE226" i="123"/>
  <c r="J72" i="74"/>
  <c r="J76"/>
  <c r="AE235" i="123"/>
  <c r="J80" i="74"/>
  <c r="AE239" i="123"/>
  <c r="J91" i="74"/>
  <c r="J95"/>
  <c r="AE254" i="123"/>
  <c r="J99" i="74"/>
  <c r="J110"/>
  <c r="J116"/>
  <c r="D25"/>
  <c r="AE275" i="123"/>
  <c r="K124" i="74"/>
  <c r="AE283" i="123"/>
  <c r="C47" i="74"/>
  <c r="AE155" i="123"/>
  <c r="AE158"/>
  <c r="J17" i="75"/>
  <c r="AF176" i="123"/>
  <c r="J21" i="75"/>
  <c r="AF180" i="123"/>
  <c r="J25" i="75"/>
  <c r="AF184" i="123"/>
  <c r="J29" i="75"/>
  <c r="AF188" i="123"/>
  <c r="J33" i="75"/>
  <c r="AF192" i="123"/>
  <c r="J37" i="75"/>
  <c r="AF196" i="123"/>
  <c r="K41" i="75"/>
  <c r="AF200" i="123"/>
  <c r="K45" i="75"/>
  <c r="AF204" i="123"/>
  <c r="K49" i="75"/>
  <c r="AF208" i="123"/>
  <c r="K53" i="75"/>
  <c r="AF212" i="123"/>
  <c r="K57" i="75"/>
  <c r="AF216" i="123"/>
  <c r="K61" i="75"/>
  <c r="AF220" i="123"/>
  <c r="K65" i="75"/>
  <c r="AF224" i="123"/>
  <c r="K69" i="75"/>
  <c r="AF228" i="123"/>
  <c r="K74" i="75"/>
  <c r="AF233" i="123"/>
  <c r="K78" i="75"/>
  <c r="AF237" i="123"/>
  <c r="K82" i="75"/>
  <c r="AF241" i="123"/>
  <c r="K89" i="75"/>
  <c r="AF248" i="123"/>
  <c r="K93" i="75"/>
  <c r="AF252" i="123"/>
  <c r="K97" i="75"/>
  <c r="AF256" i="123"/>
  <c r="K101" i="75"/>
  <c r="AF260" i="123"/>
  <c r="K107" i="75"/>
  <c r="AF266" i="123"/>
  <c r="K112" i="75"/>
  <c r="AF271" i="123"/>
  <c r="K120" i="75"/>
  <c r="E27"/>
  <c r="K126"/>
  <c r="K19" i="76"/>
  <c r="AG178" i="123"/>
  <c r="K23" i="76"/>
  <c r="K27"/>
  <c r="AG186" i="123"/>
  <c r="K31" i="76"/>
  <c r="K35"/>
  <c r="AG194" i="123"/>
  <c r="K39" i="76"/>
  <c r="K43"/>
  <c r="AG202" i="123"/>
  <c r="K47" i="76"/>
  <c r="AG206" i="123"/>
  <c r="K51" i="76"/>
  <c r="AG210" i="123"/>
  <c r="J55" i="76"/>
  <c r="J59"/>
  <c r="AG218" i="123"/>
  <c r="J63" i="76"/>
  <c r="J67"/>
  <c r="AG226" i="123"/>
  <c r="J72" i="76"/>
  <c r="J76"/>
  <c r="AG235" i="123"/>
  <c r="J80" i="76"/>
  <c r="AG239" i="123"/>
  <c r="J86" i="76"/>
  <c r="AG245" i="123"/>
  <c r="J91" i="76"/>
  <c r="J95"/>
  <c r="AG254" i="123"/>
  <c r="J99" i="76"/>
  <c r="J110"/>
  <c r="J116"/>
  <c r="D25"/>
  <c r="AG275" i="123"/>
  <c r="K124" i="76"/>
  <c r="AG283" i="123"/>
  <c r="J17" i="77"/>
  <c r="AH176" i="123"/>
  <c r="J21" i="77"/>
  <c r="AH180" i="123"/>
  <c r="J25" i="77"/>
  <c r="AH184" i="123"/>
  <c r="J29" i="77"/>
  <c r="AH188" i="123"/>
  <c r="J33" i="77"/>
  <c r="AH192" i="123"/>
  <c r="J37" i="77"/>
  <c r="AH196" i="123"/>
  <c r="K41" i="77"/>
  <c r="AH200" i="123"/>
  <c r="K49" i="77"/>
  <c r="AH208" i="123"/>
  <c r="K57" i="77"/>
  <c r="AH216" i="123"/>
  <c r="K61" i="77"/>
  <c r="AH220" i="123"/>
  <c r="K65" i="77"/>
  <c r="AH224" i="123"/>
  <c r="K69" i="77"/>
  <c r="AH228" i="123"/>
  <c r="K74" i="77"/>
  <c r="AH233" i="123"/>
  <c r="K78" i="77"/>
  <c r="AH237" i="123"/>
  <c r="K82" i="77"/>
  <c r="AH241" i="123"/>
  <c r="K89" i="77"/>
  <c r="AH248" i="123"/>
  <c r="K93" i="77"/>
  <c r="AH252" i="123"/>
  <c r="K97" i="77"/>
  <c r="AH256" i="123"/>
  <c r="K101" i="77"/>
  <c r="AH260" i="123"/>
  <c r="K107" i="77"/>
  <c r="AH266" i="123"/>
  <c r="K112" i="77"/>
  <c r="AH271" i="123"/>
  <c r="K19" i="78"/>
  <c r="AI178" i="123"/>
  <c r="K23" i="78"/>
  <c r="K27"/>
  <c r="AI186" i="123"/>
  <c r="K31" i="78"/>
  <c r="K35"/>
  <c r="AI194" i="123"/>
  <c r="K39" i="78"/>
  <c r="K43"/>
  <c r="AI202" i="123"/>
  <c r="K47" i="78"/>
  <c r="AI206" i="123"/>
  <c r="K51" i="78"/>
  <c r="AI210" i="123"/>
  <c r="K55" i="78"/>
  <c r="J67"/>
  <c r="AI226" i="123"/>
  <c r="J72" i="78"/>
  <c r="J76"/>
  <c r="AI235" i="123"/>
  <c r="J80" i="78"/>
  <c r="AI239" i="123"/>
  <c r="J86" i="78"/>
  <c r="AI245" i="123"/>
  <c r="J91" i="78"/>
  <c r="J95"/>
  <c r="AI254" i="123"/>
  <c r="J99" i="78"/>
  <c r="J110"/>
  <c r="J116"/>
  <c r="D25"/>
  <c r="AI275" i="123"/>
  <c r="K124" i="78"/>
  <c r="AI283" i="123"/>
  <c r="C47" i="78"/>
  <c r="AI155" i="123"/>
  <c r="AI158"/>
  <c r="AI320"/>
  <c r="K17" i="79"/>
  <c r="AJ176" i="123"/>
  <c r="K21" i="79"/>
  <c r="AJ180" i="123"/>
  <c r="K25" i="79"/>
  <c r="AJ184" i="123"/>
  <c r="J29" i="79"/>
  <c r="AJ188" i="123"/>
  <c r="J33" i="79"/>
  <c r="AJ192" i="123"/>
  <c r="J37" i="79"/>
  <c r="AJ196" i="123"/>
  <c r="J41" i="79"/>
  <c r="AJ200" i="123"/>
  <c r="J45" i="79"/>
  <c r="AJ204" i="123"/>
  <c r="J49" i="79"/>
  <c r="AJ208" i="123"/>
  <c r="J53" i="79"/>
  <c r="AJ212" i="123"/>
  <c r="J57" i="79"/>
  <c r="AJ216" i="123"/>
  <c r="J61" i="79"/>
  <c r="AJ220" i="123"/>
  <c r="J65" i="79"/>
  <c r="AJ224" i="123"/>
  <c r="J69" i="79"/>
  <c r="AJ228" i="123"/>
  <c r="J74" i="79"/>
  <c r="AJ233" i="123"/>
  <c r="J78" i="79"/>
  <c r="AJ237" i="123"/>
  <c r="J82" i="79"/>
  <c r="AJ241" i="123"/>
  <c r="J89" i="79"/>
  <c r="AJ248" i="123"/>
  <c r="J93" i="79"/>
  <c r="AJ252" i="123"/>
  <c r="J97" i="79"/>
  <c r="AJ256" i="123"/>
  <c r="J101" i="79"/>
  <c r="AJ260" i="123"/>
  <c r="J107" i="79"/>
  <c r="AJ266" i="123"/>
  <c r="J112" i="79"/>
  <c r="AJ271" i="123"/>
  <c r="K126" i="79"/>
  <c r="J39" i="80"/>
  <c r="J47"/>
  <c r="AK206" i="123"/>
  <c r="J55" i="80"/>
  <c r="J63"/>
  <c r="J72"/>
  <c r="J80"/>
  <c r="AK239" i="123"/>
  <c r="C47" i="80"/>
  <c r="AK155" i="123"/>
  <c r="AK158"/>
  <c r="K17" i="81"/>
  <c r="AL176" i="123"/>
  <c r="K21" i="81"/>
  <c r="AL180" i="123"/>
  <c r="K25" i="81"/>
  <c r="AL184" i="123"/>
  <c r="K29" i="81"/>
  <c r="AL188" i="123"/>
  <c r="K33" i="81"/>
  <c r="AL192" i="123"/>
  <c r="K37" i="81"/>
  <c r="AL196" i="123"/>
  <c r="K45" i="81"/>
  <c r="AL204" i="123"/>
  <c r="K49" i="81"/>
  <c r="AL208" i="123"/>
  <c r="K53" i="81"/>
  <c r="AL212" i="123"/>
  <c r="K57" i="81"/>
  <c r="AL216" i="123"/>
  <c r="K61" i="81"/>
  <c r="AL220" i="123"/>
  <c r="K65" i="81"/>
  <c r="AL224" i="123"/>
  <c r="K69" i="81"/>
  <c r="AL228" i="123"/>
  <c r="K74" i="81"/>
  <c r="AL233" i="123"/>
  <c r="K78" i="81"/>
  <c r="AL237" i="123"/>
  <c r="K82" i="81"/>
  <c r="AL241" i="123"/>
  <c r="K89" i="81"/>
  <c r="AL248" i="123"/>
  <c r="K93" i="81"/>
  <c r="AL252" i="123"/>
  <c r="K97" i="81"/>
  <c r="AL256" i="123"/>
  <c r="K101" i="81"/>
  <c r="AL260" i="123"/>
  <c r="K107" i="81"/>
  <c r="AL266" i="123"/>
  <c r="K112" i="81"/>
  <c r="AL271" i="123"/>
  <c r="K126" i="81"/>
  <c r="K39" i="82"/>
  <c r="K43"/>
  <c r="K47"/>
  <c r="K51"/>
  <c r="K55"/>
  <c r="K59"/>
  <c r="J63"/>
  <c r="J67"/>
  <c r="J72"/>
  <c r="J76"/>
  <c r="J80"/>
  <c r="J86"/>
  <c r="J91"/>
  <c r="J95"/>
  <c r="J99"/>
  <c r="J104"/>
  <c r="D21"/>
  <c r="J110"/>
  <c r="J116"/>
  <c r="D25"/>
  <c r="C47"/>
  <c r="AN298" i="123"/>
  <c r="J40" i="44"/>
  <c r="K44"/>
  <c r="K48"/>
  <c r="K52"/>
  <c r="K56"/>
  <c r="K60"/>
  <c r="K64"/>
  <c r="K68"/>
  <c r="K73"/>
  <c r="K77"/>
  <c r="K81"/>
  <c r="J87"/>
  <c r="K92"/>
  <c r="K96"/>
  <c r="K100"/>
  <c r="K106"/>
  <c r="K111"/>
  <c r="K118"/>
  <c r="E26"/>
  <c r="AO284" i="123"/>
  <c r="AP284"/>
  <c r="AO291"/>
  <c r="AP291"/>
  <c r="AO296"/>
  <c r="AP296"/>
  <c r="AO300"/>
  <c r="AP300"/>
  <c r="K18" i="45"/>
  <c r="B177" i="123"/>
  <c r="K22" i="45"/>
  <c r="B181" i="123"/>
  <c r="K26" i="45"/>
  <c r="B185" i="123"/>
  <c r="K30" i="45"/>
  <c r="B189" i="123"/>
  <c r="K34" i="45"/>
  <c r="B193" i="123"/>
  <c r="K90" i="45"/>
  <c r="B249" i="123"/>
  <c r="K94" i="45"/>
  <c r="B253" i="123"/>
  <c r="K98" i="45"/>
  <c r="B257" i="123"/>
  <c r="K102" i="45"/>
  <c r="B261" i="123"/>
  <c r="K109" i="45"/>
  <c r="B268" i="123"/>
  <c r="K114" i="45"/>
  <c r="E24"/>
  <c r="K122"/>
  <c r="E28"/>
  <c r="B281" i="123"/>
  <c r="J20" i="46"/>
  <c r="J24"/>
  <c r="C183" i="123"/>
  <c r="J32" i="46"/>
  <c r="C191" i="123"/>
  <c r="J36" i="46"/>
  <c r="C195" i="123"/>
  <c r="J40" i="46"/>
  <c r="C199" i="123"/>
  <c r="K44" i="46"/>
  <c r="K48"/>
  <c r="C207" i="123"/>
  <c r="K52" i="46"/>
  <c r="K56"/>
  <c r="C215" i="123"/>
  <c r="J60" i="46"/>
  <c r="K64"/>
  <c r="C223" i="123"/>
  <c r="K68" i="46"/>
  <c r="C227" i="123"/>
  <c r="K73" i="46"/>
  <c r="C232" i="123"/>
  <c r="K77" i="46"/>
  <c r="K81"/>
  <c r="C240" i="123"/>
  <c r="K92" i="46"/>
  <c r="C251" i="123"/>
  <c r="K96" i="46"/>
  <c r="K100"/>
  <c r="C259" i="123"/>
  <c r="K106" i="46"/>
  <c r="C265" i="123"/>
  <c r="K111" i="46"/>
  <c r="C270" i="123"/>
  <c r="K18" i="47"/>
  <c r="D177" i="123"/>
  <c r="K22" i="47"/>
  <c r="D181" i="123"/>
  <c r="K26" i="47"/>
  <c r="D185" i="123"/>
  <c r="K30" i="47"/>
  <c r="D189" i="123"/>
  <c r="K34" i="47"/>
  <c r="D193" i="123"/>
  <c r="K84" i="47"/>
  <c r="E18"/>
  <c r="D243" i="123"/>
  <c r="K90" i="47"/>
  <c r="D249" i="123"/>
  <c r="K94" i="47"/>
  <c r="D253" i="123"/>
  <c r="K98" i="47"/>
  <c r="D257" i="123"/>
  <c r="K102" i="47"/>
  <c r="D261" i="123"/>
  <c r="K109" i="47"/>
  <c r="D268" i="123"/>
  <c r="K114" i="47"/>
  <c r="E24"/>
  <c r="K122"/>
  <c r="E28"/>
  <c r="D281" i="123"/>
  <c r="K20" i="48"/>
  <c r="K24"/>
  <c r="E183" i="123"/>
  <c r="K28" i="48"/>
  <c r="K32"/>
  <c r="E191" i="123"/>
  <c r="K36" i="48"/>
  <c r="E195" i="123"/>
  <c r="K40" i="48"/>
  <c r="E199" i="123"/>
  <c r="K44" i="48"/>
  <c r="K48"/>
  <c r="E207" i="123"/>
  <c r="K52" i="48"/>
  <c r="J56"/>
  <c r="E215" i="123"/>
  <c r="K60" i="48"/>
  <c r="K64"/>
  <c r="E223" i="123"/>
  <c r="K68" i="48"/>
  <c r="E227" i="123"/>
  <c r="J73" i="48"/>
  <c r="E232" i="123"/>
  <c r="J77" i="48"/>
  <c r="K81"/>
  <c r="E240" i="123"/>
  <c r="K87" i="48"/>
  <c r="J92"/>
  <c r="E251" i="123"/>
  <c r="J96" i="48"/>
  <c r="K100"/>
  <c r="E259" i="123"/>
  <c r="K106" i="48"/>
  <c r="E265" i="123"/>
  <c r="J111" i="48"/>
  <c r="E270" i="123"/>
  <c r="J118" i="48"/>
  <c r="D26"/>
  <c r="E277" i="123"/>
  <c r="J18" i="49"/>
  <c r="F177" i="123"/>
  <c r="J22" i="49"/>
  <c r="F181" i="123"/>
  <c r="J26" i="49"/>
  <c r="F185" i="123"/>
  <c r="J30" i="49"/>
  <c r="F189" i="123"/>
  <c r="J34" i="49"/>
  <c r="F193" i="123"/>
  <c r="J38" i="49"/>
  <c r="F197" i="123"/>
  <c r="J46" i="49"/>
  <c r="F205" i="123"/>
  <c r="J54" i="49"/>
  <c r="F213" i="123"/>
  <c r="J58" i="49"/>
  <c r="F217" i="123"/>
  <c r="J66" i="49"/>
  <c r="F225" i="123"/>
  <c r="J71" i="49"/>
  <c r="F230" i="123"/>
  <c r="J75" i="49"/>
  <c r="F234" i="123"/>
  <c r="K90" i="49"/>
  <c r="F249" i="123"/>
  <c r="K94" i="49"/>
  <c r="F253" i="123"/>
  <c r="K98" i="49"/>
  <c r="F257" i="123"/>
  <c r="K102" i="49"/>
  <c r="F261" i="123"/>
  <c r="K109" i="49"/>
  <c r="F268" i="123"/>
  <c r="K114" i="49"/>
  <c r="E24"/>
  <c r="K122"/>
  <c r="E28"/>
  <c r="F281" i="123"/>
  <c r="J20" i="50"/>
  <c r="J24"/>
  <c r="G183" i="123"/>
  <c r="J28" i="50"/>
  <c r="J32"/>
  <c r="G191" i="123"/>
  <c r="J36" i="50"/>
  <c r="G195" i="123"/>
  <c r="J40" i="50"/>
  <c r="G199" i="123"/>
  <c r="J44" i="50"/>
  <c r="J48"/>
  <c r="G207" i="123"/>
  <c r="J52" i="50"/>
  <c r="J56"/>
  <c r="G215" i="123"/>
  <c r="J60" i="50"/>
  <c r="K64"/>
  <c r="G223" i="123"/>
  <c r="K68" i="50"/>
  <c r="G227" i="123"/>
  <c r="K73" i="50"/>
  <c r="G232" i="123"/>
  <c r="K77" i="50"/>
  <c r="J81"/>
  <c r="G240" i="123"/>
  <c r="J87" i="50"/>
  <c r="K92"/>
  <c r="G251" i="123"/>
  <c r="K96" i="50"/>
  <c r="K100"/>
  <c r="G259" i="123"/>
  <c r="K106" i="50"/>
  <c r="G265" i="123"/>
  <c r="K111" i="50"/>
  <c r="G270" i="123"/>
  <c r="K18" i="51"/>
  <c r="H177" i="123"/>
  <c r="K22" i="51"/>
  <c r="H181" i="123"/>
  <c r="K26" i="51"/>
  <c r="H185" i="123"/>
  <c r="K34" i="51"/>
  <c r="H193" i="123"/>
  <c r="K38" i="51"/>
  <c r="H197" i="123"/>
  <c r="K42" i="51"/>
  <c r="H201" i="123"/>
  <c r="J50" i="51"/>
  <c r="H209" i="123"/>
  <c r="J54" i="51"/>
  <c r="H213" i="123"/>
  <c r="J58" i="51"/>
  <c r="H217" i="123"/>
  <c r="J62" i="51"/>
  <c r="H221" i="123"/>
  <c r="J66" i="51"/>
  <c r="H225" i="123"/>
  <c r="J71" i="51"/>
  <c r="H230" i="123"/>
  <c r="J75" i="51"/>
  <c r="H234" i="123"/>
  <c r="J79" i="51"/>
  <c r="H238" i="123"/>
  <c r="J90" i="51"/>
  <c r="H249" i="123"/>
  <c r="J94" i="51"/>
  <c r="H253" i="123"/>
  <c r="J98" i="51"/>
  <c r="H257" i="123"/>
  <c r="J102" i="51"/>
  <c r="H261" i="123"/>
  <c r="J109" i="51"/>
  <c r="H268" i="123"/>
  <c r="J114" i="51"/>
  <c r="D24"/>
  <c r="J122"/>
  <c r="D28"/>
  <c r="H281" i="123"/>
  <c r="K20" i="52"/>
  <c r="K24"/>
  <c r="I183" i="123"/>
  <c r="K28" i="52"/>
  <c r="K32"/>
  <c r="I191" i="123"/>
  <c r="K36" i="52"/>
  <c r="I195" i="123"/>
  <c r="K40" i="52"/>
  <c r="I199" i="123"/>
  <c r="J44" i="52"/>
  <c r="K48"/>
  <c r="I207" i="123"/>
  <c r="J52" i="52"/>
  <c r="K56"/>
  <c r="I215" i="123"/>
  <c r="K60" i="52"/>
  <c r="K64"/>
  <c r="I223" i="123"/>
  <c r="K68" i="52"/>
  <c r="I227" i="123"/>
  <c r="K73" i="52"/>
  <c r="I232" i="123"/>
  <c r="K77" i="52"/>
  <c r="K81"/>
  <c r="I240" i="123"/>
  <c r="J87" i="52"/>
  <c r="J92"/>
  <c r="I251" i="123"/>
  <c r="J96" i="52"/>
  <c r="J100"/>
  <c r="I259" i="123"/>
  <c r="J106" i="52"/>
  <c r="I265" i="123"/>
  <c r="J111" i="52"/>
  <c r="I270" i="123"/>
  <c r="K90" i="53"/>
  <c r="J249" i="123"/>
  <c r="K94" i="53"/>
  <c r="J253" i="123"/>
  <c r="K98" i="53"/>
  <c r="J257" i="123"/>
  <c r="K102" i="53"/>
  <c r="J261" i="123"/>
  <c r="K109" i="53"/>
  <c r="J268" i="123"/>
  <c r="K114" i="53"/>
  <c r="E24"/>
  <c r="K122"/>
  <c r="E28"/>
  <c r="J281" i="123"/>
  <c r="K20" i="54"/>
  <c r="K24"/>
  <c r="K183" i="123"/>
  <c r="K28" i="54"/>
  <c r="K32"/>
  <c r="K191" i="123"/>
  <c r="K36" i="54"/>
  <c r="K195" i="123"/>
  <c r="J40" i="54"/>
  <c r="K199" i="123"/>
  <c r="K44" i="54"/>
  <c r="K48"/>
  <c r="K207" i="123"/>
  <c r="K52" i="54"/>
  <c r="J56"/>
  <c r="K215" i="123"/>
  <c r="K60" i="54"/>
  <c r="K64"/>
  <c r="K223" i="123"/>
  <c r="K68" i="54"/>
  <c r="K227" i="123"/>
  <c r="J73" i="54"/>
  <c r="K232" i="123"/>
  <c r="K77" i="54"/>
  <c r="K81"/>
  <c r="K240" i="123"/>
  <c r="K87" i="54"/>
  <c r="J92"/>
  <c r="K251" i="123"/>
  <c r="K96" i="54"/>
  <c r="K100"/>
  <c r="K259" i="123"/>
  <c r="K106" i="54"/>
  <c r="K265" i="123"/>
  <c r="J111" i="54"/>
  <c r="K270" i="123"/>
  <c r="K18" i="55"/>
  <c r="L177" i="123"/>
  <c r="K22" i="55"/>
  <c r="L181" i="123"/>
  <c r="K26" i="55"/>
  <c r="L185" i="123"/>
  <c r="K30" i="55"/>
  <c r="L189" i="123"/>
  <c r="K34" i="55"/>
  <c r="L193" i="123"/>
  <c r="K38" i="55"/>
  <c r="L197" i="123"/>
  <c r="K40" i="56"/>
  <c r="M199" i="123"/>
  <c r="J44" i="56"/>
  <c r="K48"/>
  <c r="M207" i="123"/>
  <c r="K52" i="56"/>
  <c r="J56"/>
  <c r="M215" i="123"/>
  <c r="J60" i="56"/>
  <c r="J64"/>
  <c r="M223" i="123"/>
  <c r="J68" i="56"/>
  <c r="M227" i="123"/>
  <c r="J73" i="56"/>
  <c r="M232" i="123"/>
  <c r="J77" i="56"/>
  <c r="J81"/>
  <c r="M240" i="123"/>
  <c r="J87" i="56"/>
  <c r="J92"/>
  <c r="M251" i="123"/>
  <c r="J96" i="56"/>
  <c r="J100"/>
  <c r="M259" i="123"/>
  <c r="J106" i="56"/>
  <c r="M265" i="123"/>
  <c r="J111" i="56"/>
  <c r="M270" i="123"/>
  <c r="J42" i="57"/>
  <c r="N201" i="123"/>
  <c r="K20" i="58"/>
  <c r="J24"/>
  <c r="O183" i="123"/>
  <c r="K28" i="58"/>
  <c r="J32"/>
  <c r="O191" i="123"/>
  <c r="J36" i="58"/>
  <c r="O195" i="123"/>
  <c r="K40" i="58"/>
  <c r="O199" i="123"/>
  <c r="K44" i="58"/>
  <c r="K48"/>
  <c r="O207" i="123"/>
  <c r="K52" i="58"/>
  <c r="J56"/>
  <c r="O215" i="123"/>
  <c r="K60" i="58"/>
  <c r="K64"/>
  <c r="O223" i="123"/>
  <c r="J68" i="58"/>
  <c r="O227" i="123"/>
  <c r="J73" i="58"/>
  <c r="O232" i="123"/>
  <c r="K77" i="58"/>
  <c r="K81"/>
  <c r="O240" i="123"/>
  <c r="K87" i="58"/>
  <c r="K92"/>
  <c r="O251" i="123"/>
  <c r="K96" i="58"/>
  <c r="K100"/>
  <c r="O259" i="123"/>
  <c r="K106" i="58"/>
  <c r="E22"/>
  <c r="O265" i="123"/>
  <c r="K111" i="58"/>
  <c r="O270" i="123"/>
  <c r="K18" i="59"/>
  <c r="P177" i="123"/>
  <c r="J22" i="59"/>
  <c r="P181" i="123"/>
  <c r="K26" i="59"/>
  <c r="P185" i="123"/>
  <c r="J30" i="59"/>
  <c r="P189" i="123"/>
  <c r="K34" i="59"/>
  <c r="P193" i="123"/>
  <c r="K38" i="59"/>
  <c r="P197" i="123"/>
  <c r="K42" i="59"/>
  <c r="P201" i="123"/>
  <c r="K46" i="59"/>
  <c r="P205" i="123"/>
  <c r="K50" i="59"/>
  <c r="P209" i="123"/>
  <c r="K54" i="59"/>
  <c r="P213" i="123"/>
  <c r="K58" i="59"/>
  <c r="P217" i="123"/>
  <c r="K62" i="59"/>
  <c r="P221" i="123"/>
  <c r="K66" i="59"/>
  <c r="P225" i="123"/>
  <c r="K71" i="59"/>
  <c r="P230" i="123"/>
  <c r="K75" i="59"/>
  <c r="P234" i="123"/>
  <c r="K79" i="59"/>
  <c r="P238" i="123"/>
  <c r="K90" i="59"/>
  <c r="P249" i="123"/>
  <c r="K94" i="59"/>
  <c r="P253" i="123"/>
  <c r="K98" i="59"/>
  <c r="P257" i="123"/>
  <c r="K102" i="59"/>
  <c r="P261" i="123"/>
  <c r="K109" i="59"/>
  <c r="P268" i="123"/>
  <c r="K114" i="59"/>
  <c r="E24"/>
  <c r="K122"/>
  <c r="E28"/>
  <c r="P281" i="123"/>
  <c r="J20" i="60"/>
  <c r="J24"/>
  <c r="Q183" i="123"/>
  <c r="J28" i="60"/>
  <c r="J32"/>
  <c r="Q191" i="123"/>
  <c r="J36" i="60"/>
  <c r="Q195" i="123"/>
  <c r="K40" i="60"/>
  <c r="Q199" i="123"/>
  <c r="K44" i="60"/>
  <c r="K48"/>
  <c r="Q207" i="123"/>
  <c r="J52" i="60"/>
  <c r="K56"/>
  <c r="Q215" i="123"/>
  <c r="K60" i="60"/>
  <c r="J64"/>
  <c r="Q223" i="123"/>
  <c r="K68" i="60"/>
  <c r="Q227" i="123"/>
  <c r="J73" i="60"/>
  <c r="Q232" i="123"/>
  <c r="K77" i="60"/>
  <c r="J81"/>
  <c r="Q240" i="123"/>
  <c r="K87" i="60"/>
  <c r="J92"/>
  <c r="Q251" i="123"/>
  <c r="J96" i="60"/>
  <c r="J100"/>
  <c r="Q259" i="123"/>
  <c r="J106" i="60"/>
  <c r="Q265" i="123"/>
  <c r="J111" i="60"/>
  <c r="Q270" i="123"/>
  <c r="K18" i="61"/>
  <c r="R177" i="123"/>
  <c r="K22" i="61"/>
  <c r="R181" i="123"/>
  <c r="K26" i="61"/>
  <c r="R185" i="123"/>
  <c r="K30" i="61"/>
  <c r="R189" i="123"/>
  <c r="K34" i="61"/>
  <c r="R193" i="123"/>
  <c r="J66" i="61"/>
  <c r="R225" i="123"/>
  <c r="J75" i="61"/>
  <c r="R234" i="123"/>
  <c r="K90" i="61"/>
  <c r="R249" i="123"/>
  <c r="K94" i="61"/>
  <c r="R253" i="123"/>
  <c r="K98" i="61"/>
  <c r="R257" i="123"/>
  <c r="K102" i="61"/>
  <c r="R261" i="123"/>
  <c r="K109" i="61"/>
  <c r="R268" i="123"/>
  <c r="K114" i="61"/>
  <c r="E24"/>
  <c r="K122"/>
  <c r="E28"/>
  <c r="R281" i="123"/>
  <c r="K20" i="62"/>
  <c r="K24"/>
  <c r="S183" i="123"/>
  <c r="K28" i="62"/>
  <c r="K32"/>
  <c r="S191" i="123"/>
  <c r="K36" i="62"/>
  <c r="S195" i="123"/>
  <c r="J40" i="62"/>
  <c r="S199" i="123"/>
  <c r="J44" i="62"/>
  <c r="J48"/>
  <c r="S207" i="123"/>
  <c r="J52" i="62"/>
  <c r="J56"/>
  <c r="S215" i="123"/>
  <c r="J60" i="62"/>
  <c r="J64"/>
  <c r="S223" i="123"/>
  <c r="J68" i="62"/>
  <c r="S227" i="123"/>
  <c r="J73" i="62"/>
  <c r="S232" i="123"/>
  <c r="J77" i="62"/>
  <c r="J81"/>
  <c r="S240" i="123"/>
  <c r="J92" i="62"/>
  <c r="S251" i="123"/>
  <c r="J96" i="62"/>
  <c r="J100"/>
  <c r="S259" i="123"/>
  <c r="J106" i="62"/>
  <c r="S265" i="123"/>
  <c r="J111" i="62"/>
  <c r="S270" i="123"/>
  <c r="J18" i="63"/>
  <c r="T177" i="123"/>
  <c r="J22" i="63"/>
  <c r="T181" i="123"/>
  <c r="J26" i="63"/>
  <c r="T185" i="123"/>
  <c r="J30" i="63"/>
  <c r="T189" i="123"/>
  <c r="J34" i="63"/>
  <c r="T193" i="123"/>
  <c r="J38" i="63"/>
  <c r="T197" i="123"/>
  <c r="J46" i="63"/>
  <c r="T205" i="123"/>
  <c r="K90" i="63"/>
  <c r="T249" i="123"/>
  <c r="K94" i="63"/>
  <c r="T253" i="123"/>
  <c r="K98" i="63"/>
  <c r="T257" i="123"/>
  <c r="K102" i="63"/>
  <c r="T261" i="123"/>
  <c r="K109" i="63"/>
  <c r="T268" i="123"/>
  <c r="K114" i="63"/>
  <c r="E24"/>
  <c r="K122"/>
  <c r="E28"/>
  <c r="T281" i="123"/>
  <c r="K20" i="64"/>
  <c r="K24"/>
  <c r="U183" i="123"/>
  <c r="K28" i="64"/>
  <c r="K32"/>
  <c r="U191" i="123"/>
  <c r="K36" i="64"/>
  <c r="U195" i="123"/>
  <c r="K40" i="64"/>
  <c r="U199" i="123"/>
  <c r="K44" i="64"/>
  <c r="K48"/>
  <c r="U207" i="123"/>
  <c r="K52" i="64"/>
  <c r="K56"/>
  <c r="U215" i="123"/>
  <c r="K60" i="64"/>
  <c r="K64"/>
  <c r="U223" i="123"/>
  <c r="K68" i="64"/>
  <c r="U227" i="123"/>
  <c r="K73" i="64"/>
  <c r="U232" i="123"/>
  <c r="K77" i="64"/>
  <c r="K81"/>
  <c r="U240" i="123"/>
  <c r="K87" i="64"/>
  <c r="K92"/>
  <c r="U251" i="123"/>
  <c r="K96" i="64"/>
  <c r="K100"/>
  <c r="U259" i="123"/>
  <c r="K106" i="64"/>
  <c r="U265" i="123"/>
  <c r="K111" i="64"/>
  <c r="U270" i="123"/>
  <c r="J18" i="65"/>
  <c r="V177" i="123"/>
  <c r="K26" i="65"/>
  <c r="V185" i="123"/>
  <c r="K34" i="65"/>
  <c r="V193" i="123"/>
  <c r="K42" i="65"/>
  <c r="V201" i="123"/>
  <c r="J46" i="65"/>
  <c r="V205" i="123"/>
  <c r="K50" i="65"/>
  <c r="V209" i="123"/>
  <c r="K54" i="65"/>
  <c r="V213" i="123"/>
  <c r="K58" i="65"/>
  <c r="V217" i="123"/>
  <c r="J62" i="65"/>
  <c r="V221" i="123"/>
  <c r="J66" i="65"/>
  <c r="V225" i="123"/>
  <c r="K71" i="65"/>
  <c r="V230" i="123"/>
  <c r="K75" i="65"/>
  <c r="V234" i="123"/>
  <c r="K79" i="65"/>
  <c r="V238" i="123"/>
  <c r="J84" i="65"/>
  <c r="D18"/>
  <c r="V243" i="123"/>
  <c r="J90" i="65"/>
  <c r="V249" i="123"/>
  <c r="J94" i="65"/>
  <c r="V253" i="123"/>
  <c r="J98" i="65"/>
  <c r="V257" i="123"/>
  <c r="J102" i="65"/>
  <c r="V261" i="123"/>
  <c r="J109" i="65"/>
  <c r="V268" i="123"/>
  <c r="J114" i="65"/>
  <c r="D24"/>
  <c r="K122"/>
  <c r="E28"/>
  <c r="V281" i="123"/>
  <c r="K20" i="66"/>
  <c r="K24"/>
  <c r="W183" i="123"/>
  <c r="K28" i="66"/>
  <c r="K32"/>
  <c r="W191" i="123"/>
  <c r="K36" i="66"/>
  <c r="W195" i="123"/>
  <c r="K40" i="66"/>
  <c r="W199" i="123"/>
  <c r="J44" i="66"/>
  <c r="J48"/>
  <c r="W207" i="123"/>
  <c r="J52" i="66"/>
  <c r="K56"/>
  <c r="W215" i="123"/>
  <c r="K60" i="66"/>
  <c r="K64"/>
  <c r="W223" i="123"/>
  <c r="K68" i="66"/>
  <c r="W227" i="123"/>
  <c r="K73" i="66"/>
  <c r="W232" i="123"/>
  <c r="K77" i="66"/>
  <c r="K81"/>
  <c r="W240" i="123"/>
  <c r="K87" i="66"/>
  <c r="K92"/>
  <c r="W251" i="123"/>
  <c r="K96" i="66"/>
  <c r="K100"/>
  <c r="W259" i="123"/>
  <c r="K106" i="66"/>
  <c r="W265" i="123"/>
  <c r="K111" i="66"/>
  <c r="W270" i="123"/>
  <c r="J18" i="67"/>
  <c r="X177" i="123"/>
  <c r="J22" i="67"/>
  <c r="X181" i="123"/>
  <c r="J26" i="67"/>
  <c r="X185" i="123"/>
  <c r="J30" i="67"/>
  <c r="X189" i="123"/>
  <c r="J34" i="67"/>
  <c r="X193" i="123"/>
  <c r="J38" i="67"/>
  <c r="X197" i="123"/>
  <c r="J40" i="68"/>
  <c r="Y199" i="123"/>
  <c r="K44" i="68"/>
  <c r="J48"/>
  <c r="Y207" i="123"/>
  <c r="K52" i="68"/>
  <c r="K56"/>
  <c r="Y215" i="123"/>
  <c r="K60" i="68"/>
  <c r="K64"/>
  <c r="Y223" i="123"/>
  <c r="K68" i="68"/>
  <c r="Y227" i="123"/>
  <c r="K73" i="68"/>
  <c r="Y232" i="123"/>
  <c r="J77" i="68"/>
  <c r="J81"/>
  <c r="Y240" i="123"/>
  <c r="J87" i="68"/>
  <c r="J92"/>
  <c r="Y251" i="123"/>
  <c r="J96" i="68"/>
  <c r="J100"/>
  <c r="Y259" i="123"/>
  <c r="K106" i="68"/>
  <c r="Y265" i="123"/>
  <c r="K111" i="68"/>
  <c r="Y270" i="123"/>
  <c r="K18" i="69"/>
  <c r="Z177" i="123"/>
  <c r="J22" i="69"/>
  <c r="Z181" i="123"/>
  <c r="K26" i="69"/>
  <c r="Z185" i="123"/>
  <c r="K30" i="69"/>
  <c r="Z189" i="123"/>
  <c r="K50" i="69"/>
  <c r="Z209" i="123"/>
  <c r="K54" i="69"/>
  <c r="Z213" i="123"/>
  <c r="K58" i="69"/>
  <c r="Z217" i="123"/>
  <c r="K62" i="69"/>
  <c r="Z221" i="123"/>
  <c r="K66" i="69"/>
  <c r="Z225" i="123"/>
  <c r="K71" i="69"/>
  <c r="Z230" i="123"/>
  <c r="K75" i="69"/>
  <c r="Z234" i="123"/>
  <c r="K79" i="69"/>
  <c r="Z238" i="123"/>
  <c r="K90" i="69"/>
  <c r="Z249" i="123"/>
  <c r="K94" i="69"/>
  <c r="Z253" i="123"/>
  <c r="K98" i="69"/>
  <c r="Z257" i="123"/>
  <c r="K102" i="69"/>
  <c r="Z261" i="123"/>
  <c r="K109" i="69"/>
  <c r="Z268" i="123"/>
  <c r="K114" i="69"/>
  <c r="E24"/>
  <c r="K122"/>
  <c r="E28"/>
  <c r="Z281" i="123"/>
  <c r="K20" i="70"/>
  <c r="K24"/>
  <c r="AA183" i="123"/>
  <c r="K28" i="70"/>
  <c r="K32"/>
  <c r="AA191" i="123"/>
  <c r="K40" i="70"/>
  <c r="AA199" i="123"/>
  <c r="K44" i="70"/>
  <c r="K48"/>
  <c r="AA207" i="123"/>
  <c r="J56" i="70"/>
  <c r="AA215" i="123"/>
  <c r="J60" i="70"/>
  <c r="J64"/>
  <c r="AA223" i="123"/>
  <c r="J68" i="70"/>
  <c r="AA227" i="123"/>
  <c r="J73" i="70"/>
  <c r="AA232" i="123"/>
  <c r="J77" i="70"/>
  <c r="J81"/>
  <c r="AA240" i="123"/>
  <c r="J87" i="70"/>
  <c r="J92"/>
  <c r="AA251" i="123"/>
  <c r="J96" i="70"/>
  <c r="J100"/>
  <c r="AA259" i="123"/>
  <c r="J106" i="70"/>
  <c r="AA265" i="123"/>
  <c r="J111" i="70"/>
  <c r="AA270" i="123"/>
  <c r="K18" i="71"/>
  <c r="AB177" i="123"/>
  <c r="K22" i="71"/>
  <c r="AB181" i="123"/>
  <c r="K26" i="71"/>
  <c r="AB185" i="123"/>
  <c r="K30" i="71"/>
  <c r="AB189" i="123"/>
  <c r="K34" i="71"/>
  <c r="AB193" i="123"/>
  <c r="K94" i="71"/>
  <c r="AB253" i="123"/>
  <c r="K98" i="71"/>
  <c r="AB257" i="123"/>
  <c r="K102" i="71"/>
  <c r="AB261" i="123"/>
  <c r="K109" i="71"/>
  <c r="AB268" i="123"/>
  <c r="K114" i="71"/>
  <c r="E24"/>
  <c r="K122"/>
  <c r="E28"/>
  <c r="AB281" i="123"/>
  <c r="J20" i="72"/>
  <c r="J24"/>
  <c r="AC183" i="123"/>
  <c r="J28" i="72"/>
  <c r="J32"/>
  <c r="AC191" i="123"/>
  <c r="J36" i="72"/>
  <c r="AC195" i="123"/>
  <c r="K40" i="72"/>
  <c r="AC199" i="123"/>
  <c r="J44" i="72"/>
  <c r="J48"/>
  <c r="AC207" i="123"/>
  <c r="K52" i="72"/>
  <c r="J56"/>
  <c r="AC215" i="123"/>
  <c r="J60" i="72"/>
  <c r="J64"/>
  <c r="AC223" i="123"/>
  <c r="J68" i="72"/>
  <c r="AC227" i="123"/>
  <c r="J73" i="72"/>
  <c r="AC232" i="123"/>
  <c r="J77" i="72"/>
  <c r="J81"/>
  <c r="AC240" i="123"/>
  <c r="J87" i="72"/>
  <c r="J92"/>
  <c r="AC251" i="123"/>
  <c r="J96" i="72"/>
  <c r="J100"/>
  <c r="AC259" i="123"/>
  <c r="J106" i="72"/>
  <c r="AC265" i="123"/>
  <c r="J111" i="72"/>
  <c r="AC270" i="123"/>
  <c r="K18" i="73"/>
  <c r="AD177" i="123"/>
  <c r="K22" i="73"/>
  <c r="AD181" i="123"/>
  <c r="K26" i="73"/>
  <c r="AD185" i="123"/>
  <c r="K30" i="73"/>
  <c r="AD189" i="123"/>
  <c r="K34" i="73"/>
  <c r="AD193" i="123"/>
  <c r="K90" i="73"/>
  <c r="AD249" i="123"/>
  <c r="K94" i="73"/>
  <c r="AD253" i="123"/>
  <c r="K98" i="73"/>
  <c r="AD257" i="123"/>
  <c r="K102" i="73"/>
  <c r="AD261" i="123"/>
  <c r="K109" i="73"/>
  <c r="AD268" i="123"/>
  <c r="K114" i="73"/>
  <c r="E24"/>
  <c r="K122"/>
  <c r="E28"/>
  <c r="AD281" i="123"/>
  <c r="K20" i="74"/>
  <c r="K24"/>
  <c r="AE183" i="123"/>
  <c r="K28" i="74"/>
  <c r="K32"/>
  <c r="AE191" i="123"/>
  <c r="K36" i="74"/>
  <c r="AE195" i="123"/>
  <c r="J40" i="74"/>
  <c r="AE199" i="123"/>
  <c r="K44" i="74"/>
  <c r="J48"/>
  <c r="AE207" i="123"/>
  <c r="K52" i="74"/>
  <c r="K56"/>
  <c r="AE215" i="123"/>
  <c r="J60" i="74"/>
  <c r="J64"/>
  <c r="AE223" i="123"/>
  <c r="J68" i="74"/>
  <c r="AE227" i="123"/>
  <c r="J73" i="74"/>
  <c r="AE232" i="123"/>
  <c r="J77" i="74"/>
  <c r="J81"/>
  <c r="AE240" i="123"/>
  <c r="J87" i="74"/>
  <c r="J92"/>
  <c r="AE251" i="123"/>
  <c r="J96" i="74"/>
  <c r="J100"/>
  <c r="AE259" i="123"/>
  <c r="J106" i="74"/>
  <c r="AE265" i="123"/>
  <c r="J111" i="74"/>
  <c r="AE270" i="123"/>
  <c r="J18" i="75"/>
  <c r="AF177" i="123"/>
  <c r="J22" i="75"/>
  <c r="AF181" i="123"/>
  <c r="J26" i="75"/>
  <c r="AF185" i="123"/>
  <c r="J30" i="75"/>
  <c r="AF189" i="123"/>
  <c r="K34" i="75"/>
  <c r="AF193" i="123"/>
  <c r="J38" i="75"/>
  <c r="AF197" i="123"/>
  <c r="J42" i="75"/>
  <c r="AF201" i="123"/>
  <c r="J46" i="75"/>
  <c r="AF205" i="123"/>
  <c r="J50" i="75"/>
  <c r="AF209" i="123"/>
  <c r="K90" i="75"/>
  <c r="AF249" i="123"/>
  <c r="K94" i="75"/>
  <c r="AF253" i="123"/>
  <c r="K98" i="75"/>
  <c r="AF257" i="123"/>
  <c r="K102" i="75"/>
  <c r="AF261" i="123"/>
  <c r="K109" i="75"/>
  <c r="AF268" i="123"/>
  <c r="K114" i="75"/>
  <c r="E24"/>
  <c r="K122"/>
  <c r="E28"/>
  <c r="AF281" i="123"/>
  <c r="K20" i="76"/>
  <c r="K24"/>
  <c r="AG183" i="123"/>
  <c r="K28" i="76"/>
  <c r="K36"/>
  <c r="AG195" i="123"/>
  <c r="J40" i="76"/>
  <c r="AG199" i="123"/>
  <c r="J44" i="76"/>
  <c r="J48"/>
  <c r="AG207" i="123"/>
  <c r="K52" i="76"/>
  <c r="J56"/>
  <c r="AG215" i="123"/>
  <c r="K60" i="76"/>
  <c r="K64"/>
  <c r="AG223" i="123"/>
  <c r="K68" i="76"/>
  <c r="AG227" i="123"/>
  <c r="K73" i="76"/>
  <c r="AG232" i="123"/>
  <c r="K77" i="76"/>
  <c r="K81"/>
  <c r="AG240" i="123"/>
  <c r="K87" i="76"/>
  <c r="K92"/>
  <c r="AG251" i="123"/>
  <c r="K96" i="76"/>
  <c r="K100"/>
  <c r="AG259" i="123"/>
  <c r="K106" i="76"/>
  <c r="E22"/>
  <c r="AG265" i="123"/>
  <c r="K111" i="76"/>
  <c r="AG270" i="123"/>
  <c r="K118" i="76"/>
  <c r="E26"/>
  <c r="AG277" i="123"/>
  <c r="J18" i="77"/>
  <c r="AH177" i="123"/>
  <c r="J22" i="77"/>
  <c r="AH181" i="123"/>
  <c r="J26" i="77"/>
  <c r="AH185" i="123"/>
  <c r="J30" i="77"/>
  <c r="AH189" i="123"/>
  <c r="J34" i="77"/>
  <c r="AH193" i="123"/>
  <c r="J38" i="77"/>
  <c r="AH197" i="123"/>
  <c r="J46" i="77"/>
  <c r="AH205" i="123"/>
  <c r="J54" i="77"/>
  <c r="AH213" i="123"/>
  <c r="K90" i="77"/>
  <c r="AH249" i="123"/>
  <c r="K94" i="77"/>
  <c r="AH253" i="123"/>
  <c r="K98" i="77"/>
  <c r="AH257" i="123"/>
  <c r="K102" i="77"/>
  <c r="AH261" i="123"/>
  <c r="K109" i="77"/>
  <c r="AH268" i="123"/>
  <c r="K114" i="77"/>
  <c r="E24"/>
  <c r="K122"/>
  <c r="E28"/>
  <c r="AH281" i="123"/>
  <c r="K20" i="78"/>
  <c r="K24"/>
  <c r="AI183" i="123"/>
  <c r="K28" i="78"/>
  <c r="K32"/>
  <c r="AI191" i="123"/>
  <c r="K36" i="78"/>
  <c r="AI195" i="123"/>
  <c r="K40" i="78"/>
  <c r="AI199" i="123"/>
  <c r="J44" i="78"/>
  <c r="K48"/>
  <c r="AI207" i="123"/>
  <c r="K52" i="78"/>
  <c r="K56"/>
  <c r="AI215" i="123"/>
  <c r="K60" i="78"/>
  <c r="J64"/>
  <c r="AI223" i="123"/>
  <c r="J68" i="78"/>
  <c r="AI227" i="123"/>
  <c r="J73" i="78"/>
  <c r="AI232" i="123"/>
  <c r="J77" i="78"/>
  <c r="J81"/>
  <c r="AI240" i="123"/>
  <c r="J87" i="78"/>
  <c r="J92"/>
  <c r="AI251" i="123"/>
  <c r="J96" i="78"/>
  <c r="J100"/>
  <c r="AI259" i="123"/>
  <c r="J106" i="78"/>
  <c r="AI265" i="123"/>
  <c r="J111" i="78"/>
  <c r="AI270" i="123"/>
  <c r="K50" i="79"/>
  <c r="AJ209" i="123"/>
  <c r="K54" i="79"/>
  <c r="AJ213" i="123"/>
  <c r="K58" i="79"/>
  <c r="AJ217" i="123"/>
  <c r="K62" i="79"/>
  <c r="AJ221" i="123"/>
  <c r="K66" i="79"/>
  <c r="AJ225" i="123"/>
  <c r="K71" i="79"/>
  <c r="AJ230" i="123"/>
  <c r="K75" i="79"/>
  <c r="AJ234" i="123"/>
  <c r="K79" i="79"/>
  <c r="AJ238" i="123"/>
  <c r="K84" i="79"/>
  <c r="E18"/>
  <c r="AJ243" i="123"/>
  <c r="K90" i="79"/>
  <c r="AJ249" i="123"/>
  <c r="K94" i="79"/>
  <c r="AJ253" i="123"/>
  <c r="K98" i="79"/>
  <c r="AJ257" i="123"/>
  <c r="K102" i="79"/>
  <c r="AJ261" i="123"/>
  <c r="K109" i="79"/>
  <c r="AJ268" i="123"/>
  <c r="K114" i="79"/>
  <c r="E24"/>
  <c r="K122"/>
  <c r="E28"/>
  <c r="AJ281" i="123"/>
  <c r="K20" i="80"/>
  <c r="J24"/>
  <c r="AK183" i="123"/>
  <c r="J28" i="80"/>
  <c r="J32"/>
  <c r="AK191" i="123"/>
  <c r="J36" i="80"/>
  <c r="AK195" i="123"/>
  <c r="K40" i="80"/>
  <c r="AK199" i="123"/>
  <c r="K44" i="80"/>
  <c r="K48"/>
  <c r="AK207" i="123"/>
  <c r="K52" i="80"/>
  <c r="K56"/>
  <c r="AK215" i="123"/>
  <c r="K60" i="80"/>
  <c r="K64"/>
  <c r="AK223" i="123"/>
  <c r="K68" i="80"/>
  <c r="AK227" i="123"/>
  <c r="K73" i="80"/>
  <c r="AK232" i="123"/>
  <c r="K77" i="80"/>
  <c r="K81"/>
  <c r="AK240" i="123"/>
  <c r="K87" i="80"/>
  <c r="K92"/>
  <c r="AK251" i="123"/>
  <c r="J96" i="80"/>
  <c r="K100"/>
  <c r="AK259" i="123"/>
  <c r="J106" i="80"/>
  <c r="AK265" i="123"/>
  <c r="K111" i="80"/>
  <c r="AK270" i="123"/>
  <c r="J118" i="80"/>
  <c r="D26"/>
  <c r="AK277" i="123"/>
  <c r="J18" i="81"/>
  <c r="AL177" i="123"/>
  <c r="J22" i="81"/>
  <c r="AL181" i="123"/>
  <c r="J26" i="81"/>
  <c r="AL185" i="123"/>
  <c r="J34" i="81"/>
  <c r="AL193" i="123"/>
  <c r="K38" i="81"/>
  <c r="AL197" i="123"/>
  <c r="K42" i="81"/>
  <c r="AL201" i="123"/>
  <c r="J20" i="82"/>
  <c r="J24"/>
  <c r="J28"/>
  <c r="J32"/>
  <c r="J36"/>
  <c r="K40"/>
  <c r="K44"/>
  <c r="K48"/>
  <c r="J52"/>
  <c r="K56"/>
  <c r="J60"/>
  <c r="J64"/>
  <c r="K68"/>
  <c r="K73"/>
  <c r="K77"/>
  <c r="J81"/>
  <c r="K87"/>
  <c r="K92"/>
  <c r="K96"/>
  <c r="J100"/>
  <c r="K106"/>
  <c r="K111"/>
  <c r="K118"/>
  <c r="E26"/>
  <c r="C172" i="123"/>
  <c r="G320"/>
  <c r="G305"/>
  <c r="G172"/>
  <c r="K320"/>
  <c r="K305"/>
  <c r="K172"/>
  <c r="O320"/>
  <c r="S320"/>
  <c r="S305"/>
  <c r="S172"/>
  <c r="W172"/>
  <c r="AA320"/>
  <c r="AA305"/>
  <c r="AA172"/>
  <c r="AE320"/>
  <c r="AE305"/>
  <c r="AE172"/>
  <c r="AI172"/>
  <c r="C321"/>
  <c r="C306"/>
  <c r="G321"/>
  <c r="G306"/>
  <c r="O321"/>
  <c r="O306"/>
  <c r="S321"/>
  <c r="S306"/>
  <c r="W321"/>
  <c r="W306"/>
  <c r="AE321"/>
  <c r="AE306"/>
  <c r="AI321"/>
  <c r="AI306"/>
  <c r="S322"/>
  <c r="S307"/>
  <c r="W322"/>
  <c r="W307"/>
  <c r="AA322"/>
  <c r="AA307"/>
  <c r="AE322"/>
  <c r="AE307"/>
  <c r="C323"/>
  <c r="C308"/>
  <c r="K323"/>
  <c r="K308"/>
  <c r="O323"/>
  <c r="O308"/>
  <c r="S323"/>
  <c r="S308"/>
  <c r="W323"/>
  <c r="W308"/>
  <c r="AA323"/>
  <c r="AA308"/>
  <c r="AI323"/>
  <c r="AI308"/>
  <c r="C324"/>
  <c r="C309"/>
  <c r="G324"/>
  <c r="G309"/>
  <c r="K324"/>
  <c r="K309"/>
  <c r="O324"/>
  <c r="O309"/>
  <c r="S324"/>
  <c r="S309"/>
  <c r="W324"/>
  <c r="W309"/>
  <c r="AA324"/>
  <c r="AA309"/>
  <c r="AE324"/>
  <c r="AE309"/>
  <c r="AI324"/>
  <c r="AI309"/>
  <c r="AO164"/>
  <c r="AP164"/>
  <c r="D326"/>
  <c r="D311"/>
  <c r="H326"/>
  <c r="H311"/>
  <c r="L326"/>
  <c r="L311"/>
  <c r="P326"/>
  <c r="P311"/>
  <c r="T326"/>
  <c r="T311"/>
  <c r="X326"/>
  <c r="X311"/>
  <c r="AB326"/>
  <c r="AB311"/>
  <c r="AF326"/>
  <c r="AF311"/>
  <c r="AJ326"/>
  <c r="AJ311"/>
  <c r="AN164"/>
  <c r="B329"/>
  <c r="B314"/>
  <c r="F329"/>
  <c r="F314"/>
  <c r="J329"/>
  <c r="J314"/>
  <c r="N329"/>
  <c r="N314"/>
  <c r="R329"/>
  <c r="R314"/>
  <c r="V329"/>
  <c r="V314"/>
  <c r="Z329"/>
  <c r="Z314"/>
  <c r="AD329"/>
  <c r="AD314"/>
  <c r="AH329"/>
  <c r="AH314"/>
  <c r="AL329"/>
  <c r="AL314"/>
  <c r="AO195"/>
  <c r="AP195"/>
  <c r="AO227"/>
  <c r="AP227"/>
  <c r="AO265"/>
  <c r="AP265"/>
  <c r="D320"/>
  <c r="D305"/>
  <c r="D172"/>
  <c r="H320"/>
  <c r="H305"/>
  <c r="H172"/>
  <c r="L320"/>
  <c r="L305"/>
  <c r="L172"/>
  <c r="P172"/>
  <c r="T172"/>
  <c r="X320"/>
  <c r="X305"/>
  <c r="X172"/>
  <c r="AB320"/>
  <c r="AB305"/>
  <c r="AB172"/>
  <c r="AF320"/>
  <c r="AF305"/>
  <c r="AF172"/>
  <c r="AJ172"/>
  <c r="D321"/>
  <c r="D306"/>
  <c r="L321"/>
  <c r="L306"/>
  <c r="P321"/>
  <c r="P306"/>
  <c r="T321"/>
  <c r="T306"/>
  <c r="AB321"/>
  <c r="AB306"/>
  <c r="AF321"/>
  <c r="AF306"/>
  <c r="AJ321"/>
  <c r="AJ306"/>
  <c r="AN159"/>
  <c r="D322"/>
  <c r="D307"/>
  <c r="L322"/>
  <c r="L307"/>
  <c r="X322"/>
  <c r="X307"/>
  <c r="AF322"/>
  <c r="AF307"/>
  <c r="AJ322"/>
  <c r="AJ307"/>
  <c r="AN160"/>
  <c r="D323"/>
  <c r="D308"/>
  <c r="H323"/>
  <c r="H308"/>
  <c r="L323"/>
  <c r="L308"/>
  <c r="P323"/>
  <c r="P308"/>
  <c r="T323"/>
  <c r="T308"/>
  <c r="X323"/>
  <c r="X308"/>
  <c r="AB323"/>
  <c r="AB308"/>
  <c r="AJ323"/>
  <c r="AJ308"/>
  <c r="AN161"/>
  <c r="D324"/>
  <c r="D309"/>
  <c r="H324"/>
  <c r="H309"/>
  <c r="L324"/>
  <c r="L309"/>
  <c r="P324"/>
  <c r="P309"/>
  <c r="T324"/>
  <c r="T309"/>
  <c r="X324"/>
  <c r="X309"/>
  <c r="AB324"/>
  <c r="AB309"/>
  <c r="AF324"/>
  <c r="AF309"/>
  <c r="AJ324"/>
  <c r="AJ309"/>
  <c r="AN162"/>
  <c r="AO163"/>
  <c r="AP163"/>
  <c r="AF325"/>
  <c r="AF310"/>
  <c r="AN163"/>
  <c r="B327"/>
  <c r="B312"/>
  <c r="F327"/>
  <c r="F312"/>
  <c r="J327"/>
  <c r="J312"/>
  <c r="N327"/>
  <c r="N312"/>
  <c r="R327"/>
  <c r="R312"/>
  <c r="V327"/>
  <c r="V312"/>
  <c r="Z327"/>
  <c r="Z312"/>
  <c r="AD327"/>
  <c r="AD312"/>
  <c r="AH327"/>
  <c r="AH312"/>
  <c r="AL327"/>
  <c r="AL312"/>
  <c r="AM166"/>
  <c r="AO166"/>
  <c r="AP166"/>
  <c r="AN166"/>
  <c r="D328"/>
  <c r="D313"/>
  <c r="H328"/>
  <c r="H313"/>
  <c r="L328"/>
  <c r="L313"/>
  <c r="P328"/>
  <c r="P313"/>
  <c r="T328"/>
  <c r="T313"/>
  <c r="X328"/>
  <c r="X313"/>
  <c r="AB328"/>
  <c r="AB313"/>
  <c r="AF328"/>
  <c r="AF313"/>
  <c r="AJ328"/>
  <c r="AJ313"/>
  <c r="B330"/>
  <c r="B315"/>
  <c r="J330"/>
  <c r="J315"/>
  <c r="N330"/>
  <c r="N315"/>
  <c r="R330"/>
  <c r="R315"/>
  <c r="Z330"/>
  <c r="Z315"/>
  <c r="AL330"/>
  <c r="AL315"/>
  <c r="E320"/>
  <c r="E305"/>
  <c r="E172"/>
  <c r="M320"/>
  <c r="M305"/>
  <c r="M172"/>
  <c r="Q320"/>
  <c r="U305"/>
  <c r="Y172"/>
  <c r="AC320"/>
  <c r="AC305"/>
  <c r="AC172"/>
  <c r="AG172"/>
  <c r="AK320"/>
  <c r="AK305"/>
  <c r="AK172"/>
  <c r="E321"/>
  <c r="E306"/>
  <c r="I321"/>
  <c r="I306"/>
  <c r="M321"/>
  <c r="M306"/>
  <c r="Q321"/>
  <c r="Q306"/>
  <c r="U321"/>
  <c r="U306"/>
  <c r="AG321"/>
  <c r="AG306"/>
  <c r="AK321"/>
  <c r="AK306"/>
  <c r="AO159"/>
  <c r="AP159"/>
  <c r="Q322"/>
  <c r="Q307"/>
  <c r="U322"/>
  <c r="U307"/>
  <c r="Y322"/>
  <c r="Y307"/>
  <c r="AG322"/>
  <c r="AG307"/>
  <c r="AO160"/>
  <c r="AP160"/>
  <c r="E323"/>
  <c r="E308"/>
  <c r="I323"/>
  <c r="I308"/>
  <c r="M323"/>
  <c r="M308"/>
  <c r="Q323"/>
  <c r="Q308"/>
  <c r="U323"/>
  <c r="U308"/>
  <c r="Y323"/>
  <c r="Y308"/>
  <c r="AC323"/>
  <c r="AC308"/>
  <c r="AG323"/>
  <c r="AG308"/>
  <c r="AK323"/>
  <c r="AK308"/>
  <c r="AO161"/>
  <c r="AP161"/>
  <c r="E324"/>
  <c r="E309"/>
  <c r="I324"/>
  <c r="I309"/>
  <c r="M324"/>
  <c r="M309"/>
  <c r="Q324"/>
  <c r="Q309"/>
  <c r="U324"/>
  <c r="U309"/>
  <c r="Y324"/>
  <c r="Y309"/>
  <c r="AC324"/>
  <c r="AC309"/>
  <c r="AG324"/>
  <c r="AG309"/>
  <c r="AK324"/>
  <c r="AK309"/>
  <c r="AO162"/>
  <c r="AP162"/>
  <c r="B326"/>
  <c r="B311"/>
  <c r="F326"/>
  <c r="F311"/>
  <c r="J326"/>
  <c r="J311"/>
  <c r="N326"/>
  <c r="N311"/>
  <c r="R326"/>
  <c r="R311"/>
  <c r="V326"/>
  <c r="V311"/>
  <c r="Z326"/>
  <c r="Z311"/>
  <c r="AD326"/>
  <c r="AD311"/>
  <c r="AH326"/>
  <c r="AH311"/>
  <c r="AL326"/>
  <c r="AL311"/>
  <c r="AM164"/>
  <c r="C327"/>
  <c r="C312"/>
  <c r="G327"/>
  <c r="G312"/>
  <c r="K327"/>
  <c r="K312"/>
  <c r="O327"/>
  <c r="O312"/>
  <c r="S327"/>
  <c r="S312"/>
  <c r="W327"/>
  <c r="W312"/>
  <c r="AA327"/>
  <c r="AA312"/>
  <c r="AE327"/>
  <c r="AE312"/>
  <c r="AI327"/>
  <c r="AI312"/>
  <c r="B331"/>
  <c r="B316"/>
  <c r="F331"/>
  <c r="F316"/>
  <c r="J331"/>
  <c r="J316"/>
  <c r="N331"/>
  <c r="N316"/>
  <c r="R331"/>
  <c r="R316"/>
  <c r="V331"/>
  <c r="V316"/>
  <c r="Z331"/>
  <c r="Z316"/>
  <c r="AD331"/>
  <c r="AD316"/>
  <c r="AH331"/>
  <c r="AH316"/>
  <c r="AL331"/>
  <c r="AL316"/>
  <c r="N172"/>
  <c r="AD172"/>
  <c r="J320"/>
  <c r="N320"/>
  <c r="N305"/>
  <c r="R320"/>
  <c r="R305"/>
  <c r="V320"/>
  <c r="V305"/>
  <c r="Z320"/>
  <c r="AD320"/>
  <c r="AD305"/>
  <c r="AH320"/>
  <c r="B321"/>
  <c r="B306"/>
  <c r="F321"/>
  <c r="F306"/>
  <c r="N321"/>
  <c r="N306"/>
  <c r="R321"/>
  <c r="R306"/>
  <c r="V321"/>
  <c r="V306"/>
  <c r="Z321"/>
  <c r="Z306"/>
  <c r="AH321"/>
  <c r="AH306"/>
  <c r="AL321"/>
  <c r="AL306"/>
  <c r="B322"/>
  <c r="B307"/>
  <c r="J322"/>
  <c r="J307"/>
  <c r="N322"/>
  <c r="N307"/>
  <c r="V322"/>
  <c r="V307"/>
  <c r="AD322"/>
  <c r="AD307"/>
  <c r="AL322"/>
  <c r="AL307"/>
  <c r="B323"/>
  <c r="B308"/>
  <c r="F323"/>
  <c r="F308"/>
  <c r="J323"/>
  <c r="J308"/>
  <c r="N323"/>
  <c r="N308"/>
  <c r="R323"/>
  <c r="R308"/>
  <c r="V323"/>
  <c r="V308"/>
  <c r="Z323"/>
  <c r="Z308"/>
  <c r="AD323"/>
  <c r="AD308"/>
  <c r="AH323"/>
  <c r="AH308"/>
  <c r="AL323"/>
  <c r="AL308"/>
  <c r="B324"/>
  <c r="B309"/>
  <c r="F324"/>
  <c r="F309"/>
  <c r="J324"/>
  <c r="J309"/>
  <c r="N324"/>
  <c r="N309"/>
  <c r="R324"/>
  <c r="R309"/>
  <c r="V324"/>
  <c r="V309"/>
  <c r="Z324"/>
  <c r="Z309"/>
  <c r="AD324"/>
  <c r="AD309"/>
  <c r="AH324"/>
  <c r="AH309"/>
  <c r="AL324"/>
  <c r="AL309"/>
  <c r="Z325"/>
  <c r="Z310"/>
  <c r="AM163"/>
  <c r="C326"/>
  <c r="C311"/>
  <c r="G326"/>
  <c r="G311"/>
  <c r="K326"/>
  <c r="K311"/>
  <c r="O326"/>
  <c r="O311"/>
  <c r="S326"/>
  <c r="S311"/>
  <c r="W326"/>
  <c r="W311"/>
  <c r="AA326"/>
  <c r="AA311"/>
  <c r="AE326"/>
  <c r="AE311"/>
  <c r="AI326"/>
  <c r="AI311"/>
  <c r="AM165"/>
  <c r="AO165"/>
  <c r="AP165"/>
  <c r="D327"/>
  <c r="D312"/>
  <c r="H327"/>
  <c r="H312"/>
  <c r="L327"/>
  <c r="L312"/>
  <c r="P327"/>
  <c r="P312"/>
  <c r="T327"/>
  <c r="T312"/>
  <c r="X327"/>
  <c r="X312"/>
  <c r="AB327"/>
  <c r="AB312"/>
  <c r="AF327"/>
  <c r="AF312"/>
  <c r="AJ327"/>
  <c r="AJ312"/>
  <c r="AN165"/>
  <c r="B328"/>
  <c r="B313"/>
  <c r="F328"/>
  <c r="F313"/>
  <c r="J328"/>
  <c r="J313"/>
  <c r="N328"/>
  <c r="N313"/>
  <c r="R328"/>
  <c r="R313"/>
  <c r="V328"/>
  <c r="V313"/>
  <c r="Z328"/>
  <c r="Z313"/>
  <c r="AD328"/>
  <c r="AD313"/>
  <c r="AH328"/>
  <c r="AH313"/>
  <c r="AL328"/>
  <c r="AL313"/>
  <c r="B332"/>
  <c r="B317"/>
  <c r="F332"/>
  <c r="F317"/>
  <c r="J332"/>
  <c r="J317"/>
  <c r="N332"/>
  <c r="N317"/>
  <c r="R332"/>
  <c r="R317"/>
  <c r="V332"/>
  <c r="V317"/>
  <c r="Z332"/>
  <c r="Z317"/>
  <c r="AD332"/>
  <c r="AD317"/>
  <c r="AH332"/>
  <c r="AH317"/>
  <c r="AL332"/>
  <c r="AL317"/>
  <c r="B172"/>
  <c r="R172"/>
  <c r="AH172"/>
  <c r="AO206"/>
  <c r="AP206"/>
  <c r="AO239"/>
  <c r="AP239"/>
  <c r="AO263"/>
  <c r="AP263"/>
  <c r="D329"/>
  <c r="D314"/>
  <c r="H314"/>
  <c r="H329"/>
  <c r="L329"/>
  <c r="L314"/>
  <c r="P314"/>
  <c r="P329"/>
  <c r="T329"/>
  <c r="T314"/>
  <c r="X314"/>
  <c r="X329"/>
  <c r="AB329"/>
  <c r="AB314"/>
  <c r="AF314"/>
  <c r="AF329"/>
  <c r="AJ329"/>
  <c r="AJ314"/>
  <c r="AN167"/>
  <c r="AJ330"/>
  <c r="AJ315"/>
  <c r="AN168"/>
  <c r="D331"/>
  <c r="D316"/>
  <c r="H316"/>
  <c r="H331"/>
  <c r="L331"/>
  <c r="L316"/>
  <c r="P316"/>
  <c r="P331"/>
  <c r="T331"/>
  <c r="T316"/>
  <c r="X316"/>
  <c r="X331"/>
  <c r="AB316"/>
  <c r="AB331"/>
  <c r="AF331"/>
  <c r="AF316"/>
  <c r="AJ331"/>
  <c r="AJ316"/>
  <c r="AN169"/>
  <c r="D317"/>
  <c r="D332"/>
  <c r="H332"/>
  <c r="H317"/>
  <c r="L332"/>
  <c r="L317"/>
  <c r="P317"/>
  <c r="P332"/>
  <c r="T317"/>
  <c r="T332"/>
  <c r="X332"/>
  <c r="X317"/>
  <c r="AB332"/>
  <c r="AB317"/>
  <c r="AF332"/>
  <c r="AF317"/>
  <c r="AJ317"/>
  <c r="AJ332"/>
  <c r="AN170"/>
  <c r="AN171"/>
  <c r="AM284"/>
  <c r="AR284"/>
  <c r="AM288"/>
  <c r="AM289"/>
  <c r="AM290"/>
  <c r="AM291"/>
  <c r="AM292"/>
  <c r="AM293"/>
  <c r="AM294"/>
  <c r="AM296"/>
  <c r="AM297"/>
  <c r="AM298"/>
  <c r="AM299"/>
  <c r="AM300"/>
  <c r="AM301"/>
  <c r="E326"/>
  <c r="E311"/>
  <c r="I326"/>
  <c r="I311"/>
  <c r="M326"/>
  <c r="M311"/>
  <c r="Q326"/>
  <c r="Q311"/>
  <c r="U326"/>
  <c r="U311"/>
  <c r="Y326"/>
  <c r="Y311"/>
  <c r="AC326"/>
  <c r="AC311"/>
  <c r="AG326"/>
  <c r="AG311"/>
  <c r="AK326"/>
  <c r="AK311"/>
  <c r="E327"/>
  <c r="E312"/>
  <c r="I327"/>
  <c r="I312"/>
  <c r="M327"/>
  <c r="M312"/>
  <c r="Q327"/>
  <c r="Q312"/>
  <c r="U327"/>
  <c r="U312"/>
  <c r="Y327"/>
  <c r="Y312"/>
  <c r="AC327"/>
  <c r="AC312"/>
  <c r="AG327"/>
  <c r="AG312"/>
  <c r="AK327"/>
  <c r="AK312"/>
  <c r="E328"/>
  <c r="E313"/>
  <c r="I328"/>
  <c r="I313"/>
  <c r="M328"/>
  <c r="M313"/>
  <c r="Q328"/>
  <c r="Q313"/>
  <c r="U328"/>
  <c r="U313"/>
  <c r="Y328"/>
  <c r="Y313"/>
  <c r="AC328"/>
  <c r="AC313"/>
  <c r="AG328"/>
  <c r="AG313"/>
  <c r="AK328"/>
  <c r="AK313"/>
  <c r="E329"/>
  <c r="E314"/>
  <c r="I329"/>
  <c r="I314"/>
  <c r="M329"/>
  <c r="M314"/>
  <c r="Q329"/>
  <c r="Q314"/>
  <c r="U329"/>
  <c r="U314"/>
  <c r="Y329"/>
  <c r="Y314"/>
  <c r="AC329"/>
  <c r="AC314"/>
  <c r="AG329"/>
  <c r="AG314"/>
  <c r="AK329"/>
  <c r="AK314"/>
  <c r="AO167"/>
  <c r="AP167"/>
  <c r="E330"/>
  <c r="E315"/>
  <c r="AG330"/>
  <c r="AG315"/>
  <c r="AK330"/>
  <c r="AK315"/>
  <c r="AO168"/>
  <c r="AP168"/>
  <c r="E331"/>
  <c r="E316"/>
  <c r="I331"/>
  <c r="I316"/>
  <c r="M331"/>
  <c r="M316"/>
  <c r="Q331"/>
  <c r="Q316"/>
  <c r="U331"/>
  <c r="U316"/>
  <c r="Y331"/>
  <c r="Y316"/>
  <c r="AC331"/>
  <c r="AC316"/>
  <c r="AG331"/>
  <c r="AG316"/>
  <c r="AK331"/>
  <c r="AK316"/>
  <c r="AO169"/>
  <c r="AP169"/>
  <c r="E332"/>
  <c r="E317"/>
  <c r="I332"/>
  <c r="I317"/>
  <c r="M332"/>
  <c r="M317"/>
  <c r="Q332"/>
  <c r="Q317"/>
  <c r="U332"/>
  <c r="U317"/>
  <c r="Y332"/>
  <c r="Y317"/>
  <c r="AC332"/>
  <c r="AC317"/>
  <c r="AG332"/>
  <c r="AG317"/>
  <c r="AK332"/>
  <c r="AK317"/>
  <c r="AO170"/>
  <c r="AP170"/>
  <c r="AO171"/>
  <c r="AP171"/>
  <c r="AN302"/>
  <c r="AM302"/>
  <c r="AO302"/>
  <c r="AP302"/>
  <c r="C328"/>
  <c r="C313"/>
  <c r="G313"/>
  <c r="G328"/>
  <c r="K328"/>
  <c r="K313"/>
  <c r="O313"/>
  <c r="O328"/>
  <c r="S328"/>
  <c r="S313"/>
  <c r="W328"/>
  <c r="W313"/>
  <c r="AA328"/>
  <c r="AA313"/>
  <c r="AE328"/>
  <c r="AE313"/>
  <c r="AI328"/>
  <c r="AI313"/>
  <c r="C329"/>
  <c r="C314"/>
  <c r="G314"/>
  <c r="G329"/>
  <c r="K329"/>
  <c r="K314"/>
  <c r="O314"/>
  <c r="O329"/>
  <c r="S329"/>
  <c r="S314"/>
  <c r="W314"/>
  <c r="W329"/>
  <c r="AA329"/>
  <c r="AA314"/>
  <c r="AE314"/>
  <c r="AE329"/>
  <c r="AI329"/>
  <c r="AI314"/>
  <c r="AM167"/>
  <c r="AM168"/>
  <c r="C331"/>
  <c r="C316"/>
  <c r="G316"/>
  <c r="G331"/>
  <c r="K331"/>
  <c r="K316"/>
  <c r="O316"/>
  <c r="O331"/>
  <c r="S331"/>
  <c r="S316"/>
  <c r="W316"/>
  <c r="W331"/>
  <c r="AA331"/>
  <c r="AA316"/>
  <c r="AE331"/>
  <c r="AE316"/>
  <c r="AI316"/>
  <c r="AI331"/>
  <c r="AM169"/>
  <c r="C332"/>
  <c r="C317"/>
  <c r="G332"/>
  <c r="G317"/>
  <c r="K332"/>
  <c r="K317"/>
  <c r="O317"/>
  <c r="O332"/>
  <c r="S332"/>
  <c r="S317"/>
  <c r="W332"/>
  <c r="W317"/>
  <c r="AA317"/>
  <c r="AA332"/>
  <c r="AE332"/>
  <c r="AE317"/>
  <c r="AI332"/>
  <c r="AI317"/>
  <c r="AM170"/>
  <c r="K28" i="82"/>
  <c r="K124"/>
  <c r="J56"/>
  <c r="K32"/>
  <c r="K60"/>
  <c r="J44"/>
  <c r="K52"/>
  <c r="K64"/>
  <c r="K20"/>
  <c r="K36"/>
  <c r="K24"/>
  <c r="J40"/>
  <c r="J48"/>
  <c r="J77"/>
  <c r="J96"/>
  <c r="J118"/>
  <c r="D26"/>
  <c r="K81"/>
  <c r="K100"/>
  <c r="J17"/>
  <c r="J21"/>
  <c r="J25"/>
  <c r="J29"/>
  <c r="J33"/>
  <c r="J37"/>
  <c r="J39"/>
  <c r="J47"/>
  <c r="J55"/>
  <c r="J73"/>
  <c r="J92"/>
  <c r="J111"/>
  <c r="J68"/>
  <c r="J87"/>
  <c r="D19"/>
  <c r="J106"/>
  <c r="K42"/>
  <c r="J45"/>
  <c r="K50"/>
  <c r="J53"/>
  <c r="K58"/>
  <c r="J61"/>
  <c r="K71"/>
  <c r="J71"/>
  <c r="K66"/>
  <c r="J66"/>
  <c r="K84"/>
  <c r="E18"/>
  <c r="J84"/>
  <c r="D18"/>
  <c r="I125"/>
  <c r="J19"/>
  <c r="J23"/>
  <c r="J27"/>
  <c r="J31"/>
  <c r="J35"/>
  <c r="K38"/>
  <c r="J41"/>
  <c r="K46"/>
  <c r="J49"/>
  <c r="K54"/>
  <c r="J57"/>
  <c r="K62"/>
  <c r="J62"/>
  <c r="K79"/>
  <c r="J79"/>
  <c r="I126"/>
  <c r="H127"/>
  <c r="J18"/>
  <c r="K19"/>
  <c r="J22"/>
  <c r="K23"/>
  <c r="J26"/>
  <c r="K27"/>
  <c r="J30"/>
  <c r="K31"/>
  <c r="J34"/>
  <c r="K35"/>
  <c r="J38"/>
  <c r="K41"/>
  <c r="J43"/>
  <c r="J46"/>
  <c r="K49"/>
  <c r="J51"/>
  <c r="J54"/>
  <c r="K57"/>
  <c r="J59"/>
  <c r="K75"/>
  <c r="J75"/>
  <c r="I124"/>
  <c r="C42"/>
  <c r="C44"/>
  <c r="C46"/>
  <c r="K63"/>
  <c r="K67"/>
  <c r="K72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5"/>
  <c r="J69"/>
  <c r="J74"/>
  <c r="J78"/>
  <c r="J82"/>
  <c r="J89"/>
  <c r="J93"/>
  <c r="J97"/>
  <c r="J101"/>
  <c r="J107"/>
  <c r="J112"/>
  <c r="J120"/>
  <c r="D27"/>
  <c r="K125"/>
  <c r="B30"/>
  <c r="C41"/>
  <c r="C43"/>
  <c r="C45"/>
  <c r="K65"/>
  <c r="K69"/>
  <c r="K74"/>
  <c r="K78"/>
  <c r="K82"/>
  <c r="K89"/>
  <c r="K93"/>
  <c r="K97"/>
  <c r="K101"/>
  <c r="K107"/>
  <c r="K112"/>
  <c r="K120"/>
  <c r="E27"/>
  <c r="J104" i="81"/>
  <c r="D21"/>
  <c r="K124"/>
  <c r="J19"/>
  <c r="K31"/>
  <c r="K40"/>
  <c r="K52"/>
  <c r="K60"/>
  <c r="K68"/>
  <c r="K77"/>
  <c r="K87"/>
  <c r="K96"/>
  <c r="K106"/>
  <c r="E22"/>
  <c r="J27"/>
  <c r="J35"/>
  <c r="J48"/>
  <c r="K56"/>
  <c r="K64"/>
  <c r="K73"/>
  <c r="K81"/>
  <c r="K92"/>
  <c r="K100"/>
  <c r="K111"/>
  <c r="K118"/>
  <c r="E26"/>
  <c r="K23"/>
  <c r="K44"/>
  <c r="C46"/>
  <c r="AL154" i="123"/>
  <c r="J17" i="81"/>
  <c r="K18"/>
  <c r="J21"/>
  <c r="K22"/>
  <c r="J25"/>
  <c r="K26"/>
  <c r="J29"/>
  <c r="K30"/>
  <c r="J33"/>
  <c r="K34"/>
  <c r="J37"/>
  <c r="I125"/>
  <c r="AL137" i="123"/>
  <c r="C47" i="81"/>
  <c r="AL155" i="123"/>
  <c r="C45" i="81"/>
  <c r="AL153" i="123"/>
  <c r="C43" i="81"/>
  <c r="AL151" i="123"/>
  <c r="C41" i="81"/>
  <c r="AL149" i="123"/>
  <c r="B30" i="81"/>
  <c r="AL8" i="123"/>
  <c r="C42" i="81"/>
  <c r="AL150" i="123"/>
  <c r="J20" i="81"/>
  <c r="J24"/>
  <c r="J28"/>
  <c r="J32"/>
  <c r="J36"/>
  <c r="J39"/>
  <c r="J42"/>
  <c r="K122"/>
  <c r="E28"/>
  <c r="J122"/>
  <c r="D28"/>
  <c r="I126"/>
  <c r="AL138" i="123"/>
  <c r="C29" i="81"/>
  <c r="AL24" i="123"/>
  <c r="J41" i="81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AL136" i="123"/>
  <c r="H127" i="81"/>
  <c r="J30"/>
  <c r="J38"/>
  <c r="K41"/>
  <c r="J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0"/>
  <c r="E27"/>
  <c r="J84" i="80"/>
  <c r="D18"/>
  <c r="J44"/>
  <c r="K47"/>
  <c r="K124"/>
  <c r="K126"/>
  <c r="J52"/>
  <c r="J92"/>
  <c r="K106"/>
  <c r="E22"/>
  <c r="J77"/>
  <c r="K28"/>
  <c r="J87"/>
  <c r="J111"/>
  <c r="K39"/>
  <c r="K37"/>
  <c r="J68"/>
  <c r="K24"/>
  <c r="K32"/>
  <c r="J60"/>
  <c r="J100"/>
  <c r="K17"/>
  <c r="J20"/>
  <c r="K36"/>
  <c r="K21"/>
  <c r="K25"/>
  <c r="K29"/>
  <c r="K33"/>
  <c r="K55"/>
  <c r="K63"/>
  <c r="K72"/>
  <c r="K80"/>
  <c r="K96"/>
  <c r="K118"/>
  <c r="E26"/>
  <c r="J40"/>
  <c r="J48"/>
  <c r="J56"/>
  <c r="J64"/>
  <c r="J73"/>
  <c r="J81"/>
  <c r="J19"/>
  <c r="J23"/>
  <c r="J27"/>
  <c r="J31"/>
  <c r="J35"/>
  <c r="K38"/>
  <c r="J41"/>
  <c r="K46"/>
  <c r="J49"/>
  <c r="K54"/>
  <c r="J57"/>
  <c r="K62"/>
  <c r="J65"/>
  <c r="K71"/>
  <c r="J74"/>
  <c r="K79"/>
  <c r="J82"/>
  <c r="I125"/>
  <c r="AK137" i="123"/>
  <c r="H127" i="80"/>
  <c r="J18"/>
  <c r="K19"/>
  <c r="J22"/>
  <c r="K23"/>
  <c r="J26"/>
  <c r="K27"/>
  <c r="J30"/>
  <c r="K31"/>
  <c r="J34"/>
  <c r="K35"/>
  <c r="J38"/>
  <c r="K41"/>
  <c r="J43"/>
  <c r="J46"/>
  <c r="K49"/>
  <c r="J51"/>
  <c r="J54"/>
  <c r="K57"/>
  <c r="J59"/>
  <c r="J62"/>
  <c r="K65"/>
  <c r="J67"/>
  <c r="J71"/>
  <c r="K74"/>
  <c r="J76"/>
  <c r="J79"/>
  <c r="K82"/>
  <c r="J86"/>
  <c r="I126"/>
  <c r="AK138" i="123"/>
  <c r="K18" i="80"/>
  <c r="K22"/>
  <c r="K26"/>
  <c r="K30"/>
  <c r="K34"/>
  <c r="K42"/>
  <c r="K43"/>
  <c r="J45"/>
  <c r="K50"/>
  <c r="K51"/>
  <c r="J53"/>
  <c r="K58"/>
  <c r="K59"/>
  <c r="J61"/>
  <c r="K66"/>
  <c r="K67"/>
  <c r="J69"/>
  <c r="K75"/>
  <c r="K76"/>
  <c r="J78"/>
  <c r="K84"/>
  <c r="E18"/>
  <c r="K86"/>
  <c r="I124"/>
  <c r="AK136" i="123"/>
  <c r="J91" i="80"/>
  <c r="J95"/>
  <c r="J99"/>
  <c r="J104"/>
  <c r="D21"/>
  <c r="J110"/>
  <c r="J116"/>
  <c r="D25"/>
  <c r="C42"/>
  <c r="AK150" i="123"/>
  <c r="C44" i="80"/>
  <c r="AK152" i="123"/>
  <c r="C46" i="80"/>
  <c r="AK154" i="123"/>
  <c r="J90" i="80"/>
  <c r="K91"/>
  <c r="J94"/>
  <c r="K95"/>
  <c r="J98"/>
  <c r="K99"/>
  <c r="J102"/>
  <c r="K104"/>
  <c r="E21"/>
  <c r="J109"/>
  <c r="K110"/>
  <c r="J114"/>
  <c r="D24"/>
  <c r="K116"/>
  <c r="E25"/>
  <c r="J122"/>
  <c r="D28"/>
  <c r="J89"/>
  <c r="J93"/>
  <c r="J97"/>
  <c r="J101"/>
  <c r="J107"/>
  <c r="J112"/>
  <c r="J120"/>
  <c r="D27"/>
  <c r="K125"/>
  <c r="B30"/>
  <c r="C41"/>
  <c r="AK149" i="123"/>
  <c r="C43" i="80"/>
  <c r="AK151" i="123"/>
  <c r="C45" i="80"/>
  <c r="AK153" i="123"/>
  <c r="K120" i="80"/>
  <c r="E27"/>
  <c r="K40" i="79"/>
  <c r="K73"/>
  <c r="K19"/>
  <c r="K92"/>
  <c r="K56"/>
  <c r="J104"/>
  <c r="D21"/>
  <c r="D22"/>
  <c r="K111"/>
  <c r="J20"/>
  <c r="J24"/>
  <c r="K36"/>
  <c r="K52"/>
  <c r="K68"/>
  <c r="K87"/>
  <c r="K106"/>
  <c r="J23"/>
  <c r="K32"/>
  <c r="K48"/>
  <c r="K64"/>
  <c r="K81"/>
  <c r="K100"/>
  <c r="K44"/>
  <c r="K60"/>
  <c r="K77"/>
  <c r="K96"/>
  <c r="K118"/>
  <c r="E26"/>
  <c r="K38"/>
  <c r="J38"/>
  <c r="I125"/>
  <c r="AJ137" i="123"/>
  <c r="J26" i="79"/>
  <c r="J28"/>
  <c r="J30"/>
  <c r="K34"/>
  <c r="J34"/>
  <c r="I126"/>
  <c r="AJ138" i="123"/>
  <c r="H127" i="79"/>
  <c r="J18"/>
  <c r="J22"/>
  <c r="K26"/>
  <c r="K28"/>
  <c r="K30"/>
  <c r="K46"/>
  <c r="J46"/>
  <c r="I124"/>
  <c r="AJ136" i="123"/>
  <c r="J17" i="79"/>
  <c r="K18"/>
  <c r="J21"/>
  <c r="K22"/>
  <c r="J25"/>
  <c r="K42"/>
  <c r="J42"/>
  <c r="C42"/>
  <c r="AJ150" i="123"/>
  <c r="C44" i="79"/>
  <c r="AJ152" i="123"/>
  <c r="C46" i="79"/>
  <c r="AJ154" i="123"/>
  <c r="K27" i="79"/>
  <c r="K31"/>
  <c r="K35"/>
  <c r="K39"/>
  <c r="K43"/>
  <c r="K47"/>
  <c r="J50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120"/>
  <c r="D27"/>
  <c r="K125"/>
  <c r="B30"/>
  <c r="C41"/>
  <c r="AJ149" i="123"/>
  <c r="C43" i="79"/>
  <c r="AJ151" i="123"/>
  <c r="C45" i="79"/>
  <c r="AJ153" i="123"/>
  <c r="K29" i="79"/>
  <c r="K33"/>
  <c r="K37"/>
  <c r="K41"/>
  <c r="K45"/>
  <c r="K49"/>
  <c r="K53"/>
  <c r="K57"/>
  <c r="K61"/>
  <c r="K65"/>
  <c r="K69"/>
  <c r="K74"/>
  <c r="K78"/>
  <c r="K82"/>
  <c r="K89"/>
  <c r="K93"/>
  <c r="K97"/>
  <c r="K101"/>
  <c r="K107"/>
  <c r="K112"/>
  <c r="K120"/>
  <c r="E27"/>
  <c r="J19" i="78"/>
  <c r="J104"/>
  <c r="D21"/>
  <c r="K126"/>
  <c r="J118"/>
  <c r="D26"/>
  <c r="J35"/>
  <c r="J60"/>
  <c r="K44"/>
  <c r="J31"/>
  <c r="K73"/>
  <c r="K92"/>
  <c r="K111"/>
  <c r="K64"/>
  <c r="K81"/>
  <c r="K100"/>
  <c r="J23"/>
  <c r="J52"/>
  <c r="J27"/>
  <c r="J40"/>
  <c r="J56"/>
  <c r="K68"/>
  <c r="K77"/>
  <c r="K87"/>
  <c r="K96"/>
  <c r="K106"/>
  <c r="K118"/>
  <c r="E26"/>
  <c r="J18"/>
  <c r="J22"/>
  <c r="J26"/>
  <c r="J30"/>
  <c r="J34"/>
  <c r="J48"/>
  <c r="J20"/>
  <c r="J24"/>
  <c r="J28"/>
  <c r="J32"/>
  <c r="J36"/>
  <c r="J39"/>
  <c r="J47"/>
  <c r="J55"/>
  <c r="K59"/>
  <c r="K63"/>
  <c r="K38"/>
  <c r="J41"/>
  <c r="K46"/>
  <c r="J49"/>
  <c r="K54"/>
  <c r="J57"/>
  <c r="J59"/>
  <c r="J63"/>
  <c r="I125"/>
  <c r="AI137" i="123"/>
  <c r="H127" i="78"/>
  <c r="K41"/>
  <c r="J43"/>
  <c r="J46"/>
  <c r="K49"/>
  <c r="J51"/>
  <c r="J54"/>
  <c r="K57"/>
  <c r="I126"/>
  <c r="AI138" i="123"/>
  <c r="J17" i="78"/>
  <c r="J21"/>
  <c r="J25"/>
  <c r="J29"/>
  <c r="J33"/>
  <c r="J37"/>
  <c r="K42"/>
  <c r="J45"/>
  <c r="K50"/>
  <c r="J53"/>
  <c r="K58"/>
  <c r="J58"/>
  <c r="K62"/>
  <c r="J62"/>
  <c r="K66"/>
  <c r="J66"/>
  <c r="K71"/>
  <c r="J71"/>
  <c r="K75"/>
  <c r="J75"/>
  <c r="K79"/>
  <c r="J79"/>
  <c r="K84"/>
  <c r="E18"/>
  <c r="J84"/>
  <c r="D18"/>
  <c r="I124"/>
  <c r="AI136" i="123"/>
  <c r="C42" i="78"/>
  <c r="AI150" i="123"/>
  <c r="C44" i="78"/>
  <c r="AI152" i="123"/>
  <c r="C46" i="78"/>
  <c r="AI154" i="123"/>
  <c r="K67" i="78"/>
  <c r="K72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J112"/>
  <c r="J120"/>
  <c r="D27"/>
  <c r="K125"/>
  <c r="B30"/>
  <c r="C41"/>
  <c r="AI149" i="123"/>
  <c r="C43" i="78"/>
  <c r="AI151" i="123"/>
  <c r="C45" i="78"/>
  <c r="AI153" i="123"/>
  <c r="K120" i="78"/>
  <c r="E27"/>
  <c r="C47" i="76"/>
  <c r="AG155" i="123"/>
  <c r="J104" i="77"/>
  <c r="D21"/>
  <c r="K84"/>
  <c r="E18"/>
  <c r="J118"/>
  <c r="D26"/>
  <c r="K126"/>
  <c r="K18"/>
  <c r="K34"/>
  <c r="K26"/>
  <c r="J44"/>
  <c r="K59"/>
  <c r="J64"/>
  <c r="J73"/>
  <c r="J81"/>
  <c r="J60"/>
  <c r="J68"/>
  <c r="J77"/>
  <c r="K22"/>
  <c r="K30"/>
  <c r="K48"/>
  <c r="K51"/>
  <c r="J56"/>
  <c r="K87"/>
  <c r="K92"/>
  <c r="K96"/>
  <c r="K100"/>
  <c r="K106"/>
  <c r="K111"/>
  <c r="K118"/>
  <c r="E26"/>
  <c r="J19"/>
  <c r="J23"/>
  <c r="J27"/>
  <c r="J31"/>
  <c r="J35"/>
  <c r="J40"/>
  <c r="J52"/>
  <c r="K43"/>
  <c r="H127"/>
  <c r="K63"/>
  <c r="K42"/>
  <c r="J45"/>
  <c r="K50"/>
  <c r="J53"/>
  <c r="K58"/>
  <c r="I125"/>
  <c r="AH137" i="123"/>
  <c r="K17" i="77"/>
  <c r="J20"/>
  <c r="K21"/>
  <c r="J24"/>
  <c r="K25"/>
  <c r="J28"/>
  <c r="K29"/>
  <c r="J32"/>
  <c r="K33"/>
  <c r="J36"/>
  <c r="K37"/>
  <c r="J39"/>
  <c r="J42"/>
  <c r="K45"/>
  <c r="J47"/>
  <c r="J50"/>
  <c r="K53"/>
  <c r="J55"/>
  <c r="J58"/>
  <c r="I126"/>
  <c r="AH138" i="123"/>
  <c r="K20" i="77"/>
  <c r="K24"/>
  <c r="K28"/>
  <c r="K32"/>
  <c r="K36"/>
  <c r="K38"/>
  <c r="K39"/>
  <c r="J41"/>
  <c r="K46"/>
  <c r="K47"/>
  <c r="J49"/>
  <c r="K54"/>
  <c r="K55"/>
  <c r="J57"/>
  <c r="K62"/>
  <c r="J62"/>
  <c r="K66"/>
  <c r="J66"/>
  <c r="K71"/>
  <c r="J71"/>
  <c r="K75"/>
  <c r="J75"/>
  <c r="K79"/>
  <c r="J79"/>
  <c r="I124"/>
  <c r="AH136" i="123"/>
  <c r="C42" i="77"/>
  <c r="AH150" i="123"/>
  <c r="C44" i="77"/>
  <c r="AH152" i="123"/>
  <c r="C46" i="77"/>
  <c r="AH154" i="123"/>
  <c r="K67" i="77"/>
  <c r="K72"/>
  <c r="K76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AH149" i="123"/>
  <c r="C43" i="77"/>
  <c r="AH151" i="123"/>
  <c r="C45" i="77"/>
  <c r="AH153" i="123"/>
  <c r="K120" i="77"/>
  <c r="E27"/>
  <c r="K32" i="76"/>
  <c r="J52"/>
  <c r="J104"/>
  <c r="D21"/>
  <c r="K40"/>
  <c r="J43"/>
  <c r="J31"/>
  <c r="K44"/>
  <c r="J27"/>
  <c r="J19"/>
  <c r="J35"/>
  <c r="J51"/>
  <c r="J23"/>
  <c r="K48"/>
  <c r="K56"/>
  <c r="J22"/>
  <c r="J26"/>
  <c r="J30"/>
  <c r="J34"/>
  <c r="J60"/>
  <c r="J64"/>
  <c r="J68"/>
  <c r="J73"/>
  <c r="J77"/>
  <c r="J81"/>
  <c r="J87"/>
  <c r="J92"/>
  <c r="J96"/>
  <c r="J100"/>
  <c r="J106"/>
  <c r="J111"/>
  <c r="J118"/>
  <c r="D26"/>
  <c r="J20"/>
  <c r="J24"/>
  <c r="J28"/>
  <c r="J32"/>
  <c r="J36"/>
  <c r="J39"/>
  <c r="J47"/>
  <c r="K38"/>
  <c r="J41"/>
  <c r="K46"/>
  <c r="J49"/>
  <c r="K54"/>
  <c r="I125"/>
  <c r="AG137" i="123"/>
  <c r="H127" i="76"/>
  <c r="J18"/>
  <c r="J38"/>
  <c r="K41"/>
  <c r="K58"/>
  <c r="J58"/>
  <c r="K62"/>
  <c r="J62"/>
  <c r="K66"/>
  <c r="J66"/>
  <c r="K71"/>
  <c r="J71"/>
  <c r="K75"/>
  <c r="J75"/>
  <c r="K79"/>
  <c r="J79"/>
  <c r="I126"/>
  <c r="AG138" i="123"/>
  <c r="J17" i="76"/>
  <c r="K18"/>
  <c r="J21"/>
  <c r="J25"/>
  <c r="J29"/>
  <c r="J33"/>
  <c r="J37"/>
  <c r="K42"/>
  <c r="J45"/>
  <c r="K50"/>
  <c r="J53"/>
  <c r="K55"/>
  <c r="K59"/>
  <c r="I124"/>
  <c r="AG136" i="123"/>
  <c r="C42" i="76"/>
  <c r="AG150" i="123"/>
  <c r="C44" i="76"/>
  <c r="AG152" i="123"/>
  <c r="C46" i="76"/>
  <c r="AG154" i="123"/>
  <c r="K63" i="76"/>
  <c r="K67"/>
  <c r="K72"/>
  <c r="K76"/>
  <c r="K80"/>
  <c r="J84"/>
  <c r="D18"/>
  <c r="K86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G149" i="123"/>
  <c r="C43" i="76"/>
  <c r="AG151" i="123"/>
  <c r="C45" i="76"/>
  <c r="AG153" i="123"/>
  <c r="K118" i="75"/>
  <c r="E26"/>
  <c r="K30"/>
  <c r="K40"/>
  <c r="J86"/>
  <c r="J77"/>
  <c r="K124"/>
  <c r="K18"/>
  <c r="J68"/>
  <c r="J111"/>
  <c r="K22"/>
  <c r="J56"/>
  <c r="J64"/>
  <c r="J87"/>
  <c r="E22"/>
  <c r="K26"/>
  <c r="J34"/>
  <c r="J52"/>
  <c r="J81"/>
  <c r="J96"/>
  <c r="J106"/>
  <c r="J73"/>
  <c r="J92"/>
  <c r="J100"/>
  <c r="K43"/>
  <c r="K48"/>
  <c r="K60"/>
  <c r="K17"/>
  <c r="K21"/>
  <c r="K25"/>
  <c r="K29"/>
  <c r="K33"/>
  <c r="K37"/>
  <c r="J44"/>
  <c r="J51"/>
  <c r="J118"/>
  <c r="D26"/>
  <c r="K42"/>
  <c r="J45"/>
  <c r="K50"/>
  <c r="J53"/>
  <c r="I125"/>
  <c r="AF137" i="123"/>
  <c r="J19" i="75"/>
  <c r="K20"/>
  <c r="J23"/>
  <c r="K24"/>
  <c r="J27"/>
  <c r="K28"/>
  <c r="J31"/>
  <c r="K32"/>
  <c r="J35"/>
  <c r="K36"/>
  <c r="K38"/>
  <c r="K39"/>
  <c r="J41"/>
  <c r="K46"/>
  <c r="K47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I126"/>
  <c r="AF138" i="123"/>
  <c r="H127" i="75"/>
  <c r="K19"/>
  <c r="K23"/>
  <c r="K27"/>
  <c r="K31"/>
  <c r="K35"/>
  <c r="K55"/>
  <c r="K59"/>
  <c r="K63"/>
  <c r="I124"/>
  <c r="AF136" i="123"/>
  <c r="C42" i="75"/>
  <c r="AF150" i="123"/>
  <c r="C44" i="75"/>
  <c r="AF152" i="123"/>
  <c r="C46" i="75"/>
  <c r="AF154" i="123"/>
  <c r="K67" i="75"/>
  <c r="K72"/>
  <c r="K76"/>
  <c r="K80"/>
  <c r="K86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F149" i="123"/>
  <c r="C43" i="75"/>
  <c r="AF151" i="123"/>
  <c r="C45" i="75"/>
  <c r="AF153" i="123"/>
  <c r="J86" i="74"/>
  <c r="D19"/>
  <c r="J31"/>
  <c r="J104"/>
  <c r="D21"/>
  <c r="J118"/>
  <c r="D26"/>
  <c r="K27"/>
  <c r="K40"/>
  <c r="K126"/>
  <c r="J56"/>
  <c r="J23"/>
  <c r="K48"/>
  <c r="K60"/>
  <c r="K64"/>
  <c r="K68"/>
  <c r="K73"/>
  <c r="K77"/>
  <c r="K81"/>
  <c r="K87"/>
  <c r="K92"/>
  <c r="K96"/>
  <c r="K100"/>
  <c r="K106"/>
  <c r="E22"/>
  <c r="K111"/>
  <c r="K118"/>
  <c r="E26"/>
  <c r="J44"/>
  <c r="J19"/>
  <c r="J35"/>
  <c r="J52"/>
  <c r="H127"/>
  <c r="J18"/>
  <c r="J22"/>
  <c r="J26"/>
  <c r="J30"/>
  <c r="J34"/>
  <c r="J43"/>
  <c r="J51"/>
  <c r="J59"/>
  <c r="J17"/>
  <c r="J21"/>
  <c r="J25"/>
  <c r="J29"/>
  <c r="J33"/>
  <c r="K42"/>
  <c r="J45"/>
  <c r="K50"/>
  <c r="J53"/>
  <c r="K58"/>
  <c r="I125"/>
  <c r="AE137" i="123"/>
  <c r="K17" i="74"/>
  <c r="J20"/>
  <c r="K21"/>
  <c r="J24"/>
  <c r="K25"/>
  <c r="J28"/>
  <c r="K29"/>
  <c r="J32"/>
  <c r="K33"/>
  <c r="J36"/>
  <c r="K37"/>
  <c r="J39"/>
  <c r="J42"/>
  <c r="K45"/>
  <c r="J47"/>
  <c r="J50"/>
  <c r="K53"/>
  <c r="J55"/>
  <c r="J58"/>
  <c r="I126"/>
  <c r="AE138" i="123"/>
  <c r="K38" i="74"/>
  <c r="J41"/>
  <c r="K46"/>
  <c r="J49"/>
  <c r="K54"/>
  <c r="J57"/>
  <c r="K62"/>
  <c r="J62"/>
  <c r="K66"/>
  <c r="J66"/>
  <c r="K71"/>
  <c r="J71"/>
  <c r="K75"/>
  <c r="J75"/>
  <c r="K79"/>
  <c r="J79"/>
  <c r="K84"/>
  <c r="E18"/>
  <c r="J84"/>
  <c r="D18"/>
  <c r="I124"/>
  <c r="AE136" i="123"/>
  <c r="C42" i="74"/>
  <c r="AE150" i="123"/>
  <c r="C44" i="74"/>
  <c r="AE152" i="123"/>
  <c r="C46" i="74"/>
  <c r="AE154" i="123"/>
  <c r="K63" i="74"/>
  <c r="K67"/>
  <c r="K72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AE149" i="123"/>
  <c r="C43" i="74"/>
  <c r="AE151" i="123"/>
  <c r="C45" i="74"/>
  <c r="AE153" i="123"/>
  <c r="K120" i="74"/>
  <c r="E27"/>
  <c r="K44" i="73"/>
  <c r="K74"/>
  <c r="K126"/>
  <c r="J104"/>
  <c r="D21"/>
  <c r="K124"/>
  <c r="K118"/>
  <c r="E26"/>
  <c r="J60"/>
  <c r="J68"/>
  <c r="J77"/>
  <c r="J87"/>
  <c r="J96"/>
  <c r="J106"/>
  <c r="J48"/>
  <c r="J64"/>
  <c r="J73"/>
  <c r="J81"/>
  <c r="J92"/>
  <c r="J100"/>
  <c r="J111"/>
  <c r="E22"/>
  <c r="K56"/>
  <c r="J19"/>
  <c r="J23"/>
  <c r="J27"/>
  <c r="J31"/>
  <c r="J35"/>
  <c r="J40"/>
  <c r="J52"/>
  <c r="J118"/>
  <c r="D26"/>
  <c r="K38"/>
  <c r="J41"/>
  <c r="K46"/>
  <c r="J49"/>
  <c r="K54"/>
  <c r="H127"/>
  <c r="J18"/>
  <c r="J22"/>
  <c r="J26"/>
  <c r="J30"/>
  <c r="J34"/>
  <c r="J38"/>
  <c r="K41"/>
  <c r="J43"/>
  <c r="J46"/>
  <c r="K49"/>
  <c r="J51"/>
  <c r="J54"/>
  <c r="I125"/>
  <c r="AD137" i="123"/>
  <c r="K42" i="73"/>
  <c r="J45"/>
  <c r="K50"/>
  <c r="J53"/>
  <c r="K58"/>
  <c r="J58"/>
  <c r="K62"/>
  <c r="J62"/>
  <c r="K66"/>
  <c r="J66"/>
  <c r="K71"/>
  <c r="J71"/>
  <c r="K75"/>
  <c r="J75"/>
  <c r="K79"/>
  <c r="J79"/>
  <c r="K84"/>
  <c r="E18"/>
  <c r="J84"/>
  <c r="D18"/>
  <c r="I126"/>
  <c r="AD138" i="123"/>
  <c r="K17" i="73"/>
  <c r="J20"/>
  <c r="K21"/>
  <c r="J24"/>
  <c r="K25"/>
  <c r="J28"/>
  <c r="K29"/>
  <c r="J32"/>
  <c r="K33"/>
  <c r="J36"/>
  <c r="K37"/>
  <c r="J39"/>
  <c r="J42"/>
  <c r="K45"/>
  <c r="J47"/>
  <c r="J50"/>
  <c r="K53"/>
  <c r="J55"/>
  <c r="K59"/>
  <c r="I124"/>
  <c r="AD136" i="123"/>
  <c r="C42" i="73"/>
  <c r="AD150" i="123"/>
  <c r="C44" i="73"/>
  <c r="AD152" i="123"/>
  <c r="C46" i="73"/>
  <c r="AD154" i="123"/>
  <c r="K63" i="73"/>
  <c r="K67"/>
  <c r="K72"/>
  <c r="K76"/>
  <c r="K80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D149" i="123"/>
  <c r="C43" i="73"/>
  <c r="AD151" i="123"/>
  <c r="C45" i="73"/>
  <c r="AD153" i="123"/>
  <c r="K74" i="72"/>
  <c r="K126"/>
  <c r="J104"/>
  <c r="D21"/>
  <c r="J118"/>
  <c r="D26"/>
  <c r="K47"/>
  <c r="J37"/>
  <c r="K44"/>
  <c r="K24"/>
  <c r="J33"/>
  <c r="J52"/>
  <c r="K28"/>
  <c r="K56"/>
  <c r="K20"/>
  <c r="K39"/>
  <c r="K48"/>
  <c r="K60"/>
  <c r="K64"/>
  <c r="K68"/>
  <c r="K73"/>
  <c r="K77"/>
  <c r="K81"/>
  <c r="K87"/>
  <c r="K92"/>
  <c r="K96"/>
  <c r="K100"/>
  <c r="K106"/>
  <c r="K111"/>
  <c r="K118"/>
  <c r="E26"/>
  <c r="D19"/>
  <c r="J17"/>
  <c r="J21"/>
  <c r="J25"/>
  <c r="J29"/>
  <c r="J40"/>
  <c r="K55"/>
  <c r="K32"/>
  <c r="K36"/>
  <c r="K59"/>
  <c r="K63"/>
  <c r="K38"/>
  <c r="J41"/>
  <c r="K46"/>
  <c r="J49"/>
  <c r="K54"/>
  <c r="J57"/>
  <c r="I125"/>
  <c r="AC137" i="123"/>
  <c r="H127" i="72"/>
  <c r="J18"/>
  <c r="K19"/>
  <c r="J22"/>
  <c r="K23"/>
  <c r="J26"/>
  <c r="K27"/>
  <c r="J30"/>
  <c r="K31"/>
  <c r="J34"/>
  <c r="K35"/>
  <c r="J38"/>
  <c r="K41"/>
  <c r="J43"/>
  <c r="J46"/>
  <c r="K49"/>
  <c r="J51"/>
  <c r="J54"/>
  <c r="K57"/>
  <c r="I126"/>
  <c r="AC138" i="123"/>
  <c r="K18" i="72"/>
  <c r="K22"/>
  <c r="K26"/>
  <c r="K30"/>
  <c r="K34"/>
  <c r="K42"/>
  <c r="K43"/>
  <c r="J45"/>
  <c r="K50"/>
  <c r="K51"/>
  <c r="J53"/>
  <c r="K58"/>
  <c r="J58"/>
  <c r="K62"/>
  <c r="J62"/>
  <c r="K66"/>
  <c r="J66"/>
  <c r="K71"/>
  <c r="J71"/>
  <c r="K75"/>
  <c r="J75"/>
  <c r="K79"/>
  <c r="J79"/>
  <c r="K84"/>
  <c r="E18"/>
  <c r="J84"/>
  <c r="D18"/>
  <c r="I124"/>
  <c r="AC136" i="123"/>
  <c r="C42" i="72"/>
  <c r="AC150" i="123"/>
  <c r="C44" i="72"/>
  <c r="AC152" i="123"/>
  <c r="C46" i="72"/>
  <c r="AC154" i="123"/>
  <c r="K67" i="72"/>
  <c r="K72"/>
  <c r="K76"/>
  <c r="K80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AC149" i="123"/>
  <c r="C43" i="72"/>
  <c r="AC151" i="123"/>
  <c r="C45" i="72"/>
  <c r="AC153" i="123"/>
  <c r="K120" i="72"/>
  <c r="E27"/>
  <c r="J118" i="71"/>
  <c r="D26"/>
  <c r="J104"/>
  <c r="D21"/>
  <c r="K60"/>
  <c r="K19"/>
  <c r="K27"/>
  <c r="K31"/>
  <c r="K77"/>
  <c r="K35"/>
  <c r="J21"/>
  <c r="J29"/>
  <c r="J37"/>
  <c r="K44"/>
  <c r="K56"/>
  <c r="K73"/>
  <c r="K92"/>
  <c r="K111"/>
  <c r="J17"/>
  <c r="J25"/>
  <c r="J33"/>
  <c r="J52"/>
  <c r="K64"/>
  <c r="K81"/>
  <c r="J106"/>
  <c r="K23"/>
  <c r="K68"/>
  <c r="K87"/>
  <c r="K48"/>
  <c r="K96"/>
  <c r="K118"/>
  <c r="E26"/>
  <c r="J40"/>
  <c r="J100"/>
  <c r="K42"/>
  <c r="J45"/>
  <c r="K50"/>
  <c r="J53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J20"/>
  <c r="J24"/>
  <c r="J28"/>
  <c r="J32"/>
  <c r="J36"/>
  <c r="J39"/>
  <c r="J42"/>
  <c r="K45"/>
  <c r="J47"/>
  <c r="J50"/>
  <c r="K53"/>
  <c r="J55"/>
  <c r="K59"/>
  <c r="I125"/>
  <c r="AB137" i="123"/>
  <c r="K38" i="71"/>
  <c r="J41"/>
  <c r="K46"/>
  <c r="J49"/>
  <c r="K54"/>
  <c r="I126"/>
  <c r="AB138" i="123"/>
  <c r="H127" i="71"/>
  <c r="J18"/>
  <c r="J22"/>
  <c r="J26"/>
  <c r="J30"/>
  <c r="J34"/>
  <c r="J38"/>
  <c r="K41"/>
  <c r="J43"/>
  <c r="J46"/>
  <c r="K49"/>
  <c r="J51"/>
  <c r="J54"/>
  <c r="I124"/>
  <c r="AB136" i="123"/>
  <c r="C42" i="71"/>
  <c r="AB150" i="123"/>
  <c r="C44" i="71"/>
  <c r="AB152" i="123"/>
  <c r="C46" i="71"/>
  <c r="AB154" i="123"/>
  <c r="K63" i="71"/>
  <c r="K67"/>
  <c r="K72"/>
  <c r="K76"/>
  <c r="K80"/>
  <c r="K86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AB149" i="123"/>
  <c r="C43" i="71"/>
  <c r="AB151" i="123"/>
  <c r="C45" i="71"/>
  <c r="AB153" i="123"/>
  <c r="K93" i="71"/>
  <c r="K97"/>
  <c r="K101"/>
  <c r="K107"/>
  <c r="K112"/>
  <c r="K120"/>
  <c r="E27"/>
  <c r="K74" i="70"/>
  <c r="K118"/>
  <c r="E26"/>
  <c r="K126"/>
  <c r="J104"/>
  <c r="D21"/>
  <c r="K124"/>
  <c r="J20"/>
  <c r="J37"/>
  <c r="D19"/>
  <c r="J45"/>
  <c r="J53"/>
  <c r="J29"/>
  <c r="J25"/>
  <c r="J33"/>
  <c r="J41"/>
  <c r="J49"/>
  <c r="J57"/>
  <c r="J61"/>
  <c r="J65"/>
  <c r="J69"/>
  <c r="J74"/>
  <c r="J78"/>
  <c r="J82"/>
  <c r="J89"/>
  <c r="J93"/>
  <c r="J97"/>
  <c r="J101"/>
  <c r="J107"/>
  <c r="J118"/>
  <c r="D26"/>
  <c r="K56"/>
  <c r="K60"/>
  <c r="K64"/>
  <c r="K68"/>
  <c r="K73"/>
  <c r="K77"/>
  <c r="K81"/>
  <c r="K87"/>
  <c r="K92"/>
  <c r="K96"/>
  <c r="K100"/>
  <c r="K106"/>
  <c r="E22"/>
  <c r="K111"/>
  <c r="J19"/>
  <c r="J30"/>
  <c r="J32"/>
  <c r="J46"/>
  <c r="J48"/>
  <c r="H127"/>
  <c r="J34"/>
  <c r="J36"/>
  <c r="J50"/>
  <c r="J52"/>
  <c r="I125"/>
  <c r="AA137" i="123"/>
  <c r="C47" i="70"/>
  <c r="AA155" i="123"/>
  <c r="C45" i="70"/>
  <c r="AA153" i="123"/>
  <c r="C43" i="70"/>
  <c r="AA151" i="123"/>
  <c r="C41" i="70"/>
  <c r="AA149" i="123"/>
  <c r="B30" i="70"/>
  <c r="C46"/>
  <c r="AA154" i="123"/>
  <c r="C44" i="70"/>
  <c r="AA152" i="123"/>
  <c r="C42" i="70"/>
  <c r="AA150" i="123"/>
  <c r="J17" i="70"/>
  <c r="K18"/>
  <c r="J21"/>
  <c r="K22"/>
  <c r="J24"/>
  <c r="K34"/>
  <c r="K36"/>
  <c r="J38"/>
  <c r="J40"/>
  <c r="K50"/>
  <c r="K52"/>
  <c r="J54"/>
  <c r="K114"/>
  <c r="E24"/>
  <c r="J114"/>
  <c r="D24"/>
  <c r="K122"/>
  <c r="E28"/>
  <c r="J122"/>
  <c r="D28"/>
  <c r="I126"/>
  <c r="AA138" i="123"/>
  <c r="K17" i="70"/>
  <c r="K21"/>
  <c r="K23"/>
  <c r="J26"/>
  <c r="J28"/>
  <c r="J42"/>
  <c r="J4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I124"/>
  <c r="AA136" i="123"/>
  <c r="K27" i="70"/>
  <c r="K31"/>
  <c r="K35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J112"/>
  <c r="J120"/>
  <c r="D27"/>
  <c r="K125"/>
  <c r="K84" i="69"/>
  <c r="E18"/>
  <c r="J112"/>
  <c r="K57"/>
  <c r="J21"/>
  <c r="K61"/>
  <c r="K93"/>
  <c r="K124"/>
  <c r="K19"/>
  <c r="J53"/>
  <c r="K89"/>
  <c r="K107"/>
  <c r="J49"/>
  <c r="J65"/>
  <c r="K74"/>
  <c r="K78"/>
  <c r="K97"/>
  <c r="K82"/>
  <c r="K101"/>
  <c r="J17"/>
  <c r="K22"/>
  <c r="K28"/>
  <c r="K32"/>
  <c r="K36"/>
  <c r="K40"/>
  <c r="K44"/>
  <c r="J18"/>
  <c r="J23"/>
  <c r="J25"/>
  <c r="J29"/>
  <c r="J33"/>
  <c r="J37"/>
  <c r="J41"/>
  <c r="K73"/>
  <c r="K77"/>
  <c r="K81"/>
  <c r="K87"/>
  <c r="K92"/>
  <c r="K96"/>
  <c r="K100"/>
  <c r="K106"/>
  <c r="K111"/>
  <c r="K118"/>
  <c r="E26"/>
  <c r="K48"/>
  <c r="K52"/>
  <c r="K56"/>
  <c r="K60"/>
  <c r="K64"/>
  <c r="K68"/>
  <c r="J20"/>
  <c r="J24"/>
  <c r="K34"/>
  <c r="J34"/>
  <c r="K38"/>
  <c r="J38"/>
  <c r="K42"/>
  <c r="J42"/>
  <c r="I125"/>
  <c r="Z137" i="123"/>
  <c r="J26" i="69"/>
  <c r="I126"/>
  <c r="Z138" i="123"/>
  <c r="H127" i="69"/>
  <c r="I124"/>
  <c r="Z136" i="123"/>
  <c r="K27" i="69"/>
  <c r="J30"/>
  <c r="K46"/>
  <c r="J46"/>
  <c r="C42"/>
  <c r="Z150" i="123"/>
  <c r="C44" i="69"/>
  <c r="Z152" i="123"/>
  <c r="C46" i="69"/>
  <c r="Z154" i="123"/>
  <c r="K31" i="69"/>
  <c r="K35"/>
  <c r="K39"/>
  <c r="K43"/>
  <c r="K47"/>
  <c r="J50"/>
  <c r="K51"/>
  <c r="J54"/>
  <c r="K55"/>
  <c r="J58"/>
  <c r="K59"/>
  <c r="J62"/>
  <c r="K63"/>
  <c r="J66"/>
  <c r="K67"/>
  <c r="J71"/>
  <c r="K72"/>
  <c r="J75"/>
  <c r="K76"/>
  <c r="J79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120"/>
  <c r="D27"/>
  <c r="K125"/>
  <c r="B30"/>
  <c r="C41"/>
  <c r="Z149" i="123"/>
  <c r="C43" i="69"/>
  <c r="Z151" i="123"/>
  <c r="C45" i="69"/>
  <c r="Z153" i="123"/>
  <c r="K45" i="69"/>
  <c r="K69"/>
  <c r="K118" i="68"/>
  <c r="E26"/>
  <c r="J111"/>
  <c r="J44"/>
  <c r="J56"/>
  <c r="K86"/>
  <c r="K126"/>
  <c r="J33"/>
  <c r="K104"/>
  <c r="E21"/>
  <c r="K31"/>
  <c r="K91"/>
  <c r="K96"/>
  <c r="J99"/>
  <c r="J106"/>
  <c r="J109"/>
  <c r="J27"/>
  <c r="J29"/>
  <c r="J52"/>
  <c r="K76"/>
  <c r="J95"/>
  <c r="J17"/>
  <c r="K80"/>
  <c r="K100"/>
  <c r="J104"/>
  <c r="D21"/>
  <c r="J114"/>
  <c r="D24"/>
  <c r="D19"/>
  <c r="K19"/>
  <c r="K35"/>
  <c r="K40"/>
  <c r="K48"/>
  <c r="K59"/>
  <c r="K63"/>
  <c r="K67"/>
  <c r="K72"/>
  <c r="K77"/>
  <c r="K81"/>
  <c r="K87"/>
  <c r="K92"/>
  <c r="K116"/>
  <c r="E25"/>
  <c r="J23"/>
  <c r="J25"/>
  <c r="J55"/>
  <c r="J60"/>
  <c r="J64"/>
  <c r="J68"/>
  <c r="J73"/>
  <c r="J110"/>
  <c r="J118"/>
  <c r="D26"/>
  <c r="J122"/>
  <c r="D28"/>
  <c r="J21"/>
  <c r="J37"/>
  <c r="K42"/>
  <c r="J45"/>
  <c r="K50"/>
  <c r="J53"/>
  <c r="K62"/>
  <c r="K65"/>
  <c r="J65"/>
  <c r="K79"/>
  <c r="K82"/>
  <c r="J82"/>
  <c r="K98"/>
  <c r="K101"/>
  <c r="J101"/>
  <c r="I125"/>
  <c r="Y137" i="123"/>
  <c r="K125" i="68"/>
  <c r="J20"/>
  <c r="J24"/>
  <c r="J28"/>
  <c r="J32"/>
  <c r="J36"/>
  <c r="J39"/>
  <c r="J42"/>
  <c r="K45"/>
  <c r="J47"/>
  <c r="J50"/>
  <c r="K53"/>
  <c r="J62"/>
  <c r="K66"/>
  <c r="K69"/>
  <c r="J69"/>
  <c r="J79"/>
  <c r="K84"/>
  <c r="E18"/>
  <c r="K89"/>
  <c r="J89"/>
  <c r="J98"/>
  <c r="K102"/>
  <c r="K107"/>
  <c r="E22"/>
  <c r="J107"/>
  <c r="I126"/>
  <c r="Y138" i="123"/>
  <c r="K20" i="68"/>
  <c r="K24"/>
  <c r="K28"/>
  <c r="K32"/>
  <c r="K36"/>
  <c r="K38"/>
  <c r="K39"/>
  <c r="J41"/>
  <c r="K46"/>
  <c r="K47"/>
  <c r="J49"/>
  <c r="K54"/>
  <c r="K57"/>
  <c r="J57"/>
  <c r="J66"/>
  <c r="K71"/>
  <c r="K74"/>
  <c r="J74"/>
  <c r="J84"/>
  <c r="D18"/>
  <c r="K90"/>
  <c r="K93"/>
  <c r="J93"/>
  <c r="J102"/>
  <c r="K112"/>
  <c r="J112"/>
  <c r="I124"/>
  <c r="Y136" i="123"/>
  <c r="J18" i="68"/>
  <c r="J22"/>
  <c r="J26"/>
  <c r="J30"/>
  <c r="J34"/>
  <c r="J38"/>
  <c r="K41"/>
  <c r="J43"/>
  <c r="J46"/>
  <c r="K49"/>
  <c r="J51"/>
  <c r="J54"/>
  <c r="K58"/>
  <c r="K61"/>
  <c r="J61"/>
  <c r="J71"/>
  <c r="K75"/>
  <c r="K78"/>
  <c r="J78"/>
  <c r="J90"/>
  <c r="K94"/>
  <c r="K97"/>
  <c r="J97"/>
  <c r="K120"/>
  <c r="E27"/>
  <c r="J120"/>
  <c r="D27"/>
  <c r="H127"/>
  <c r="C42"/>
  <c r="Y150" i="123"/>
  <c r="C44" i="68"/>
  <c r="Y152" i="123"/>
  <c r="C46" i="68"/>
  <c r="Y154" i="123"/>
  <c r="B30" i="68"/>
  <c r="C41"/>
  <c r="Y149" i="123"/>
  <c r="C43" i="68"/>
  <c r="Y151" i="123"/>
  <c r="C45" i="68"/>
  <c r="Y153" i="123"/>
  <c r="K118" i="67"/>
  <c r="E26"/>
  <c r="J104"/>
  <c r="D21"/>
  <c r="K74"/>
  <c r="K24"/>
  <c r="K32"/>
  <c r="J44"/>
  <c r="J52"/>
  <c r="J60"/>
  <c r="J68"/>
  <c r="J77"/>
  <c r="J87"/>
  <c r="D19"/>
  <c r="J96"/>
  <c r="J106"/>
  <c r="J111"/>
  <c r="K28"/>
  <c r="K36"/>
  <c r="J40"/>
  <c r="J48"/>
  <c r="J56"/>
  <c r="J64"/>
  <c r="J73"/>
  <c r="J81"/>
  <c r="J92"/>
  <c r="J100"/>
  <c r="J118"/>
  <c r="D26"/>
  <c r="J20"/>
  <c r="J19"/>
  <c r="J23"/>
  <c r="J27"/>
  <c r="J31"/>
  <c r="J35"/>
  <c r="K38"/>
  <c r="I125"/>
  <c r="X137" i="123"/>
  <c r="C47" i="67"/>
  <c r="X155" i="123"/>
  <c r="C45" i="67"/>
  <c r="X153" i="123"/>
  <c r="C43" i="67"/>
  <c r="X151" i="123"/>
  <c r="C41" i="67"/>
  <c r="X149" i="123"/>
  <c r="B30" i="67"/>
  <c r="C46"/>
  <c r="X154" i="123"/>
  <c r="C44" i="67"/>
  <c r="X152" i="123"/>
  <c r="C42" i="67"/>
  <c r="X150" i="123"/>
  <c r="H127" i="67"/>
  <c r="K19"/>
  <c r="K23"/>
  <c r="K27"/>
  <c r="K31"/>
  <c r="K35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X138" i="123"/>
  <c r="J17" i="67"/>
  <c r="K18"/>
  <c r="J21"/>
  <c r="K22"/>
  <c r="J25"/>
  <c r="K26"/>
  <c r="J29"/>
  <c r="K30"/>
  <c r="J33"/>
  <c r="K34"/>
  <c r="J37"/>
  <c r="K39"/>
  <c r="K43"/>
  <c r="K47"/>
  <c r="K51"/>
  <c r="K55"/>
  <c r="K59"/>
  <c r="I124"/>
  <c r="X136" i="123"/>
  <c r="K63" i="67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18" i="66"/>
  <c r="E26"/>
  <c r="J24"/>
  <c r="K47"/>
  <c r="J56"/>
  <c r="J104"/>
  <c r="D21"/>
  <c r="J73"/>
  <c r="J68"/>
  <c r="J96"/>
  <c r="J118"/>
  <c r="D26"/>
  <c r="J29"/>
  <c r="K48"/>
  <c r="K17"/>
  <c r="J20"/>
  <c r="K33"/>
  <c r="J36"/>
  <c r="J87"/>
  <c r="D19"/>
  <c r="J106"/>
  <c r="J25"/>
  <c r="J32"/>
  <c r="J40"/>
  <c r="J64"/>
  <c r="J81"/>
  <c r="J21"/>
  <c r="J28"/>
  <c r="J37"/>
  <c r="J39"/>
  <c r="J60"/>
  <c r="J77"/>
  <c r="J92"/>
  <c r="J100"/>
  <c r="J111"/>
  <c r="K44"/>
  <c r="K52"/>
  <c r="K42"/>
  <c r="J45"/>
  <c r="K50"/>
  <c r="I125"/>
  <c r="W137" i="123"/>
  <c r="J19" i="66"/>
  <c r="J23"/>
  <c r="J27"/>
  <c r="J31"/>
  <c r="J35"/>
  <c r="K38"/>
  <c r="J41"/>
  <c r="K46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6"/>
  <c r="W138" i="123"/>
  <c r="H127" i="66"/>
  <c r="J18"/>
  <c r="K19"/>
  <c r="J22"/>
  <c r="K23"/>
  <c r="J26"/>
  <c r="K27"/>
  <c r="J30"/>
  <c r="K31"/>
  <c r="J34"/>
  <c r="K35"/>
  <c r="J38"/>
  <c r="K41"/>
  <c r="J43"/>
  <c r="J46"/>
  <c r="K49"/>
  <c r="J51"/>
  <c r="K55"/>
  <c r="I124"/>
  <c r="W136" i="123"/>
  <c r="C42" i="66"/>
  <c r="W150" i="123"/>
  <c r="C44" i="66"/>
  <c r="W152" i="123"/>
  <c r="C46" i="66"/>
  <c r="W154" i="123"/>
  <c r="K59" i="66"/>
  <c r="K63"/>
  <c r="K67"/>
  <c r="K72"/>
  <c r="K76"/>
  <c r="K80"/>
  <c r="K86"/>
  <c r="K91"/>
  <c r="K95"/>
  <c r="K99"/>
  <c r="K104"/>
  <c r="E21"/>
  <c r="K110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W149" i="123"/>
  <c r="C43" i="66"/>
  <c r="W151" i="123"/>
  <c r="C45" i="66"/>
  <c r="W153" i="123"/>
  <c r="K104" i="65"/>
  <c r="E21"/>
  <c r="K126"/>
  <c r="J59"/>
  <c r="J20"/>
  <c r="J27"/>
  <c r="J118"/>
  <c r="D26"/>
  <c r="K94"/>
  <c r="J51"/>
  <c r="K66"/>
  <c r="K76"/>
  <c r="K102"/>
  <c r="J35"/>
  <c r="J54"/>
  <c r="K84"/>
  <c r="E18"/>
  <c r="K109"/>
  <c r="J50"/>
  <c r="K72"/>
  <c r="J75"/>
  <c r="K90"/>
  <c r="K114"/>
  <c r="E24"/>
  <c r="J23"/>
  <c r="K39"/>
  <c r="J55"/>
  <c r="K62"/>
  <c r="K67"/>
  <c r="J71"/>
  <c r="J80"/>
  <c r="K98"/>
  <c r="J122"/>
  <c r="D28"/>
  <c r="J31"/>
  <c r="J43"/>
  <c r="J47"/>
  <c r="J58"/>
  <c r="J63"/>
  <c r="J79"/>
  <c r="J86"/>
  <c r="J91"/>
  <c r="J95"/>
  <c r="J99"/>
  <c r="J104"/>
  <c r="D21"/>
  <c r="J110"/>
  <c r="J116"/>
  <c r="D25"/>
  <c r="B30"/>
  <c r="K25"/>
  <c r="J28"/>
  <c r="K33"/>
  <c r="J36"/>
  <c r="K41"/>
  <c r="J44"/>
  <c r="K49"/>
  <c r="J52"/>
  <c r="K52"/>
  <c r="K65"/>
  <c r="J68"/>
  <c r="K68"/>
  <c r="K82"/>
  <c r="I126"/>
  <c r="V138" i="123"/>
  <c r="J19" i="65"/>
  <c r="J22"/>
  <c r="J25"/>
  <c r="K28"/>
  <c r="J30"/>
  <c r="J33"/>
  <c r="K36"/>
  <c r="J38"/>
  <c r="J41"/>
  <c r="K44"/>
  <c r="K53"/>
  <c r="J56"/>
  <c r="K56"/>
  <c r="K69"/>
  <c r="J73"/>
  <c r="K73"/>
  <c r="K89"/>
  <c r="J89"/>
  <c r="K93"/>
  <c r="J93"/>
  <c r="K97"/>
  <c r="J97"/>
  <c r="K101"/>
  <c r="J101"/>
  <c r="K107"/>
  <c r="J107"/>
  <c r="D22"/>
  <c r="K112"/>
  <c r="J112"/>
  <c r="K120"/>
  <c r="E27"/>
  <c r="J120"/>
  <c r="D27"/>
  <c r="I124"/>
  <c r="V136" i="123"/>
  <c r="H127" i="65"/>
  <c r="K19"/>
  <c r="K21"/>
  <c r="K22"/>
  <c r="J24"/>
  <c r="K29"/>
  <c r="K30"/>
  <c r="J32"/>
  <c r="K37"/>
  <c r="K38"/>
  <c r="J40"/>
  <c r="K45"/>
  <c r="K46"/>
  <c r="J48"/>
  <c r="J53"/>
  <c r="K57"/>
  <c r="J60"/>
  <c r="K60"/>
  <c r="J69"/>
  <c r="K74"/>
  <c r="J77"/>
  <c r="K77"/>
  <c r="J17"/>
  <c r="K18"/>
  <c r="J21"/>
  <c r="K24"/>
  <c r="J26"/>
  <c r="J29"/>
  <c r="K32"/>
  <c r="J34"/>
  <c r="J37"/>
  <c r="K40"/>
  <c r="J42"/>
  <c r="K61"/>
  <c r="J64"/>
  <c r="K64"/>
  <c r="K78"/>
  <c r="J81"/>
  <c r="K81"/>
  <c r="I125"/>
  <c r="V137" i="123"/>
  <c r="K87" i="65"/>
  <c r="E19"/>
  <c r="K92"/>
  <c r="K96"/>
  <c r="K100"/>
  <c r="K106"/>
  <c r="K111"/>
  <c r="K118"/>
  <c r="E26"/>
  <c r="C42"/>
  <c r="V150" i="123"/>
  <c r="C44" i="65"/>
  <c r="V152" i="123"/>
  <c r="C46" i="65"/>
  <c r="V154" i="123"/>
  <c r="K125" i="65"/>
  <c r="C41"/>
  <c r="V149" i="123"/>
  <c r="C43" i="65"/>
  <c r="V151" i="123"/>
  <c r="C45" i="65"/>
  <c r="V153" i="123"/>
  <c r="J19" i="64"/>
  <c r="K118"/>
  <c r="E26"/>
  <c r="J21"/>
  <c r="J104"/>
  <c r="D21"/>
  <c r="J35"/>
  <c r="J37"/>
  <c r="J27"/>
  <c r="J29"/>
  <c r="J17"/>
  <c r="J31"/>
  <c r="J33"/>
  <c r="J40"/>
  <c r="J48"/>
  <c r="J56"/>
  <c r="J64"/>
  <c r="J73"/>
  <c r="J81"/>
  <c r="J92"/>
  <c r="J100"/>
  <c r="J111"/>
  <c r="E22"/>
  <c r="J23"/>
  <c r="J25"/>
  <c r="J44"/>
  <c r="J52"/>
  <c r="J60"/>
  <c r="J68"/>
  <c r="J77"/>
  <c r="J87"/>
  <c r="D19"/>
  <c r="J96"/>
  <c r="J106"/>
  <c r="J118"/>
  <c r="D26"/>
  <c r="H127"/>
  <c r="J18"/>
  <c r="J22"/>
  <c r="J26"/>
  <c r="J30"/>
  <c r="J34"/>
  <c r="K39"/>
  <c r="K43"/>
  <c r="K18"/>
  <c r="K22"/>
  <c r="K26"/>
  <c r="K34"/>
  <c r="I125"/>
  <c r="U137" i="123"/>
  <c r="C47" i="64"/>
  <c r="U155" i="123"/>
  <c r="C45" i="64"/>
  <c r="U153" i="123"/>
  <c r="C43" i="64"/>
  <c r="U151" i="123"/>
  <c r="C41" i="64"/>
  <c r="U149" i="123"/>
  <c r="B30" i="64"/>
  <c r="C42"/>
  <c r="U150" i="123"/>
  <c r="J20" i="64"/>
  <c r="J24"/>
  <c r="J28"/>
  <c r="J32"/>
  <c r="J36"/>
  <c r="K122"/>
  <c r="E28"/>
  <c r="J122"/>
  <c r="D28"/>
  <c r="I126"/>
  <c r="U138" i="123"/>
  <c r="K38" i="64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U136" i="123"/>
  <c r="C46" i="64"/>
  <c r="U154" i="123"/>
  <c r="K47" i="64"/>
  <c r="K51"/>
  <c r="K55"/>
  <c r="K59"/>
  <c r="K63"/>
  <c r="K67"/>
  <c r="K72"/>
  <c r="K76"/>
  <c r="K80"/>
  <c r="K86"/>
  <c r="E19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0"/>
  <c r="E27"/>
  <c r="K84" i="63"/>
  <c r="E18"/>
  <c r="J104"/>
  <c r="D21"/>
  <c r="K118"/>
  <c r="E26"/>
  <c r="J77"/>
  <c r="J64"/>
  <c r="J43"/>
  <c r="J87"/>
  <c r="J96"/>
  <c r="K44"/>
  <c r="E22"/>
  <c r="K19"/>
  <c r="K22"/>
  <c r="K27"/>
  <c r="K30"/>
  <c r="K35"/>
  <c r="J56"/>
  <c r="J68"/>
  <c r="J81"/>
  <c r="K18"/>
  <c r="K23"/>
  <c r="K26"/>
  <c r="K31"/>
  <c r="K34"/>
  <c r="J40"/>
  <c r="J48"/>
  <c r="J60"/>
  <c r="J73"/>
  <c r="J92"/>
  <c r="K52"/>
  <c r="J100"/>
  <c r="J106"/>
  <c r="J111"/>
  <c r="J118"/>
  <c r="D26"/>
  <c r="K38"/>
  <c r="J41"/>
  <c r="K46"/>
  <c r="H127"/>
  <c r="I125"/>
  <c r="T137" i="123"/>
  <c r="K42" i="63"/>
  <c r="J45"/>
  <c r="K50"/>
  <c r="J50"/>
  <c r="K54"/>
  <c r="J54"/>
  <c r="K58"/>
  <c r="J58"/>
  <c r="K62"/>
  <c r="J62"/>
  <c r="K66"/>
  <c r="J66"/>
  <c r="K71"/>
  <c r="J71"/>
  <c r="K75"/>
  <c r="J75"/>
  <c r="K79"/>
  <c r="J79"/>
  <c r="I126"/>
  <c r="T138" i="123"/>
  <c r="K17" i="63"/>
  <c r="J20"/>
  <c r="K21"/>
  <c r="J24"/>
  <c r="K25"/>
  <c r="J28"/>
  <c r="K29"/>
  <c r="J32"/>
  <c r="K33"/>
  <c r="J36"/>
  <c r="K37"/>
  <c r="J39"/>
  <c r="J42"/>
  <c r="K45"/>
  <c r="J47"/>
  <c r="K51"/>
  <c r="K55"/>
  <c r="I124"/>
  <c r="T136" i="123"/>
  <c r="C42" i="63"/>
  <c r="T150" i="123"/>
  <c r="C44" i="63"/>
  <c r="T152" i="123"/>
  <c r="C46" i="63"/>
  <c r="T154" i="123"/>
  <c r="K59" i="63"/>
  <c r="K63"/>
  <c r="K67"/>
  <c r="K72"/>
  <c r="K76"/>
  <c r="K80"/>
  <c r="J84"/>
  <c r="D18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T149" i="123"/>
  <c r="C43" i="63"/>
  <c r="T151" i="123"/>
  <c r="C45" i="63"/>
  <c r="T153" i="123"/>
  <c r="J118" i="62"/>
  <c r="D26"/>
  <c r="K126"/>
  <c r="J104"/>
  <c r="D21"/>
  <c r="K40"/>
  <c r="K44"/>
  <c r="K48"/>
  <c r="K52"/>
  <c r="K56"/>
  <c r="K60"/>
  <c r="K64"/>
  <c r="K68"/>
  <c r="K73"/>
  <c r="K77"/>
  <c r="K81"/>
  <c r="K87"/>
  <c r="K92"/>
  <c r="K96"/>
  <c r="K100"/>
  <c r="K106"/>
  <c r="E22"/>
  <c r="K111"/>
  <c r="K118"/>
  <c r="E26"/>
  <c r="J17"/>
  <c r="J19"/>
  <c r="J21"/>
  <c r="J23"/>
  <c r="J25"/>
  <c r="J27"/>
  <c r="J29"/>
  <c r="J31"/>
  <c r="J33"/>
  <c r="J35"/>
  <c r="J37"/>
  <c r="I125"/>
  <c r="S137" i="123"/>
  <c r="C47" i="62"/>
  <c r="S155" i="123"/>
  <c r="C45" i="62"/>
  <c r="S153" i="123"/>
  <c r="C43" i="62"/>
  <c r="S151" i="123"/>
  <c r="C41" i="62"/>
  <c r="S149" i="123"/>
  <c r="B30" i="62"/>
  <c r="C42"/>
  <c r="S150" i="123"/>
  <c r="H127" i="62"/>
  <c r="J18"/>
  <c r="J22"/>
  <c r="J26"/>
  <c r="J30"/>
  <c r="J34"/>
  <c r="J38"/>
  <c r="K122"/>
  <c r="E28"/>
  <c r="J122"/>
  <c r="D28"/>
  <c r="I126"/>
  <c r="S138" i="123"/>
  <c r="K26" i="62"/>
  <c r="K30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S136" i="123"/>
  <c r="C46" i="62"/>
  <c r="S154" i="123"/>
  <c r="J20" i="62"/>
  <c r="J24"/>
  <c r="J28"/>
  <c r="J32"/>
  <c r="J36"/>
  <c r="J39"/>
  <c r="K43"/>
  <c r="K47"/>
  <c r="C44"/>
  <c r="S152" i="123"/>
  <c r="K51" i="62"/>
  <c r="K55"/>
  <c r="K59"/>
  <c r="K63"/>
  <c r="K67"/>
  <c r="K72"/>
  <c r="K76"/>
  <c r="K80"/>
  <c r="K86"/>
  <c r="K91"/>
  <c r="K95"/>
  <c r="K99"/>
  <c r="K104"/>
  <c r="E21"/>
  <c r="K110"/>
  <c r="K116"/>
  <c r="E25"/>
  <c r="J41"/>
  <c r="J45"/>
  <c r="J49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K120"/>
  <c r="E27"/>
  <c r="J104" i="61"/>
  <c r="D21"/>
  <c r="K35"/>
  <c r="K40"/>
  <c r="K76"/>
  <c r="J37"/>
  <c r="J52"/>
  <c r="J80"/>
  <c r="J87"/>
  <c r="D19"/>
  <c r="J44"/>
  <c r="K56"/>
  <c r="K63"/>
  <c r="J67"/>
  <c r="K68"/>
  <c r="J72"/>
  <c r="K73"/>
  <c r="J77"/>
  <c r="J81"/>
  <c r="K92"/>
  <c r="K96"/>
  <c r="K100"/>
  <c r="K106"/>
  <c r="E22"/>
  <c r="K111"/>
  <c r="K118"/>
  <c r="E26"/>
  <c r="J17"/>
  <c r="J19"/>
  <c r="J21"/>
  <c r="J23"/>
  <c r="J25"/>
  <c r="J27"/>
  <c r="J29"/>
  <c r="J31"/>
  <c r="J33"/>
  <c r="J48"/>
  <c r="J60"/>
  <c r="J64"/>
  <c r="K42"/>
  <c r="J45"/>
  <c r="K50"/>
  <c r="J53"/>
  <c r="K58"/>
  <c r="J61"/>
  <c r="K71"/>
  <c r="K74"/>
  <c r="J74"/>
  <c r="J20"/>
  <c r="J24"/>
  <c r="J28"/>
  <c r="J32"/>
  <c r="J36"/>
  <c r="J39"/>
  <c r="J42"/>
  <c r="K45"/>
  <c r="J47"/>
  <c r="J50"/>
  <c r="K53"/>
  <c r="J55"/>
  <c r="J58"/>
  <c r="K61"/>
  <c r="J71"/>
  <c r="K75"/>
  <c r="K78"/>
  <c r="J78"/>
  <c r="I125"/>
  <c r="R137" i="123"/>
  <c r="K20" i="61"/>
  <c r="K24"/>
  <c r="K28"/>
  <c r="K32"/>
  <c r="K36"/>
  <c r="K38"/>
  <c r="K39"/>
  <c r="J41"/>
  <c r="K46"/>
  <c r="K47"/>
  <c r="J49"/>
  <c r="K54"/>
  <c r="K55"/>
  <c r="J57"/>
  <c r="K62"/>
  <c r="K65"/>
  <c r="J65"/>
  <c r="K79"/>
  <c r="K82"/>
  <c r="J82"/>
  <c r="I126"/>
  <c r="R138" i="123"/>
  <c r="H127" i="61"/>
  <c r="J18"/>
  <c r="J22"/>
  <c r="J26"/>
  <c r="J30"/>
  <c r="J34"/>
  <c r="J38"/>
  <c r="K41"/>
  <c r="J43"/>
  <c r="J46"/>
  <c r="K49"/>
  <c r="J51"/>
  <c r="J54"/>
  <c r="K57"/>
  <c r="J59"/>
  <c r="J62"/>
  <c r="K66"/>
  <c r="K69"/>
  <c r="J69"/>
  <c r="J79"/>
  <c r="K84"/>
  <c r="E18"/>
  <c r="J84"/>
  <c r="D18"/>
  <c r="I124"/>
  <c r="R136" i="123"/>
  <c r="C42" i="61"/>
  <c r="R150" i="123"/>
  <c r="C44" i="61"/>
  <c r="R152" i="123"/>
  <c r="C46" i="61"/>
  <c r="R154" i="123"/>
  <c r="K86" i="61"/>
  <c r="J90"/>
  <c r="K91"/>
  <c r="J94"/>
  <c r="K95"/>
  <c r="J98"/>
  <c r="K99"/>
  <c r="J102"/>
  <c r="K104"/>
  <c r="E21"/>
  <c r="J109"/>
  <c r="K110"/>
  <c r="J114"/>
  <c r="D24"/>
  <c r="K116"/>
  <c r="E25"/>
  <c r="J122"/>
  <c r="D28"/>
  <c r="J89"/>
  <c r="J93"/>
  <c r="J97"/>
  <c r="J101"/>
  <c r="J107"/>
  <c r="J112"/>
  <c r="J120"/>
  <c r="D27"/>
  <c r="K125"/>
  <c r="B30"/>
  <c r="C41"/>
  <c r="R149" i="123"/>
  <c r="C43" i="61"/>
  <c r="R151" i="123"/>
  <c r="C45" i="61"/>
  <c r="R153" i="123"/>
  <c r="K120" i="61"/>
  <c r="E27"/>
  <c r="J118" i="60"/>
  <c r="D26"/>
  <c r="J44"/>
  <c r="K104"/>
  <c r="E21"/>
  <c r="J60"/>
  <c r="K92"/>
  <c r="J29"/>
  <c r="K32"/>
  <c r="K39"/>
  <c r="K72"/>
  <c r="K111"/>
  <c r="K80"/>
  <c r="K20"/>
  <c r="K24"/>
  <c r="K28"/>
  <c r="J37"/>
  <c r="K52"/>
  <c r="K55"/>
  <c r="K96"/>
  <c r="K118"/>
  <c r="E26"/>
  <c r="J33"/>
  <c r="J40"/>
  <c r="K64"/>
  <c r="K73"/>
  <c r="K81"/>
  <c r="K100"/>
  <c r="K36"/>
  <c r="J56"/>
  <c r="J68"/>
  <c r="J77"/>
  <c r="J87"/>
  <c r="K106"/>
  <c r="J48"/>
  <c r="K63"/>
  <c r="K116"/>
  <c r="E25"/>
  <c r="J17"/>
  <c r="J21"/>
  <c r="J25"/>
  <c r="K47"/>
  <c r="J90"/>
  <c r="J94"/>
  <c r="J98"/>
  <c r="J102"/>
  <c r="J109"/>
  <c r="J114"/>
  <c r="D24"/>
  <c r="J122"/>
  <c r="D28"/>
  <c r="K93"/>
  <c r="J93"/>
  <c r="K97"/>
  <c r="J97"/>
  <c r="K101"/>
  <c r="J101"/>
  <c r="K107"/>
  <c r="J107"/>
  <c r="D22"/>
  <c r="K112"/>
  <c r="J112"/>
  <c r="K120"/>
  <c r="E27"/>
  <c r="J120"/>
  <c r="D27"/>
  <c r="I125"/>
  <c r="Q137" i="123"/>
  <c r="K125" i="60"/>
  <c r="K38"/>
  <c r="J41"/>
  <c r="K46"/>
  <c r="J49"/>
  <c r="K54"/>
  <c r="J57"/>
  <c r="K62"/>
  <c r="J65"/>
  <c r="K71"/>
  <c r="J74"/>
  <c r="K79"/>
  <c r="J82"/>
  <c r="I126"/>
  <c r="Q138" i="123"/>
  <c r="C47" i="59"/>
  <c r="P155" i="123"/>
  <c r="I124" i="60"/>
  <c r="Q136" i="123"/>
  <c r="J18" i="60"/>
  <c r="K19"/>
  <c r="J22"/>
  <c r="K23"/>
  <c r="J26"/>
  <c r="K27"/>
  <c r="J30"/>
  <c r="K31"/>
  <c r="J34"/>
  <c r="K35"/>
  <c r="J38"/>
  <c r="K41"/>
  <c r="J43"/>
  <c r="J46"/>
  <c r="K49"/>
  <c r="J51"/>
  <c r="J54"/>
  <c r="K57"/>
  <c r="J59"/>
  <c r="J62"/>
  <c r="K65"/>
  <c r="J67"/>
  <c r="J71"/>
  <c r="K74"/>
  <c r="J76"/>
  <c r="J79"/>
  <c r="K82"/>
  <c r="J86"/>
  <c r="K18"/>
  <c r="K22"/>
  <c r="K26"/>
  <c r="K30"/>
  <c r="K34"/>
  <c r="K42"/>
  <c r="K43"/>
  <c r="J45"/>
  <c r="K50"/>
  <c r="K51"/>
  <c r="J53"/>
  <c r="K58"/>
  <c r="K59"/>
  <c r="J61"/>
  <c r="K66"/>
  <c r="K67"/>
  <c r="J69"/>
  <c r="K75"/>
  <c r="K76"/>
  <c r="J78"/>
  <c r="K84"/>
  <c r="E18"/>
  <c r="K86"/>
  <c r="E19"/>
  <c r="J89"/>
  <c r="J91"/>
  <c r="H127"/>
  <c r="J95"/>
  <c r="J99"/>
  <c r="J104"/>
  <c r="D21"/>
  <c r="J110"/>
  <c r="C42"/>
  <c r="Q150" i="123"/>
  <c r="C44" i="60"/>
  <c r="Q152" i="123"/>
  <c r="C46" i="60"/>
  <c r="Q154" i="123"/>
  <c r="B30" i="60"/>
  <c r="C41"/>
  <c r="Q149" i="123"/>
  <c r="C43" i="60"/>
  <c r="Q151" i="123"/>
  <c r="C45" i="60"/>
  <c r="Q153" i="123"/>
  <c r="K118" i="59"/>
  <c r="E26"/>
  <c r="K84"/>
  <c r="E18"/>
  <c r="J111"/>
  <c r="J47"/>
  <c r="J87"/>
  <c r="J80"/>
  <c r="K35"/>
  <c r="J56"/>
  <c r="J63"/>
  <c r="J106"/>
  <c r="J68"/>
  <c r="J92"/>
  <c r="J99"/>
  <c r="K104"/>
  <c r="E21"/>
  <c r="J52"/>
  <c r="J73"/>
  <c r="J54"/>
  <c r="J71"/>
  <c r="J90"/>
  <c r="J109"/>
  <c r="K126"/>
  <c r="J39"/>
  <c r="J42"/>
  <c r="J51"/>
  <c r="J58"/>
  <c r="J67"/>
  <c r="J75"/>
  <c r="J86"/>
  <c r="J94"/>
  <c r="J104"/>
  <c r="D21"/>
  <c r="J114"/>
  <c r="D24"/>
  <c r="K43"/>
  <c r="K48"/>
  <c r="K59"/>
  <c r="K64"/>
  <c r="K76"/>
  <c r="K81"/>
  <c r="K95"/>
  <c r="K100"/>
  <c r="K116"/>
  <c r="E25"/>
  <c r="J27"/>
  <c r="J31"/>
  <c r="J19"/>
  <c r="J23"/>
  <c r="J38"/>
  <c r="J44"/>
  <c r="J46"/>
  <c r="J55"/>
  <c r="J60"/>
  <c r="J62"/>
  <c r="J72"/>
  <c r="J77"/>
  <c r="J79"/>
  <c r="J91"/>
  <c r="J96"/>
  <c r="J98"/>
  <c r="J110"/>
  <c r="J118"/>
  <c r="D26"/>
  <c r="J122"/>
  <c r="D28"/>
  <c r="J50"/>
  <c r="J66"/>
  <c r="J84"/>
  <c r="D18"/>
  <c r="J102"/>
  <c r="K17"/>
  <c r="I124"/>
  <c r="P136" i="123"/>
  <c r="J20" i="59"/>
  <c r="K25"/>
  <c r="J28"/>
  <c r="K33"/>
  <c r="J36"/>
  <c r="K49"/>
  <c r="J49"/>
  <c r="K65"/>
  <c r="J65"/>
  <c r="K82"/>
  <c r="J82"/>
  <c r="K101"/>
  <c r="J101"/>
  <c r="I125"/>
  <c r="P137" i="123"/>
  <c r="K125" i="59"/>
  <c r="J17"/>
  <c r="K53"/>
  <c r="J53"/>
  <c r="K69"/>
  <c r="J69"/>
  <c r="K89"/>
  <c r="J89"/>
  <c r="K107"/>
  <c r="E22"/>
  <c r="J107"/>
  <c r="I126"/>
  <c r="P138" i="123"/>
  <c r="K21" i="59"/>
  <c r="K22"/>
  <c r="J24"/>
  <c r="K29"/>
  <c r="K30"/>
  <c r="J32"/>
  <c r="K37"/>
  <c r="K41"/>
  <c r="J41"/>
  <c r="K57"/>
  <c r="J57"/>
  <c r="K74"/>
  <c r="J74"/>
  <c r="K93"/>
  <c r="J93"/>
  <c r="K112"/>
  <c r="J112"/>
  <c r="J18"/>
  <c r="J21"/>
  <c r="K24"/>
  <c r="J26"/>
  <c r="J29"/>
  <c r="K32"/>
  <c r="J34"/>
  <c r="J37"/>
  <c r="K45"/>
  <c r="J45"/>
  <c r="K61"/>
  <c r="J61"/>
  <c r="K78"/>
  <c r="J78"/>
  <c r="K97"/>
  <c r="J97"/>
  <c r="K120"/>
  <c r="E27"/>
  <c r="J120"/>
  <c r="D27"/>
  <c r="H127"/>
  <c r="K40"/>
  <c r="C42"/>
  <c r="P150" i="123"/>
  <c r="C44" i="59"/>
  <c r="P152" i="123"/>
  <c r="C46" i="59"/>
  <c r="P154" i="123"/>
  <c r="B30" i="59"/>
  <c r="C41"/>
  <c r="P149" i="123"/>
  <c r="C43" i="59"/>
  <c r="P151" i="123"/>
  <c r="C45" i="59"/>
  <c r="P153" i="123"/>
  <c r="J44" i="58"/>
  <c r="J52"/>
  <c r="J40"/>
  <c r="J64"/>
  <c r="K118"/>
  <c r="E26"/>
  <c r="K32"/>
  <c r="K29"/>
  <c r="K17"/>
  <c r="J20"/>
  <c r="K36"/>
  <c r="K126"/>
  <c r="K68"/>
  <c r="J104"/>
  <c r="D21"/>
  <c r="J48"/>
  <c r="K33"/>
  <c r="K24"/>
  <c r="K56"/>
  <c r="K73"/>
  <c r="K25"/>
  <c r="J28"/>
  <c r="J39"/>
  <c r="J47"/>
  <c r="J60"/>
  <c r="J77"/>
  <c r="J81"/>
  <c r="J87"/>
  <c r="D19"/>
  <c r="J92"/>
  <c r="J96"/>
  <c r="J100"/>
  <c r="J106"/>
  <c r="J111"/>
  <c r="J118"/>
  <c r="D26"/>
  <c r="K21"/>
  <c r="K37"/>
  <c r="K42"/>
  <c r="J45"/>
  <c r="K50"/>
  <c r="J53"/>
  <c r="I125"/>
  <c r="O137" i="123"/>
  <c r="J19" i="58"/>
  <c r="J23"/>
  <c r="J27"/>
  <c r="J31"/>
  <c r="J35"/>
  <c r="K38"/>
  <c r="J41"/>
  <c r="K46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I126"/>
  <c r="O138" i="123"/>
  <c r="H127" i="58"/>
  <c r="J18"/>
  <c r="K19"/>
  <c r="J22"/>
  <c r="K23"/>
  <c r="J26"/>
  <c r="K27"/>
  <c r="J30"/>
  <c r="K31"/>
  <c r="J34"/>
  <c r="K35"/>
  <c r="J38"/>
  <c r="K41"/>
  <c r="J43"/>
  <c r="J46"/>
  <c r="K49"/>
  <c r="J51"/>
  <c r="K55"/>
  <c r="K59"/>
  <c r="K63"/>
  <c r="K67"/>
  <c r="K72"/>
  <c r="K76"/>
  <c r="I124"/>
  <c r="O136" i="123"/>
  <c r="C42" i="58"/>
  <c r="O150" i="123"/>
  <c r="C44" i="58"/>
  <c r="O152" i="123"/>
  <c r="C46" i="58"/>
  <c r="O154" i="123"/>
  <c r="K80" i="5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O149" i="123"/>
  <c r="C43" i="58"/>
  <c r="O151" i="123"/>
  <c r="C45" i="58"/>
  <c r="O153" i="123"/>
  <c r="J104" i="57"/>
  <c r="D21"/>
  <c r="K126"/>
  <c r="J21"/>
  <c r="K28"/>
  <c r="J37"/>
  <c r="K44"/>
  <c r="K47"/>
  <c r="J52"/>
  <c r="J29"/>
  <c r="J48"/>
  <c r="J56"/>
  <c r="J25"/>
  <c r="K32"/>
  <c r="K39"/>
  <c r="K60"/>
  <c r="K64"/>
  <c r="K68"/>
  <c r="K73"/>
  <c r="K77"/>
  <c r="K81"/>
  <c r="K87"/>
  <c r="K92"/>
  <c r="K96"/>
  <c r="K100"/>
  <c r="K106"/>
  <c r="K111"/>
  <c r="K118"/>
  <c r="E26"/>
  <c r="J17"/>
  <c r="K24"/>
  <c r="J33"/>
  <c r="J40"/>
  <c r="K20"/>
  <c r="K36"/>
  <c r="K51"/>
  <c r="K38"/>
  <c r="J41"/>
  <c r="K46"/>
  <c r="I125"/>
  <c r="N137" i="123"/>
  <c r="C47" i="57"/>
  <c r="N155" i="123"/>
  <c r="C45" i="57"/>
  <c r="N153" i="123"/>
  <c r="C43" i="57"/>
  <c r="N151" i="123"/>
  <c r="C41" i="57"/>
  <c r="N149" i="123"/>
  <c r="B30" i="57"/>
  <c r="C46"/>
  <c r="N154" i="123"/>
  <c r="C44" i="57"/>
  <c r="N152" i="123"/>
  <c r="C42" i="57"/>
  <c r="N150" i="123"/>
  <c r="H127" i="57"/>
  <c r="J18"/>
  <c r="K19"/>
  <c r="J22"/>
  <c r="K23"/>
  <c r="J26"/>
  <c r="K27"/>
  <c r="J30"/>
  <c r="K31"/>
  <c r="J34"/>
  <c r="K35"/>
  <c r="J38"/>
  <c r="K41"/>
  <c r="J43"/>
  <c r="J46"/>
  <c r="K122"/>
  <c r="E28"/>
  <c r="J122"/>
  <c r="D28"/>
  <c r="I126"/>
  <c r="N138" i="123"/>
  <c r="K18" i="57"/>
  <c r="K22"/>
  <c r="K26"/>
  <c r="K30"/>
  <c r="K34"/>
  <c r="K42"/>
  <c r="K43"/>
  <c r="J45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N136" i="123"/>
  <c r="K55" i="57"/>
  <c r="K59"/>
  <c r="K63"/>
  <c r="K67"/>
  <c r="K72"/>
  <c r="K76"/>
  <c r="K80"/>
  <c r="K86"/>
  <c r="K91"/>
  <c r="K95"/>
  <c r="K99"/>
  <c r="K104"/>
  <c r="E21"/>
  <c r="K110"/>
  <c r="K116"/>
  <c r="E2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20"/>
  <c r="E27"/>
  <c r="J104" i="56"/>
  <c r="D21"/>
  <c r="K126"/>
  <c r="J118"/>
  <c r="D26"/>
  <c r="J31"/>
  <c r="J21"/>
  <c r="J23"/>
  <c r="J27"/>
  <c r="J37"/>
  <c r="J40"/>
  <c r="J29"/>
  <c r="J25"/>
  <c r="J52"/>
  <c r="J17"/>
  <c r="J19"/>
  <c r="J33"/>
  <c r="J35"/>
  <c r="K44"/>
  <c r="J48"/>
  <c r="K56"/>
  <c r="K60"/>
  <c r="K64"/>
  <c r="K68"/>
  <c r="K73"/>
  <c r="K77"/>
  <c r="K81"/>
  <c r="K87"/>
  <c r="K92"/>
  <c r="K96"/>
  <c r="K100"/>
  <c r="K106"/>
  <c r="K111"/>
  <c r="K118"/>
  <c r="E26"/>
  <c r="D19"/>
  <c r="K42"/>
  <c r="J45"/>
  <c r="K50"/>
  <c r="I125"/>
  <c r="M137" i="123"/>
  <c r="C47" i="56"/>
  <c r="M155" i="123"/>
  <c r="C45" i="56"/>
  <c r="M153" i="123"/>
  <c r="C43" i="56"/>
  <c r="M151" i="123"/>
  <c r="C41" i="56"/>
  <c r="M149" i="123"/>
  <c r="B30" i="56"/>
  <c r="C46"/>
  <c r="M154" i="123"/>
  <c r="C44" i="56"/>
  <c r="M152" i="123"/>
  <c r="C42" i="56"/>
  <c r="M150" i="123"/>
  <c r="J20" i="56"/>
  <c r="J24"/>
  <c r="J28"/>
  <c r="J32"/>
  <c r="J36"/>
  <c r="J39"/>
  <c r="J42"/>
  <c r="K45"/>
  <c r="J47"/>
  <c r="J50"/>
  <c r="K122"/>
  <c r="E28"/>
  <c r="J122"/>
  <c r="D28"/>
  <c r="I126"/>
  <c r="M138" i="123"/>
  <c r="K20" i="56"/>
  <c r="K24"/>
  <c r="K28"/>
  <c r="K32"/>
  <c r="K36"/>
  <c r="K38"/>
  <c r="K39"/>
  <c r="J41"/>
  <c r="K46"/>
  <c r="K47"/>
  <c r="J49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I124"/>
  <c r="M136" i="123"/>
  <c r="H127" i="56"/>
  <c r="J18"/>
  <c r="J22"/>
  <c r="J26"/>
  <c r="J30"/>
  <c r="J34"/>
  <c r="J38"/>
  <c r="K41"/>
  <c r="J43"/>
  <c r="J46"/>
  <c r="K49"/>
  <c r="J51"/>
  <c r="K55"/>
  <c r="K59"/>
  <c r="K63"/>
  <c r="K67"/>
  <c r="K72"/>
  <c r="K76"/>
  <c r="K80"/>
  <c r="K86"/>
  <c r="K91"/>
  <c r="K95"/>
  <c r="K99"/>
  <c r="K104"/>
  <c r="E21"/>
  <c r="K110"/>
  <c r="K116"/>
  <c r="E25"/>
  <c r="J53"/>
  <c r="J57"/>
  <c r="J61"/>
  <c r="J65"/>
  <c r="J69"/>
  <c r="J74"/>
  <c r="J78"/>
  <c r="J82"/>
  <c r="J89"/>
  <c r="J93"/>
  <c r="J97"/>
  <c r="J101"/>
  <c r="J107"/>
  <c r="D22"/>
  <c r="J112"/>
  <c r="J120"/>
  <c r="D27"/>
  <c r="K125"/>
  <c r="K120"/>
  <c r="E27"/>
  <c r="J104" i="55"/>
  <c r="D21"/>
  <c r="K118"/>
  <c r="E26"/>
  <c r="K17"/>
  <c r="K44"/>
  <c r="J40"/>
  <c r="E22"/>
  <c r="K21"/>
  <c r="K25"/>
  <c r="K29"/>
  <c r="K33"/>
  <c r="K37"/>
  <c r="K48"/>
  <c r="J18"/>
  <c r="J22"/>
  <c r="J26"/>
  <c r="J30"/>
  <c r="J34"/>
  <c r="J38"/>
  <c r="J52"/>
  <c r="J56"/>
  <c r="J60"/>
  <c r="J64"/>
  <c r="J68"/>
  <c r="J73"/>
  <c r="J77"/>
  <c r="J81"/>
  <c r="J87"/>
  <c r="D19"/>
  <c r="J92"/>
  <c r="J96"/>
  <c r="J100"/>
  <c r="J106"/>
  <c r="J111"/>
  <c r="J118"/>
  <c r="D26"/>
  <c r="H127"/>
  <c r="I125"/>
  <c r="L137" i="123"/>
  <c r="C47" i="55"/>
  <c r="L155" i="123"/>
  <c r="C45" i="55"/>
  <c r="L153" i="123"/>
  <c r="C43" i="55"/>
  <c r="L151" i="123"/>
  <c r="C41" i="55"/>
  <c r="L149" i="123"/>
  <c r="B30" i="55"/>
  <c r="C42"/>
  <c r="L150" i="123"/>
  <c r="K42" i="55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L138" i="123"/>
  <c r="J20" i="55"/>
  <c r="J24"/>
  <c r="J28"/>
  <c r="J32"/>
  <c r="J36"/>
  <c r="J39"/>
  <c r="K43"/>
  <c r="K47"/>
  <c r="K51"/>
  <c r="I124"/>
  <c r="L136" i="123"/>
  <c r="C46" i="55"/>
  <c r="L154" i="123"/>
  <c r="J19" i="55"/>
  <c r="K20"/>
  <c r="J23"/>
  <c r="K24"/>
  <c r="J27"/>
  <c r="K28"/>
  <c r="J31"/>
  <c r="K32"/>
  <c r="J35"/>
  <c r="K36"/>
  <c r="K39"/>
  <c r="J41"/>
  <c r="J43"/>
  <c r="J47"/>
  <c r="J51"/>
  <c r="C44"/>
  <c r="L152" i="123"/>
  <c r="K55" i="55"/>
  <c r="K59"/>
  <c r="K63"/>
  <c r="K67"/>
  <c r="K72"/>
  <c r="K76"/>
  <c r="K80"/>
  <c r="K86"/>
  <c r="K91"/>
  <c r="K95"/>
  <c r="K99"/>
  <c r="K104"/>
  <c r="E21"/>
  <c r="K110"/>
  <c r="K116"/>
  <c r="E25"/>
  <c r="J45"/>
  <c r="J49"/>
  <c r="J53"/>
  <c r="J57"/>
  <c r="J61"/>
  <c r="J65"/>
  <c r="J69"/>
  <c r="J74"/>
  <c r="J78"/>
  <c r="J82"/>
  <c r="J89"/>
  <c r="J93"/>
  <c r="J97"/>
  <c r="J101"/>
  <c r="J107"/>
  <c r="J112"/>
  <c r="J120"/>
  <c r="D27"/>
  <c r="K125"/>
  <c r="K118" i="54"/>
  <c r="E26"/>
  <c r="J74"/>
  <c r="K92"/>
  <c r="K56"/>
  <c r="K73"/>
  <c r="J23"/>
  <c r="K40"/>
  <c r="J68"/>
  <c r="K126"/>
  <c r="J34"/>
  <c r="J52"/>
  <c r="K111"/>
  <c r="J18"/>
  <c r="J32"/>
  <c r="J28"/>
  <c r="K82"/>
  <c r="J87"/>
  <c r="K101"/>
  <c r="J106"/>
  <c r="J27"/>
  <c r="J20"/>
  <c r="J22"/>
  <c r="J31"/>
  <c r="J36"/>
  <c r="J48"/>
  <c r="J64"/>
  <c r="K78"/>
  <c r="J81"/>
  <c r="K97"/>
  <c r="J100"/>
  <c r="K120"/>
  <c r="E27"/>
  <c r="J19"/>
  <c r="J24"/>
  <c r="J35"/>
  <c r="J44"/>
  <c r="J60"/>
  <c r="K74"/>
  <c r="J77"/>
  <c r="K93"/>
  <c r="J96"/>
  <c r="K112"/>
  <c r="J118"/>
  <c r="D26"/>
  <c r="K89"/>
  <c r="K107"/>
  <c r="K38"/>
  <c r="J38"/>
  <c r="K42"/>
  <c r="J42"/>
  <c r="K46"/>
  <c r="J46"/>
  <c r="K50"/>
  <c r="J50"/>
  <c r="K54"/>
  <c r="J54"/>
  <c r="K58"/>
  <c r="J58"/>
  <c r="K62"/>
  <c r="J62"/>
  <c r="K66"/>
  <c r="J66"/>
  <c r="K71"/>
  <c r="J71"/>
  <c r="K75"/>
  <c r="J75"/>
  <c r="K79"/>
  <c r="J79"/>
  <c r="K84"/>
  <c r="E18"/>
  <c r="J84"/>
  <c r="D18"/>
  <c r="K90"/>
  <c r="J90"/>
  <c r="K94"/>
  <c r="J94"/>
  <c r="K98"/>
  <c r="J98"/>
  <c r="K102"/>
  <c r="J102"/>
  <c r="K109"/>
  <c r="J109"/>
  <c r="K114"/>
  <c r="E24"/>
  <c r="J114"/>
  <c r="D24"/>
  <c r="K122"/>
  <c r="E28"/>
  <c r="J122"/>
  <c r="D28"/>
  <c r="I126"/>
  <c r="K138" i="123"/>
  <c r="C42" i="54"/>
  <c r="K150" i="123"/>
  <c r="H127" i="54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I124"/>
  <c r="K136" i="123"/>
  <c r="J17" i="54"/>
  <c r="J21"/>
  <c r="J25"/>
  <c r="K26"/>
  <c r="J29"/>
  <c r="K30"/>
  <c r="J33"/>
  <c r="J37"/>
  <c r="J39"/>
  <c r="J43"/>
  <c r="J47"/>
  <c r="J51"/>
  <c r="J55"/>
  <c r="J59"/>
  <c r="J63"/>
  <c r="J67"/>
  <c r="J72"/>
  <c r="J76"/>
  <c r="J80"/>
  <c r="J86"/>
  <c r="J91"/>
  <c r="J95"/>
  <c r="J99"/>
  <c r="J104"/>
  <c r="D21"/>
  <c r="J110"/>
  <c r="J116"/>
  <c r="D25"/>
  <c r="K124"/>
  <c r="K17"/>
  <c r="K21"/>
  <c r="K25"/>
  <c r="K29"/>
  <c r="K33"/>
  <c r="K37"/>
  <c r="I125"/>
  <c r="K137" i="123"/>
  <c r="C47" i="54"/>
  <c r="K155" i="123"/>
  <c r="C45" i="54"/>
  <c r="K153" i="123"/>
  <c r="C43" i="54"/>
  <c r="K151" i="123"/>
  <c r="C41" i="54"/>
  <c r="K149" i="123"/>
  <c r="B30" i="54"/>
  <c r="C44"/>
  <c r="K152" i="123"/>
  <c r="J41" i="54"/>
  <c r="J45"/>
  <c r="J49"/>
  <c r="J53"/>
  <c r="J57"/>
  <c r="J61"/>
  <c r="J65"/>
  <c r="J69"/>
  <c r="K125"/>
  <c r="K74" i="53"/>
  <c r="J77"/>
  <c r="K64"/>
  <c r="K33"/>
  <c r="J56"/>
  <c r="K17"/>
  <c r="K29"/>
  <c r="J52"/>
  <c r="K60"/>
  <c r="K73"/>
  <c r="K87"/>
  <c r="K106"/>
  <c r="E22"/>
  <c r="K21"/>
  <c r="K37"/>
  <c r="K44"/>
  <c r="J100"/>
  <c r="K25"/>
  <c r="K68"/>
  <c r="K81"/>
  <c r="D19"/>
  <c r="J19"/>
  <c r="J23"/>
  <c r="J27"/>
  <c r="J31"/>
  <c r="J35"/>
  <c r="K48"/>
  <c r="K92"/>
  <c r="K111"/>
  <c r="J40"/>
  <c r="J96"/>
  <c r="J118"/>
  <c r="D26"/>
  <c r="K38"/>
  <c r="J41"/>
  <c r="K46"/>
  <c r="J49"/>
  <c r="K54"/>
  <c r="K104"/>
  <c r="E21"/>
  <c r="J104"/>
  <c r="D21"/>
  <c r="H127"/>
  <c r="J18"/>
  <c r="J22"/>
  <c r="J26"/>
  <c r="J30"/>
  <c r="J34"/>
  <c r="J38"/>
  <c r="K41"/>
  <c r="J43"/>
  <c r="J46"/>
  <c r="K49"/>
  <c r="J51"/>
  <c r="J54"/>
  <c r="K99"/>
  <c r="J99"/>
  <c r="I124"/>
  <c r="J136" i="123"/>
  <c r="K124" i="53"/>
  <c r="K18"/>
  <c r="K22"/>
  <c r="K26"/>
  <c r="K30"/>
  <c r="K34"/>
  <c r="K42"/>
  <c r="K43"/>
  <c r="J45"/>
  <c r="K50"/>
  <c r="K51"/>
  <c r="J53"/>
  <c r="K58"/>
  <c r="J58"/>
  <c r="K62"/>
  <c r="J62"/>
  <c r="K66"/>
  <c r="J66"/>
  <c r="K71"/>
  <c r="J71"/>
  <c r="K75"/>
  <c r="J75"/>
  <c r="K79"/>
  <c r="J79"/>
  <c r="K84"/>
  <c r="E18"/>
  <c r="J84"/>
  <c r="D18"/>
  <c r="K95"/>
  <c r="J95"/>
  <c r="K116"/>
  <c r="E25"/>
  <c r="J116"/>
  <c r="D25"/>
  <c r="I125"/>
  <c r="J137" i="123"/>
  <c r="J20" i="53"/>
  <c r="J24"/>
  <c r="J28"/>
  <c r="J32"/>
  <c r="J36"/>
  <c r="J39"/>
  <c r="J42"/>
  <c r="K45"/>
  <c r="J47"/>
  <c r="J50"/>
  <c r="K53"/>
  <c r="J55"/>
  <c r="K59"/>
  <c r="K63"/>
  <c r="K67"/>
  <c r="K72"/>
  <c r="K76"/>
  <c r="K80"/>
  <c r="K86"/>
  <c r="K91"/>
  <c r="J91"/>
  <c r="K110"/>
  <c r="J110"/>
  <c r="I126"/>
  <c r="J138" i="123"/>
  <c r="K126" i="53"/>
  <c r="C42"/>
  <c r="J150" i="123"/>
  <c r="C44" i="53"/>
  <c r="J152" i="123"/>
  <c r="C46" i="53"/>
  <c r="J154" i="123"/>
  <c r="J90" i="53"/>
  <c r="J94"/>
  <c r="J98"/>
  <c r="J102"/>
  <c r="J109"/>
  <c r="J114"/>
  <c r="D24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J149" i="123"/>
  <c r="C43" i="53"/>
  <c r="J151" i="123"/>
  <c r="C45" i="53"/>
  <c r="J153" i="123"/>
  <c r="J118" i="52"/>
  <c r="D26"/>
  <c r="K84"/>
  <c r="E18"/>
  <c r="J104"/>
  <c r="D21"/>
  <c r="K126"/>
  <c r="K52"/>
  <c r="K27"/>
  <c r="J34"/>
  <c r="J25"/>
  <c r="J23"/>
  <c r="J17"/>
  <c r="K44"/>
  <c r="J60"/>
  <c r="J68"/>
  <c r="J77"/>
  <c r="J18"/>
  <c r="J26"/>
  <c r="J31"/>
  <c r="J33"/>
  <c r="K22"/>
  <c r="J40"/>
  <c r="J43"/>
  <c r="J48"/>
  <c r="J51"/>
  <c r="J56"/>
  <c r="J64"/>
  <c r="J73"/>
  <c r="J81"/>
  <c r="J29"/>
  <c r="K87"/>
  <c r="K92"/>
  <c r="K96"/>
  <c r="K100"/>
  <c r="K106"/>
  <c r="E22"/>
  <c r="K111"/>
  <c r="K118"/>
  <c r="E26"/>
  <c r="J19"/>
  <c r="J21"/>
  <c r="J30"/>
  <c r="J35"/>
  <c r="J37"/>
  <c r="J20"/>
  <c r="J24"/>
  <c r="J28"/>
  <c r="J32"/>
  <c r="J36"/>
  <c r="J39"/>
  <c r="J47"/>
  <c r="J55"/>
  <c r="K59"/>
  <c r="K38"/>
  <c r="J41"/>
  <c r="K46"/>
  <c r="J49"/>
  <c r="K54"/>
  <c r="I125"/>
  <c r="I137" i="123"/>
  <c r="H127" i="52"/>
  <c r="I126"/>
  <c r="I138" i="123"/>
  <c r="K42" i="52"/>
  <c r="J45"/>
  <c r="K50"/>
  <c r="J53"/>
  <c r="K58"/>
  <c r="J58"/>
  <c r="K62"/>
  <c r="J62"/>
  <c r="K66"/>
  <c r="J66"/>
  <c r="K71"/>
  <c r="J71"/>
  <c r="K75"/>
  <c r="J75"/>
  <c r="K79"/>
  <c r="J79"/>
  <c r="I124"/>
  <c r="I136" i="123"/>
  <c r="C42" i="52"/>
  <c r="I150" i="123"/>
  <c r="C44" i="52"/>
  <c r="I152" i="123"/>
  <c r="C46" i="52"/>
  <c r="I154" i="123"/>
  <c r="K63" i="52"/>
  <c r="K67"/>
  <c r="K72"/>
  <c r="K76"/>
  <c r="K80"/>
  <c r="J84"/>
  <c r="D18"/>
  <c r="K86"/>
  <c r="J90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D22"/>
  <c r="J112"/>
  <c r="J120"/>
  <c r="D27"/>
  <c r="K125"/>
  <c r="B30"/>
  <c r="C41"/>
  <c r="I149" i="123"/>
  <c r="C43" i="52"/>
  <c r="I151" i="123"/>
  <c r="C45" i="52"/>
  <c r="I153" i="123"/>
  <c r="K120" i="52"/>
  <c r="E27"/>
  <c r="J104" i="51"/>
  <c r="D21"/>
  <c r="K74"/>
  <c r="K126"/>
  <c r="K29"/>
  <c r="K86" i="50"/>
  <c r="J84" i="51"/>
  <c r="D18"/>
  <c r="K23"/>
  <c r="K45"/>
  <c r="K122"/>
  <c r="E28"/>
  <c r="J28"/>
  <c r="K40"/>
  <c r="K114"/>
  <c r="E24"/>
  <c r="K19"/>
  <c r="C45"/>
  <c r="H153" i="123"/>
  <c r="J18" i="51"/>
  <c r="J22"/>
  <c r="J37"/>
  <c r="K44"/>
  <c r="K50"/>
  <c r="K54"/>
  <c r="K58"/>
  <c r="K62"/>
  <c r="K66"/>
  <c r="K71"/>
  <c r="K75"/>
  <c r="K79"/>
  <c r="K84"/>
  <c r="E18"/>
  <c r="K90"/>
  <c r="K94"/>
  <c r="K98"/>
  <c r="K102"/>
  <c r="K109"/>
  <c r="B30"/>
  <c r="C43"/>
  <c r="H151" i="123"/>
  <c r="J33" i="51"/>
  <c r="J41"/>
  <c r="J49"/>
  <c r="J53"/>
  <c r="J57"/>
  <c r="J61"/>
  <c r="J65"/>
  <c r="J69"/>
  <c r="J74"/>
  <c r="J78"/>
  <c r="J82"/>
  <c r="J89"/>
  <c r="J93"/>
  <c r="J97"/>
  <c r="J101"/>
  <c r="J107"/>
  <c r="J112"/>
  <c r="J120"/>
  <c r="D27"/>
  <c r="C41"/>
  <c r="H149" i="123"/>
  <c r="K20" i="51"/>
  <c r="K24"/>
  <c r="J26"/>
  <c r="K36"/>
  <c r="J38"/>
  <c r="I124"/>
  <c r="H136" i="123"/>
  <c r="I126" i="51"/>
  <c r="H138" i="123"/>
  <c r="H127" i="51"/>
  <c r="J42"/>
  <c r="K27"/>
  <c r="J30"/>
  <c r="J46"/>
  <c r="J48"/>
  <c r="K48"/>
  <c r="J52"/>
  <c r="K52"/>
  <c r="J56"/>
  <c r="K56"/>
  <c r="J60"/>
  <c r="K60"/>
  <c r="J64"/>
  <c r="K64"/>
  <c r="J68"/>
  <c r="K68"/>
  <c r="J73"/>
  <c r="K73"/>
  <c r="J77"/>
  <c r="K77"/>
  <c r="J81"/>
  <c r="K81"/>
  <c r="J87"/>
  <c r="D19"/>
  <c r="K87"/>
  <c r="J92"/>
  <c r="K92"/>
  <c r="J96"/>
  <c r="K96"/>
  <c r="J100"/>
  <c r="K100"/>
  <c r="J106"/>
  <c r="K106"/>
  <c r="E22"/>
  <c r="J111"/>
  <c r="K111"/>
  <c r="J118"/>
  <c r="D26"/>
  <c r="K118"/>
  <c r="E26"/>
  <c r="K17"/>
  <c r="K21"/>
  <c r="K25"/>
  <c r="J27"/>
  <c r="K30"/>
  <c r="K32"/>
  <c r="J34"/>
  <c r="K46"/>
  <c r="I125"/>
  <c r="H137" i="123"/>
  <c r="C42" i="51"/>
  <c r="H150" i="123"/>
  <c r="C44" i="51"/>
  <c r="H152" i="123"/>
  <c r="C46" i="51"/>
  <c r="H154" i="123"/>
  <c r="K31" i="51"/>
  <c r="K35"/>
  <c r="K39"/>
  <c r="K43"/>
  <c r="K47"/>
  <c r="K51"/>
  <c r="K55"/>
  <c r="K59"/>
  <c r="K63"/>
  <c r="K67"/>
  <c r="K72"/>
  <c r="K76"/>
  <c r="K80"/>
  <c r="K86"/>
  <c r="K91"/>
  <c r="K95"/>
  <c r="K99"/>
  <c r="K104"/>
  <c r="E21"/>
  <c r="K110"/>
  <c r="K116"/>
  <c r="E25"/>
  <c r="K118" i="50"/>
  <c r="E26"/>
  <c r="J84"/>
  <c r="D18"/>
  <c r="K104"/>
  <c r="E21"/>
  <c r="K20"/>
  <c r="J94"/>
  <c r="K28"/>
  <c r="K52"/>
  <c r="K87"/>
  <c r="K36"/>
  <c r="J64"/>
  <c r="K99"/>
  <c r="K44"/>
  <c r="K81"/>
  <c r="J104"/>
  <c r="D21"/>
  <c r="J114"/>
  <c r="D24"/>
  <c r="K48"/>
  <c r="K67"/>
  <c r="K76"/>
  <c r="J92"/>
  <c r="J111"/>
  <c r="K24"/>
  <c r="K40"/>
  <c r="K60"/>
  <c r="J72"/>
  <c r="K80"/>
  <c r="J86"/>
  <c r="J95"/>
  <c r="J100"/>
  <c r="J102"/>
  <c r="J106"/>
  <c r="J109"/>
  <c r="K32"/>
  <c r="K56"/>
  <c r="J90"/>
  <c r="K116"/>
  <c r="E25"/>
  <c r="J19"/>
  <c r="J23"/>
  <c r="J27"/>
  <c r="J31"/>
  <c r="J35"/>
  <c r="K39"/>
  <c r="K47"/>
  <c r="K55"/>
  <c r="J63"/>
  <c r="J68"/>
  <c r="J73"/>
  <c r="J77"/>
  <c r="J91"/>
  <c r="J96"/>
  <c r="J98"/>
  <c r="J110"/>
  <c r="J118"/>
  <c r="D26"/>
  <c r="J122"/>
  <c r="D28"/>
  <c r="K62"/>
  <c r="K65"/>
  <c r="J65"/>
  <c r="K79"/>
  <c r="K82"/>
  <c r="J82"/>
  <c r="K101"/>
  <c r="J101"/>
  <c r="I125"/>
  <c r="G137" i="123"/>
  <c r="K125" i="50"/>
  <c r="K38"/>
  <c r="J41"/>
  <c r="K46"/>
  <c r="J49"/>
  <c r="K54"/>
  <c r="J57"/>
  <c r="K66"/>
  <c r="K69"/>
  <c r="J69"/>
  <c r="K84"/>
  <c r="E18"/>
  <c r="K89"/>
  <c r="J89"/>
  <c r="K107"/>
  <c r="E22"/>
  <c r="J107"/>
  <c r="I126"/>
  <c r="G138" i="123"/>
  <c r="K71" i="50"/>
  <c r="K74"/>
  <c r="J74"/>
  <c r="K93"/>
  <c r="J93"/>
  <c r="K112"/>
  <c r="J112"/>
  <c r="I124"/>
  <c r="G136" i="123"/>
  <c r="J17" i="50"/>
  <c r="K18"/>
  <c r="J21"/>
  <c r="K22"/>
  <c r="J25"/>
  <c r="K26"/>
  <c r="J29"/>
  <c r="K30"/>
  <c r="J33"/>
  <c r="K34"/>
  <c r="J37"/>
  <c r="K42"/>
  <c r="K43"/>
  <c r="J45"/>
  <c r="K50"/>
  <c r="K51"/>
  <c r="J53"/>
  <c r="K58"/>
  <c r="K59"/>
  <c r="K61"/>
  <c r="J61"/>
  <c r="J71"/>
  <c r="K75"/>
  <c r="K78"/>
  <c r="J78"/>
  <c r="K97"/>
  <c r="J97"/>
  <c r="K120"/>
  <c r="E27"/>
  <c r="J120"/>
  <c r="D27"/>
  <c r="H127"/>
  <c r="C42"/>
  <c r="G150" i="123"/>
  <c r="C44" i="50"/>
  <c r="G152" i="123"/>
  <c r="C46" i="50"/>
  <c r="G154" i="123"/>
  <c r="B30" i="50"/>
  <c r="C41"/>
  <c r="G149" i="123"/>
  <c r="C43" i="50"/>
  <c r="G151" i="123"/>
  <c r="C45" i="50"/>
  <c r="G153" i="123"/>
  <c r="K118" i="49"/>
  <c r="E26"/>
  <c r="J84"/>
  <c r="D18"/>
  <c r="J111"/>
  <c r="J60"/>
  <c r="K80"/>
  <c r="K56"/>
  <c r="K100"/>
  <c r="K99"/>
  <c r="J29"/>
  <c r="J90"/>
  <c r="K104"/>
  <c r="E21"/>
  <c r="J109"/>
  <c r="K126"/>
  <c r="J21"/>
  <c r="J81"/>
  <c r="J94"/>
  <c r="J17"/>
  <c r="J33"/>
  <c r="K76"/>
  <c r="J86"/>
  <c r="D19"/>
  <c r="J92"/>
  <c r="J104"/>
  <c r="D21"/>
  <c r="J25"/>
  <c r="K34"/>
  <c r="J37"/>
  <c r="J44"/>
  <c r="J64"/>
  <c r="K87"/>
  <c r="J102"/>
  <c r="K106"/>
  <c r="J114"/>
  <c r="D24"/>
  <c r="K18"/>
  <c r="K22"/>
  <c r="K26"/>
  <c r="K30"/>
  <c r="K48"/>
  <c r="K51"/>
  <c r="K67"/>
  <c r="K72"/>
  <c r="K77"/>
  <c r="K95"/>
  <c r="K116"/>
  <c r="E25"/>
  <c r="J19"/>
  <c r="J23"/>
  <c r="J27"/>
  <c r="J31"/>
  <c r="J35"/>
  <c r="J40"/>
  <c r="J52"/>
  <c r="J59"/>
  <c r="J63"/>
  <c r="J68"/>
  <c r="J73"/>
  <c r="J91"/>
  <c r="J96"/>
  <c r="J98"/>
  <c r="J110"/>
  <c r="J118"/>
  <c r="D26"/>
  <c r="J122"/>
  <c r="D28"/>
  <c r="K43"/>
  <c r="H127"/>
  <c r="K58"/>
  <c r="K61"/>
  <c r="J61"/>
  <c r="K75"/>
  <c r="K78"/>
  <c r="J78"/>
  <c r="K42"/>
  <c r="J45"/>
  <c r="K50"/>
  <c r="J53"/>
  <c r="K62"/>
  <c r="K65"/>
  <c r="J65"/>
  <c r="K79"/>
  <c r="K82"/>
  <c r="J82"/>
  <c r="I125"/>
  <c r="F137" i="123"/>
  <c r="J20" i="49"/>
  <c r="J24"/>
  <c r="J28"/>
  <c r="J32"/>
  <c r="J36"/>
  <c r="J39"/>
  <c r="J42"/>
  <c r="K45"/>
  <c r="J47"/>
  <c r="J50"/>
  <c r="K53"/>
  <c r="J55"/>
  <c r="J62"/>
  <c r="K66"/>
  <c r="K69"/>
  <c r="J69"/>
  <c r="J79"/>
  <c r="K84"/>
  <c r="E18"/>
  <c r="K89"/>
  <c r="J89"/>
  <c r="I126"/>
  <c r="F138" i="123"/>
  <c r="K20" i="49"/>
  <c r="K24"/>
  <c r="K28"/>
  <c r="K32"/>
  <c r="K36"/>
  <c r="K38"/>
  <c r="K39"/>
  <c r="J41"/>
  <c r="K46"/>
  <c r="K47"/>
  <c r="J49"/>
  <c r="K54"/>
  <c r="K55"/>
  <c r="K57"/>
  <c r="J57"/>
  <c r="K71"/>
  <c r="K74"/>
  <c r="J74"/>
  <c r="K93"/>
  <c r="J93"/>
  <c r="I124"/>
  <c r="F136" i="123"/>
  <c r="C42" i="49"/>
  <c r="F150" i="123"/>
  <c r="C44" i="49"/>
  <c r="F152" i="123"/>
  <c r="C46" i="49"/>
  <c r="F154" i="123"/>
  <c r="J97" i="49"/>
  <c r="J101"/>
  <c r="J107"/>
  <c r="J112"/>
  <c r="J120"/>
  <c r="D27"/>
  <c r="K125"/>
  <c r="B30"/>
  <c r="C41"/>
  <c r="F149" i="123"/>
  <c r="C43" i="49"/>
  <c r="F151" i="123"/>
  <c r="C45" i="49"/>
  <c r="F153" i="123"/>
  <c r="K97" i="49"/>
  <c r="K101"/>
  <c r="K107"/>
  <c r="K112"/>
  <c r="K120"/>
  <c r="E27"/>
  <c r="J104" i="48"/>
  <c r="D21"/>
  <c r="K126"/>
  <c r="K37"/>
  <c r="J40"/>
  <c r="J36"/>
  <c r="J87"/>
  <c r="D19"/>
  <c r="J48"/>
  <c r="K29"/>
  <c r="J32"/>
  <c r="J44"/>
  <c r="J106"/>
  <c r="K21"/>
  <c r="J24"/>
  <c r="J68"/>
  <c r="J17"/>
  <c r="K25"/>
  <c r="J28"/>
  <c r="K33"/>
  <c r="K92"/>
  <c r="K111"/>
  <c r="J55"/>
  <c r="K51"/>
  <c r="K56"/>
  <c r="K73"/>
  <c r="K77"/>
  <c r="K96"/>
  <c r="K118"/>
  <c r="E26"/>
  <c r="J52"/>
  <c r="J60"/>
  <c r="J64"/>
  <c r="J81"/>
  <c r="J100"/>
  <c r="J39"/>
  <c r="J47"/>
  <c r="J19"/>
  <c r="J23"/>
  <c r="J27"/>
  <c r="J31"/>
  <c r="J35"/>
  <c r="K38"/>
  <c r="J41"/>
  <c r="K46"/>
  <c r="J49"/>
  <c r="K54"/>
  <c r="K71"/>
  <c r="J71"/>
  <c r="H127"/>
  <c r="J18"/>
  <c r="J22"/>
  <c r="J26"/>
  <c r="J30"/>
  <c r="J34"/>
  <c r="J38"/>
  <c r="K41"/>
  <c r="J43"/>
  <c r="J46"/>
  <c r="K49"/>
  <c r="K66"/>
  <c r="J66"/>
  <c r="K84"/>
  <c r="E18"/>
  <c r="J84"/>
  <c r="D18"/>
  <c r="I125"/>
  <c r="E137" i="123"/>
  <c r="K42" i="48"/>
  <c r="J45"/>
  <c r="K50"/>
  <c r="J53"/>
  <c r="K58"/>
  <c r="J58"/>
  <c r="K62"/>
  <c r="J62"/>
  <c r="K79"/>
  <c r="J79"/>
  <c r="I126"/>
  <c r="E138" i="123"/>
  <c r="J20" i="48"/>
  <c r="K59"/>
  <c r="K75"/>
  <c r="J75"/>
  <c r="I124"/>
  <c r="E136" i="123"/>
  <c r="C42" i="48"/>
  <c r="E150" i="123"/>
  <c r="C44" i="48"/>
  <c r="E152" i="123"/>
  <c r="C46" i="48"/>
  <c r="E154" i="123"/>
  <c r="K63" i="48"/>
  <c r="K67"/>
  <c r="K72"/>
  <c r="K76"/>
  <c r="K80"/>
  <c r="K86"/>
  <c r="E19"/>
  <c r="J90"/>
  <c r="K91"/>
  <c r="J94"/>
  <c r="K95"/>
  <c r="J98"/>
  <c r="K99"/>
  <c r="J102"/>
  <c r="K104"/>
  <c r="E21"/>
  <c r="J109"/>
  <c r="K110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E149" i="123"/>
  <c r="C43" i="48"/>
  <c r="E151" i="123"/>
  <c r="C45" i="48"/>
  <c r="E153" i="123"/>
  <c r="K65" i="48"/>
  <c r="K69"/>
  <c r="K74"/>
  <c r="K78"/>
  <c r="K82"/>
  <c r="K89"/>
  <c r="K93"/>
  <c r="K97"/>
  <c r="K101"/>
  <c r="K107"/>
  <c r="K112"/>
  <c r="K120"/>
  <c r="E27"/>
  <c r="J106" i="47"/>
  <c r="K118"/>
  <c r="E26"/>
  <c r="J84" i="46"/>
  <c r="D18"/>
  <c r="J29" i="47"/>
  <c r="J37"/>
  <c r="J40"/>
  <c r="J104"/>
  <c r="D21"/>
  <c r="J52"/>
  <c r="J64"/>
  <c r="J73"/>
  <c r="J81"/>
  <c r="J92"/>
  <c r="J100"/>
  <c r="J111"/>
  <c r="J33"/>
  <c r="J48"/>
  <c r="J60"/>
  <c r="J68"/>
  <c r="J77"/>
  <c r="J87"/>
  <c r="D19"/>
  <c r="J96"/>
  <c r="J17"/>
  <c r="K19"/>
  <c r="J21"/>
  <c r="K23"/>
  <c r="J25"/>
  <c r="K27"/>
  <c r="K31"/>
  <c r="K35"/>
  <c r="K44"/>
  <c r="K56"/>
  <c r="J118"/>
  <c r="D26"/>
  <c r="K42"/>
  <c r="J45"/>
  <c r="K50"/>
  <c r="J20"/>
  <c r="J24"/>
  <c r="J28"/>
  <c r="J32"/>
  <c r="J36"/>
  <c r="J39"/>
  <c r="J42"/>
  <c r="K45"/>
  <c r="J47"/>
  <c r="J50"/>
  <c r="I125"/>
  <c r="D137" i="123"/>
  <c r="K38" i="47"/>
  <c r="J41"/>
  <c r="K46"/>
  <c r="J49"/>
  <c r="K54"/>
  <c r="J54"/>
  <c r="K58"/>
  <c r="J58"/>
  <c r="K62"/>
  <c r="J62"/>
  <c r="K66"/>
  <c r="J66"/>
  <c r="K71"/>
  <c r="J71"/>
  <c r="K75"/>
  <c r="J75"/>
  <c r="K79"/>
  <c r="J79"/>
  <c r="I126"/>
  <c r="D138" i="123"/>
  <c r="H127" i="47"/>
  <c r="J18"/>
  <c r="J22"/>
  <c r="J26"/>
  <c r="J30"/>
  <c r="J34"/>
  <c r="J38"/>
  <c r="K41"/>
  <c r="J43"/>
  <c r="J46"/>
  <c r="K49"/>
  <c r="J51"/>
  <c r="K55"/>
  <c r="K59"/>
  <c r="I124"/>
  <c r="D136" i="123"/>
  <c r="C42" i="47"/>
  <c r="D150" i="123"/>
  <c r="C44" i="47"/>
  <c r="D152" i="123"/>
  <c r="C46" i="47"/>
  <c r="D154" i="123"/>
  <c r="K63" i="47"/>
  <c r="K67"/>
  <c r="K72"/>
  <c r="K76"/>
  <c r="K80"/>
  <c r="J84"/>
  <c r="D18"/>
  <c r="K86"/>
  <c r="E19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3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D149" i="123"/>
  <c r="C43" i="47"/>
  <c r="D151" i="123"/>
  <c r="C45" i="47"/>
  <c r="D153" i="123"/>
  <c r="C47" i="46"/>
  <c r="C155" i="123"/>
  <c r="K118" i="46"/>
  <c r="E26"/>
  <c r="J28"/>
  <c r="J104"/>
  <c r="D21"/>
  <c r="K32"/>
  <c r="J73"/>
  <c r="J64"/>
  <c r="J52"/>
  <c r="K24"/>
  <c r="J81"/>
  <c r="K116"/>
  <c r="E25"/>
  <c r="K40"/>
  <c r="J100"/>
  <c r="K104"/>
  <c r="E21"/>
  <c r="K126"/>
  <c r="K47"/>
  <c r="J56"/>
  <c r="K60"/>
  <c r="J63"/>
  <c r="J77"/>
  <c r="K110"/>
  <c r="K28"/>
  <c r="J59"/>
  <c r="J68"/>
  <c r="C47" i="45"/>
  <c r="B155" i="123"/>
  <c r="K20" i="46"/>
  <c r="K36"/>
  <c r="K39"/>
  <c r="J44"/>
  <c r="J17"/>
  <c r="J21"/>
  <c r="J25"/>
  <c r="J29"/>
  <c r="J33"/>
  <c r="J37"/>
  <c r="K51"/>
  <c r="K55"/>
  <c r="J67"/>
  <c r="J72"/>
  <c r="J76"/>
  <c r="J80"/>
  <c r="J87"/>
  <c r="J92"/>
  <c r="J96"/>
  <c r="J48"/>
  <c r="J86"/>
  <c r="J91"/>
  <c r="J95"/>
  <c r="J99"/>
  <c r="J106"/>
  <c r="J111"/>
  <c r="J118"/>
  <c r="D26"/>
  <c r="K54"/>
  <c r="K57"/>
  <c r="J57"/>
  <c r="K71"/>
  <c r="K74"/>
  <c r="J74"/>
  <c r="K90"/>
  <c r="K93"/>
  <c r="J93"/>
  <c r="K109"/>
  <c r="J109"/>
  <c r="I126"/>
  <c r="C138" i="123"/>
  <c r="K38" i="46"/>
  <c r="J41"/>
  <c r="K46"/>
  <c r="J49"/>
  <c r="J54"/>
  <c r="K58"/>
  <c r="K61"/>
  <c r="J61"/>
  <c r="J71"/>
  <c r="K75"/>
  <c r="K78"/>
  <c r="J78"/>
  <c r="J90"/>
  <c r="K94"/>
  <c r="K97"/>
  <c r="J97"/>
  <c r="I124"/>
  <c r="C136" i="123"/>
  <c r="H127" i="46"/>
  <c r="J18"/>
  <c r="K19"/>
  <c r="J22"/>
  <c r="K23"/>
  <c r="J26"/>
  <c r="K27"/>
  <c r="J30"/>
  <c r="K31"/>
  <c r="J34"/>
  <c r="K35"/>
  <c r="J38"/>
  <c r="K41"/>
  <c r="J43"/>
  <c r="J46"/>
  <c r="K49"/>
  <c r="J58"/>
  <c r="K62"/>
  <c r="K65"/>
  <c r="J65"/>
  <c r="J75"/>
  <c r="K79"/>
  <c r="K82"/>
  <c r="J82"/>
  <c r="J94"/>
  <c r="K98"/>
  <c r="K101"/>
  <c r="J101"/>
  <c r="K18"/>
  <c r="K22"/>
  <c r="K26"/>
  <c r="K30"/>
  <c r="K34"/>
  <c r="K42"/>
  <c r="K43"/>
  <c r="J45"/>
  <c r="K50"/>
  <c r="K53"/>
  <c r="J53"/>
  <c r="J62"/>
  <c r="K66"/>
  <c r="K69"/>
  <c r="J69"/>
  <c r="J79"/>
  <c r="K84"/>
  <c r="E18"/>
  <c r="K89"/>
  <c r="J89"/>
  <c r="J98"/>
  <c r="K102"/>
  <c r="K107"/>
  <c r="E22"/>
  <c r="J107"/>
  <c r="I125"/>
  <c r="C137" i="123"/>
  <c r="C42" i="46"/>
  <c r="C150" i="123"/>
  <c r="C44" i="46"/>
  <c r="C152" i="123"/>
  <c r="C46" i="46"/>
  <c r="C154" i="123"/>
  <c r="J114" i="46"/>
  <c r="D24"/>
  <c r="J122"/>
  <c r="D28"/>
  <c r="J112"/>
  <c r="J120"/>
  <c r="D27"/>
  <c r="K125"/>
  <c r="B30"/>
  <c r="C41"/>
  <c r="C149" i="123"/>
  <c r="C43" i="46"/>
  <c r="C151" i="123"/>
  <c r="C45" i="46"/>
  <c r="C153" i="123"/>
  <c r="K112" i="46"/>
  <c r="K120"/>
  <c r="E27"/>
  <c r="K28" i="45"/>
  <c r="J104"/>
  <c r="D21"/>
  <c r="J56"/>
  <c r="J77"/>
  <c r="J118"/>
  <c r="D26"/>
  <c r="J96"/>
  <c r="J40"/>
  <c r="K126"/>
  <c r="K44"/>
  <c r="J68"/>
  <c r="J87"/>
  <c r="D19"/>
  <c r="J106"/>
  <c r="J52"/>
  <c r="J64"/>
  <c r="J73"/>
  <c r="J81"/>
  <c r="J92"/>
  <c r="J100"/>
  <c r="J111"/>
  <c r="E22"/>
  <c r="K48"/>
  <c r="K60"/>
  <c r="J17"/>
  <c r="J21"/>
  <c r="J25"/>
  <c r="J29"/>
  <c r="J33"/>
  <c r="J37"/>
  <c r="J19"/>
  <c r="J23"/>
  <c r="J27"/>
  <c r="J31"/>
  <c r="J35"/>
  <c r="K38"/>
  <c r="J41"/>
  <c r="K46"/>
  <c r="J49"/>
  <c r="K54"/>
  <c r="H127"/>
  <c r="J18"/>
  <c r="J22"/>
  <c r="J26"/>
  <c r="J30"/>
  <c r="J34"/>
  <c r="J38"/>
  <c r="K41"/>
  <c r="J43"/>
  <c r="J46"/>
  <c r="K49"/>
  <c r="J51"/>
  <c r="J54"/>
  <c r="I125"/>
  <c r="B137" i="123"/>
  <c r="K42" i="45"/>
  <c r="J45"/>
  <c r="K50"/>
  <c r="J53"/>
  <c r="K58"/>
  <c r="J58"/>
  <c r="K62"/>
  <c r="J62"/>
  <c r="K66"/>
  <c r="J66"/>
  <c r="K71"/>
  <c r="J71"/>
  <c r="K75"/>
  <c r="J75"/>
  <c r="K79"/>
  <c r="J79"/>
  <c r="K84"/>
  <c r="E18"/>
  <c r="J84"/>
  <c r="D18"/>
  <c r="I126"/>
  <c r="B138" i="123"/>
  <c r="J20" i="45"/>
  <c r="J24"/>
  <c r="J28"/>
  <c r="J32"/>
  <c r="J36"/>
  <c r="J39"/>
  <c r="J42"/>
  <c r="K45"/>
  <c r="J47"/>
  <c r="J50"/>
  <c r="K53"/>
  <c r="J55"/>
  <c r="K59"/>
  <c r="K63"/>
  <c r="I124"/>
  <c r="B136" i="123"/>
  <c r="C42" i="45"/>
  <c r="B150" i="123"/>
  <c r="C44" i="45"/>
  <c r="B152" i="123"/>
  <c r="C46" i="45"/>
  <c r="B154" i="123"/>
  <c r="K67" i="45"/>
  <c r="K72"/>
  <c r="K76"/>
  <c r="K80"/>
  <c r="K86"/>
  <c r="J90"/>
  <c r="K91"/>
  <c r="J94"/>
  <c r="K95"/>
  <c r="J98"/>
  <c r="K99"/>
  <c r="J102"/>
  <c r="K104"/>
  <c r="E21"/>
  <c r="J109"/>
  <c r="K110"/>
  <c r="E23"/>
  <c r="J114"/>
  <c r="D24"/>
  <c r="K116"/>
  <c r="E25"/>
  <c r="J122"/>
  <c r="D28"/>
  <c r="J57"/>
  <c r="J61"/>
  <c r="J65"/>
  <c r="J69"/>
  <c r="J74"/>
  <c r="J78"/>
  <c r="J82"/>
  <c r="J89"/>
  <c r="J93"/>
  <c r="J97"/>
  <c r="J101"/>
  <c r="J107"/>
  <c r="J112"/>
  <c r="J120"/>
  <c r="D27"/>
  <c r="K125"/>
  <c r="B30"/>
  <c r="C41"/>
  <c r="B149" i="123"/>
  <c r="C43" i="45"/>
  <c r="B151" i="123"/>
  <c r="C45" i="45"/>
  <c r="B153" i="123"/>
  <c r="J81" i="44"/>
  <c r="J60"/>
  <c r="J111"/>
  <c r="K40"/>
  <c r="K43"/>
  <c r="J73"/>
  <c r="J86"/>
  <c r="D19"/>
  <c r="J96"/>
  <c r="J48"/>
  <c r="J77"/>
  <c r="K87"/>
  <c r="E19"/>
  <c r="J91"/>
  <c r="K51"/>
  <c r="J56"/>
  <c r="J68"/>
  <c r="K124"/>
  <c r="J27"/>
  <c r="J35"/>
  <c r="J52"/>
  <c r="K67"/>
  <c r="J80"/>
  <c r="J92"/>
  <c r="J100"/>
  <c r="J76"/>
  <c r="J106"/>
  <c r="K116"/>
  <c r="E25"/>
  <c r="J17"/>
  <c r="J21"/>
  <c r="J25"/>
  <c r="J29"/>
  <c r="J33"/>
  <c r="J37"/>
  <c r="J44"/>
  <c r="K59"/>
  <c r="J64"/>
  <c r="J95"/>
  <c r="J99"/>
  <c r="J104"/>
  <c r="D21"/>
  <c r="J110"/>
  <c r="J118"/>
  <c r="D26"/>
  <c r="J122"/>
  <c r="D28"/>
  <c r="J19"/>
  <c r="J23"/>
  <c r="K42"/>
  <c r="J45"/>
  <c r="K50"/>
  <c r="J53"/>
  <c r="K58"/>
  <c r="J61"/>
  <c r="K66"/>
  <c r="J69"/>
  <c r="K79"/>
  <c r="K82"/>
  <c r="J82"/>
  <c r="K98"/>
  <c r="K101"/>
  <c r="J101"/>
  <c r="I125"/>
  <c r="K125"/>
  <c r="J20"/>
  <c r="J24"/>
  <c r="J28"/>
  <c r="J32"/>
  <c r="J36"/>
  <c r="J39"/>
  <c r="J42"/>
  <c r="K45"/>
  <c r="J47"/>
  <c r="J50"/>
  <c r="K53"/>
  <c r="J55"/>
  <c r="J58"/>
  <c r="K61"/>
  <c r="J63"/>
  <c r="J66"/>
  <c r="K69"/>
  <c r="J72"/>
  <c r="J79"/>
  <c r="K84"/>
  <c r="E18"/>
  <c r="K89"/>
  <c r="J89"/>
  <c r="J98"/>
  <c r="K102"/>
  <c r="K107"/>
  <c r="E22"/>
  <c r="J107"/>
  <c r="I126"/>
  <c r="K20"/>
  <c r="K24"/>
  <c r="K28"/>
  <c r="K32"/>
  <c r="K36"/>
  <c r="K38"/>
  <c r="J41"/>
  <c r="K46"/>
  <c r="K47"/>
  <c r="J49"/>
  <c r="K54"/>
  <c r="J57"/>
  <c r="K62"/>
  <c r="K63"/>
  <c r="J65"/>
  <c r="K71"/>
  <c r="K74"/>
  <c r="J74"/>
  <c r="J84"/>
  <c r="D18"/>
  <c r="K90"/>
  <c r="K93"/>
  <c r="J93"/>
  <c r="J102"/>
  <c r="K109"/>
  <c r="K112"/>
  <c r="J112"/>
  <c r="J18"/>
  <c r="J22"/>
  <c r="J26"/>
  <c r="J30"/>
  <c r="K31"/>
  <c r="J34"/>
  <c r="J38"/>
  <c r="K41"/>
  <c r="J46"/>
  <c r="K49"/>
  <c r="J54"/>
  <c r="K57"/>
  <c r="J62"/>
  <c r="K65"/>
  <c r="J71"/>
  <c r="K75"/>
  <c r="K78"/>
  <c r="J78"/>
  <c r="J90"/>
  <c r="K94"/>
  <c r="K97"/>
  <c r="J97"/>
  <c r="J109"/>
  <c r="K114"/>
  <c r="E24"/>
  <c r="K120"/>
  <c r="E27"/>
  <c r="J120"/>
  <c r="D27"/>
  <c r="H127"/>
  <c r="I124"/>
  <c r="C42"/>
  <c r="C44"/>
  <c r="C46"/>
  <c r="B30"/>
  <c r="C41"/>
  <c r="C43"/>
  <c r="C45"/>
  <c r="K68" i="43"/>
  <c r="K124"/>
  <c r="J56"/>
  <c r="K64"/>
  <c r="J100"/>
  <c r="J27"/>
  <c r="J40"/>
  <c r="J52"/>
  <c r="J77"/>
  <c r="J87"/>
  <c r="D19"/>
  <c r="J96"/>
  <c r="J106"/>
  <c r="J44"/>
  <c r="J31"/>
  <c r="J81"/>
  <c r="J92"/>
  <c r="K48"/>
  <c r="K60"/>
  <c r="K73"/>
  <c r="J111"/>
  <c r="J118"/>
  <c r="D26"/>
  <c r="J23"/>
  <c r="J19"/>
  <c r="J35"/>
  <c r="K38"/>
  <c r="J41"/>
  <c r="K46"/>
  <c r="J49"/>
  <c r="K54"/>
  <c r="J57"/>
  <c r="K62"/>
  <c r="K24"/>
  <c r="K28"/>
  <c r="H127"/>
  <c r="J18"/>
  <c r="J22"/>
  <c r="J26"/>
  <c r="J30"/>
  <c r="J34"/>
  <c r="J38"/>
  <c r="K41"/>
  <c r="J43"/>
  <c r="J46"/>
  <c r="K49"/>
  <c r="J51"/>
  <c r="J54"/>
  <c r="K57"/>
  <c r="J59"/>
  <c r="J62"/>
  <c r="I125"/>
  <c r="K42"/>
  <c r="K50"/>
  <c r="J53"/>
  <c r="K58"/>
  <c r="J61"/>
  <c r="K66"/>
  <c r="J66"/>
  <c r="K71"/>
  <c r="J71"/>
  <c r="K75"/>
  <c r="J75"/>
  <c r="K79"/>
  <c r="J79"/>
  <c r="K84"/>
  <c r="E18"/>
  <c r="J84"/>
  <c r="D18"/>
  <c r="K90"/>
  <c r="J90"/>
  <c r="I126"/>
  <c r="J45"/>
  <c r="K17"/>
  <c r="J20"/>
  <c r="K21"/>
  <c r="J24"/>
  <c r="K25"/>
  <c r="J28"/>
  <c r="K29"/>
  <c r="J32"/>
  <c r="K33"/>
  <c r="J36"/>
  <c r="K37"/>
  <c r="J39"/>
  <c r="J42"/>
  <c r="K45"/>
  <c r="J47"/>
  <c r="J50"/>
  <c r="K53"/>
  <c r="J55"/>
  <c r="J58"/>
  <c r="K61"/>
  <c r="J63"/>
  <c r="K67"/>
  <c r="K72"/>
  <c r="K76"/>
  <c r="I124"/>
  <c r="C42"/>
  <c r="C44"/>
  <c r="C46"/>
  <c r="K80"/>
  <c r="K86"/>
  <c r="E19"/>
  <c r="K91"/>
  <c r="J94"/>
  <c r="K95"/>
  <c r="J98"/>
  <c r="K99"/>
  <c r="J102"/>
  <c r="K104"/>
  <c r="E21"/>
  <c r="J109"/>
  <c r="K110"/>
  <c r="J114"/>
  <c r="D24"/>
  <c r="K116"/>
  <c r="E25"/>
  <c r="J122"/>
  <c r="D28"/>
  <c r="J65"/>
  <c r="J69"/>
  <c r="J74"/>
  <c r="J78"/>
  <c r="J82"/>
  <c r="J89"/>
  <c r="J93"/>
  <c r="J97"/>
  <c r="J101"/>
  <c r="J107"/>
  <c r="J112"/>
  <c r="J120"/>
  <c r="D27"/>
  <c r="K125"/>
  <c r="B30"/>
  <c r="C41"/>
  <c r="C43"/>
  <c r="C45"/>
  <c r="AN153" i="123"/>
  <c r="E23" i="43"/>
  <c r="AN152" i="123"/>
  <c r="AN138"/>
  <c r="D22" i="49"/>
  <c r="E19" i="58"/>
  <c r="E23" i="63"/>
  <c r="D22" i="80"/>
  <c r="E19"/>
  <c r="J305" i="123"/>
  <c r="AO158"/>
  <c r="AP158"/>
  <c r="I320"/>
  <c r="AN158"/>
  <c r="D19" i="78"/>
  <c r="AO210" i="123"/>
  <c r="AP210"/>
  <c r="AO275"/>
  <c r="AP275"/>
  <c r="AM233"/>
  <c r="AM200"/>
  <c r="AO178"/>
  <c r="AP178"/>
  <c r="D19" i="52"/>
  <c r="E22" i="67"/>
  <c r="D19" i="79"/>
  <c r="D19" i="77"/>
  <c r="D19" i="69"/>
  <c r="E22" i="66"/>
  <c r="E19" i="59"/>
  <c r="D19" i="57"/>
  <c r="E22" i="43"/>
  <c r="AM281" i="123"/>
  <c r="AN182"/>
  <c r="AO245"/>
  <c r="AP245"/>
  <c r="AN222"/>
  <c r="AN206"/>
  <c r="AO254"/>
  <c r="AP254"/>
  <c r="AN239"/>
  <c r="AN198"/>
  <c r="AO223"/>
  <c r="AP223"/>
  <c r="AO199"/>
  <c r="AP199"/>
  <c r="AO273"/>
  <c r="AP273"/>
  <c r="AN179"/>
  <c r="AN265"/>
  <c r="AN227"/>
  <c r="AN195"/>
  <c r="AM283"/>
  <c r="AR283"/>
  <c r="AN231"/>
  <c r="AO202"/>
  <c r="AP202"/>
  <c r="AO186"/>
  <c r="AP186"/>
  <c r="AN258"/>
  <c r="AO235"/>
  <c r="AP235"/>
  <c r="AO218"/>
  <c r="AP218"/>
  <c r="AN190"/>
  <c r="AN269"/>
  <c r="AN250"/>
  <c r="AO226"/>
  <c r="AP226"/>
  <c r="AN214"/>
  <c r="AO194"/>
  <c r="AP194"/>
  <c r="AO240"/>
  <c r="AP240"/>
  <c r="AO191"/>
  <c r="AP191"/>
  <c r="AO183"/>
  <c r="AP183"/>
  <c r="AO251"/>
  <c r="AP251"/>
  <c r="AO215"/>
  <c r="AP215"/>
  <c r="D22" i="53"/>
  <c r="E19" i="54"/>
  <c r="E19" i="66"/>
  <c r="E23" i="68"/>
  <c r="D22" i="70"/>
  <c r="E19" i="76"/>
  <c r="D22" i="78"/>
  <c r="AL305" i="123"/>
  <c r="F305"/>
  <c r="I172"/>
  <c r="AJ305"/>
  <c r="T305"/>
  <c r="AI305"/>
  <c r="AN187"/>
  <c r="AO270"/>
  <c r="AP270"/>
  <c r="AO259"/>
  <c r="AP259"/>
  <c r="AO232"/>
  <c r="AP232"/>
  <c r="AO207"/>
  <c r="AP207"/>
  <c r="AM191"/>
  <c r="AO277"/>
  <c r="AP277"/>
  <c r="AN255"/>
  <c r="AN246"/>
  <c r="AN236"/>
  <c r="AN219"/>
  <c r="AN211"/>
  <c r="AN203"/>
  <c r="E19" i="45"/>
  <c r="E22" i="48"/>
  <c r="D19" i="50"/>
  <c r="E22" i="54"/>
  <c r="E19" i="55"/>
  <c r="E22" i="57"/>
  <c r="AL320" i="123"/>
  <c r="F320"/>
  <c r="AN238"/>
  <c r="AO201"/>
  <c r="AP201"/>
  <c r="AO217"/>
  <c r="AP217"/>
  <c r="E19" i="49"/>
  <c r="D22" i="57"/>
  <c r="D22" i="61"/>
  <c r="D19" i="65"/>
  <c r="E19" i="75"/>
  <c r="E22" i="78"/>
  <c r="D23" i="79"/>
  <c r="D22" i="81"/>
  <c r="AN275" i="123"/>
  <c r="AN254"/>
  <c r="AN245"/>
  <c r="AN235"/>
  <c r="AN226"/>
  <c r="AN218"/>
  <c r="AN210"/>
  <c r="AN202"/>
  <c r="AN194"/>
  <c r="AN186"/>
  <c r="AN178"/>
  <c r="U172"/>
  <c r="Q305"/>
  <c r="AN270"/>
  <c r="AN259"/>
  <c r="AN251"/>
  <c r="AN240"/>
  <c r="AN232"/>
  <c r="AN223"/>
  <c r="AN215"/>
  <c r="AN207"/>
  <c r="AN199"/>
  <c r="AN191"/>
  <c r="AN183"/>
  <c r="O305"/>
  <c r="AO279"/>
  <c r="AP279"/>
  <c r="AM216"/>
  <c r="AQ216"/>
  <c r="AM266"/>
  <c r="AR266"/>
  <c r="AM256"/>
  <c r="AR256"/>
  <c r="AM248"/>
  <c r="AQ248"/>
  <c r="AM237"/>
  <c r="AR237"/>
  <c r="AM228"/>
  <c r="AR228"/>
  <c r="AN208"/>
  <c r="AO200"/>
  <c r="AP200"/>
  <c r="AM220"/>
  <c r="AR220"/>
  <c r="AM212"/>
  <c r="AM158"/>
  <c r="AR212"/>
  <c r="AN204"/>
  <c r="AM222"/>
  <c r="AQ222"/>
  <c r="AM206"/>
  <c r="AQ206"/>
  <c r="AM268"/>
  <c r="AR268"/>
  <c r="AN216"/>
  <c r="AN151"/>
  <c r="AN155"/>
  <c r="E22" i="56"/>
  <c r="E23" i="58"/>
  <c r="E19" i="61"/>
  <c r="D19" i="63"/>
  <c r="E22" i="77"/>
  <c r="Y305" i="123"/>
  <c r="AM277"/>
  <c r="AN277"/>
  <c r="W305"/>
  <c r="AM183"/>
  <c r="AM271"/>
  <c r="AQ271"/>
  <c r="AM252"/>
  <c r="AR252"/>
  <c r="AM260"/>
  <c r="AQ260"/>
  <c r="AM204"/>
  <c r="AQ204"/>
  <c r="AN283"/>
  <c r="AM209"/>
  <c r="AR209"/>
  <c r="AM241"/>
  <c r="AQ241"/>
  <c r="AM224"/>
  <c r="AR224"/>
  <c r="AM213"/>
  <c r="AN221"/>
  <c r="AM230"/>
  <c r="AQ230"/>
  <c r="AM205"/>
  <c r="AM195"/>
  <c r="AR195"/>
  <c r="AN249"/>
  <c r="E23" i="49"/>
  <c r="E23" i="50"/>
  <c r="D22" i="54"/>
  <c r="E23" i="59"/>
  <c r="E22" i="71"/>
  <c r="E22" i="72"/>
  <c r="E23" i="73"/>
  <c r="D19"/>
  <c r="D19" i="76"/>
  <c r="AM179" i="123"/>
  <c r="AQ179"/>
  <c r="AO234"/>
  <c r="AP234"/>
  <c r="AO225"/>
  <c r="AP225"/>
  <c r="AO213"/>
  <c r="AP213"/>
  <c r="AN197"/>
  <c r="AM187"/>
  <c r="AO243"/>
  <c r="AP243"/>
  <c r="AM261"/>
  <c r="AR261"/>
  <c r="AN200"/>
  <c r="AN220"/>
  <c r="AQ205"/>
  <c r="AR205"/>
  <c r="AQ195"/>
  <c r="AR233"/>
  <c r="AQ233"/>
  <c r="AR200"/>
  <c r="AQ200"/>
  <c r="AR271"/>
  <c r="AQ252"/>
  <c r="AR204"/>
  <c r="AQ209"/>
  <c r="AQ213"/>
  <c r="AR213"/>
  <c r="AR216"/>
  <c r="AQ256"/>
  <c r="AR248"/>
  <c r="AQ237"/>
  <c r="AQ220"/>
  <c r="AR222"/>
  <c r="AO138"/>
  <c r="AP138"/>
  <c r="I21" i="49"/>
  <c r="F33" i="123"/>
  <c r="F9"/>
  <c r="C29" i="50"/>
  <c r="G24" i="123"/>
  <c r="G8"/>
  <c r="C29" i="55"/>
  <c r="L24" i="123"/>
  <c r="L8"/>
  <c r="I33" i="59"/>
  <c r="P45" i="123"/>
  <c r="P9"/>
  <c r="I89" i="65"/>
  <c r="V101" i="123"/>
  <c r="V9"/>
  <c r="C29" i="66"/>
  <c r="W24" i="123"/>
  <c r="W8"/>
  <c r="I32" i="66"/>
  <c r="W44" i="123"/>
  <c r="W9"/>
  <c r="C36" i="67"/>
  <c r="X144" i="123"/>
  <c r="X9"/>
  <c r="C29" i="67"/>
  <c r="X24" i="123"/>
  <c r="X8"/>
  <c r="C29" i="69"/>
  <c r="Z24" i="123"/>
  <c r="Z8"/>
  <c r="C29" i="75"/>
  <c r="AF24" i="123"/>
  <c r="AF8"/>
  <c r="I44" i="76"/>
  <c r="AG56" i="123"/>
  <c r="AG9"/>
  <c r="I23" i="80"/>
  <c r="AK35" i="123"/>
  <c r="AK9"/>
  <c r="I66" i="81"/>
  <c r="AL78" i="123"/>
  <c r="AL9"/>
  <c r="I20" i="82"/>
  <c r="AM208" i="123"/>
  <c r="AM185"/>
  <c r="AR191"/>
  <c r="AM234"/>
  <c r="AM189"/>
  <c r="AN243"/>
  <c r="AN234"/>
  <c r="AN225"/>
  <c r="AN217"/>
  <c r="AN209"/>
  <c r="AN201"/>
  <c r="AM254"/>
  <c r="AM239"/>
  <c r="AM186"/>
  <c r="AN260"/>
  <c r="AO260"/>
  <c r="AP260"/>
  <c r="AN233"/>
  <c r="AO233"/>
  <c r="AP233"/>
  <c r="AO208"/>
  <c r="AP208"/>
  <c r="AN184"/>
  <c r="AO184"/>
  <c r="AP184"/>
  <c r="AM193"/>
  <c r="AM275"/>
  <c r="AM258"/>
  <c r="AM235"/>
  <c r="AM218"/>
  <c r="AM202"/>
  <c r="AM182"/>
  <c r="AN256"/>
  <c r="AO256"/>
  <c r="AP256"/>
  <c r="AN228"/>
  <c r="AO228"/>
  <c r="AP228"/>
  <c r="AO204"/>
  <c r="AP204"/>
  <c r="AN180"/>
  <c r="AO180"/>
  <c r="AP180"/>
  <c r="AM197"/>
  <c r="C29" i="44"/>
  <c r="C29" i="53"/>
  <c r="J24" i="123"/>
  <c r="J8"/>
  <c r="AN149"/>
  <c r="AO136"/>
  <c r="AP136"/>
  <c r="AN137"/>
  <c r="C34" i="43"/>
  <c r="AO152" i="123"/>
  <c r="AP152"/>
  <c r="AO137"/>
  <c r="AP137"/>
  <c r="C34" i="48"/>
  <c r="E142" i="123"/>
  <c r="E9"/>
  <c r="I75" i="50"/>
  <c r="G87" i="123"/>
  <c r="G9"/>
  <c r="C33" i="51"/>
  <c r="H141" i="123"/>
  <c r="H9"/>
  <c r="C29" i="51"/>
  <c r="H24" i="123"/>
  <c r="H8"/>
  <c r="C29" i="54"/>
  <c r="K24" i="123"/>
  <c r="K8"/>
  <c r="C29" i="58"/>
  <c r="O24" i="123"/>
  <c r="O8"/>
  <c r="C29" i="43"/>
  <c r="AN154" i="123"/>
  <c r="AO149"/>
  <c r="AP149"/>
  <c r="AO150"/>
  <c r="AP150"/>
  <c r="C29" i="45"/>
  <c r="B24" i="123"/>
  <c r="B8"/>
  <c r="C34" i="45"/>
  <c r="B142" i="123"/>
  <c r="B9"/>
  <c r="C29" i="46"/>
  <c r="C24" i="123"/>
  <c r="C8"/>
  <c r="I28" i="47"/>
  <c r="D40" i="123"/>
  <c r="D9"/>
  <c r="C29" i="52"/>
  <c r="I24" i="123"/>
  <c r="I8"/>
  <c r="I51" i="57"/>
  <c r="N63" i="123"/>
  <c r="N9"/>
  <c r="C29" i="57"/>
  <c r="N24" i="123"/>
  <c r="N8"/>
  <c r="C36" i="58"/>
  <c r="O144" i="123"/>
  <c r="O9"/>
  <c r="C29" i="61"/>
  <c r="R24" i="123"/>
  <c r="R8"/>
  <c r="C34" i="61"/>
  <c r="R142" i="123"/>
  <c r="R9"/>
  <c r="I26" i="62"/>
  <c r="S38" i="123"/>
  <c r="S9"/>
  <c r="C29" i="63"/>
  <c r="T24" i="123"/>
  <c r="T8"/>
  <c r="I18" i="63"/>
  <c r="T30" i="123"/>
  <c r="T9"/>
  <c r="C29" i="64"/>
  <c r="U24" i="123"/>
  <c r="U8"/>
  <c r="C29" i="70"/>
  <c r="AA24" i="123"/>
  <c r="AA8"/>
  <c r="C34" i="71"/>
  <c r="AB142" i="123"/>
  <c r="AB9"/>
  <c r="C29" i="73"/>
  <c r="AD24" i="123"/>
  <c r="AD8"/>
  <c r="C34" i="74"/>
  <c r="AE142" i="123"/>
  <c r="AE9"/>
  <c r="C29" i="78"/>
  <c r="AI24" i="123"/>
  <c r="AI8"/>
  <c r="C34" i="79"/>
  <c r="AJ142" i="123"/>
  <c r="AJ9"/>
  <c r="C29" i="80"/>
  <c r="AK24" i="123"/>
  <c r="AK8"/>
  <c r="E23" i="80"/>
  <c r="E22" i="82"/>
  <c r="E19"/>
  <c r="AM265" i="123"/>
  <c r="AM255"/>
  <c r="AM246"/>
  <c r="AM236"/>
  <c r="AM227"/>
  <c r="AM219"/>
  <c r="AM211"/>
  <c r="AM203"/>
  <c r="AM192"/>
  <c r="AM184"/>
  <c r="AM273"/>
  <c r="AM238"/>
  <c r="AO155"/>
  <c r="AP155"/>
  <c r="AM210"/>
  <c r="AM178"/>
  <c r="AN266"/>
  <c r="AO266"/>
  <c r="AP266"/>
  <c r="AN237"/>
  <c r="AO237"/>
  <c r="AP237"/>
  <c r="AO212"/>
  <c r="AP212"/>
  <c r="AN188"/>
  <c r="AO188"/>
  <c r="AP188"/>
  <c r="AO281"/>
  <c r="AP281"/>
  <c r="AN281"/>
  <c r="AN268"/>
  <c r="AO268"/>
  <c r="AP268"/>
  <c r="AN257"/>
  <c r="AO257"/>
  <c r="AP257"/>
  <c r="AO249"/>
  <c r="AP249"/>
  <c r="AO238"/>
  <c r="AP238"/>
  <c r="AO230"/>
  <c r="AP230"/>
  <c r="AO221"/>
  <c r="AP221"/>
  <c r="AO205"/>
  <c r="AP205"/>
  <c r="AO197"/>
  <c r="AP197"/>
  <c r="AN189"/>
  <c r="AO189"/>
  <c r="AP189"/>
  <c r="AN181"/>
  <c r="AO181"/>
  <c r="AP181"/>
  <c r="AO283"/>
  <c r="AP283"/>
  <c r="AM243"/>
  <c r="AM249"/>
  <c r="AM181"/>
  <c r="I18" i="54"/>
  <c r="K30" i="123"/>
  <c r="K9"/>
  <c r="C29" i="68"/>
  <c r="Y24" i="123"/>
  <c r="Y8"/>
  <c r="C29" i="72"/>
  <c r="AC24" i="123"/>
  <c r="AC8"/>
  <c r="C29" i="74"/>
  <c r="AE24" i="123"/>
  <c r="AE8"/>
  <c r="I32" i="75"/>
  <c r="AF44" i="123"/>
  <c r="AF9"/>
  <c r="C29" i="77"/>
  <c r="AH24" i="123"/>
  <c r="AH8"/>
  <c r="C34" i="78"/>
  <c r="AI142" i="123"/>
  <c r="AI9"/>
  <c r="C29" i="79"/>
  <c r="AJ24" i="123"/>
  <c r="AJ8"/>
  <c r="C29" i="82"/>
  <c r="AM217" i="123"/>
  <c r="AM176"/>
  <c r="AN212"/>
  <c r="AM221"/>
  <c r="AN230"/>
  <c r="AN213"/>
  <c r="AN205"/>
  <c r="AM263"/>
  <c r="AR263"/>
  <c r="AR262"/>
  <c r="AR163"/>
  <c r="AM245"/>
  <c r="AM231"/>
  <c r="AM198"/>
  <c r="AN279"/>
  <c r="AN248"/>
  <c r="AO248"/>
  <c r="AP248"/>
  <c r="AO220"/>
  <c r="AP220"/>
  <c r="AN196"/>
  <c r="AO196"/>
  <c r="AP196"/>
  <c r="AM225"/>
  <c r="AM177"/>
  <c r="AM269"/>
  <c r="AM250"/>
  <c r="AM226"/>
  <c r="AM214"/>
  <c r="AM194"/>
  <c r="AN271"/>
  <c r="AO271"/>
  <c r="AP271"/>
  <c r="AN241"/>
  <c r="AO241"/>
  <c r="AP241"/>
  <c r="AO216"/>
  <c r="AP216"/>
  <c r="AN192"/>
  <c r="AO192"/>
  <c r="AP192"/>
  <c r="I27" i="46"/>
  <c r="C39" i="123"/>
  <c r="C9"/>
  <c r="C34" i="52"/>
  <c r="I142" i="123"/>
  <c r="I9"/>
  <c r="C35" i="55"/>
  <c r="L143" i="123"/>
  <c r="L9"/>
  <c r="I24" i="56"/>
  <c r="M36" i="123"/>
  <c r="M9"/>
  <c r="C29" i="60"/>
  <c r="Q24" i="123"/>
  <c r="Q8"/>
  <c r="I25" i="60"/>
  <c r="Q37" i="123"/>
  <c r="Q9"/>
  <c r="C39" i="64"/>
  <c r="U147" i="123"/>
  <c r="U9"/>
  <c r="C29" i="65"/>
  <c r="V24" i="123"/>
  <c r="V8"/>
  <c r="I32" i="68"/>
  <c r="Y44" i="123"/>
  <c r="Y9"/>
  <c r="AO151"/>
  <c r="AP151"/>
  <c r="AN150"/>
  <c r="AO153"/>
  <c r="AP153"/>
  <c r="AO154"/>
  <c r="AP154"/>
  <c r="I47" i="44"/>
  <c r="C29" i="47"/>
  <c r="D24" i="123"/>
  <c r="D8"/>
  <c r="C29" i="48"/>
  <c r="E24" i="123"/>
  <c r="E8"/>
  <c r="C29" i="49"/>
  <c r="F24" i="123"/>
  <c r="F8"/>
  <c r="I26" i="53"/>
  <c r="J38" i="123"/>
  <c r="J9"/>
  <c r="C29" i="56"/>
  <c r="M24" i="123"/>
  <c r="M8"/>
  <c r="C29" i="59"/>
  <c r="P24" i="123"/>
  <c r="P8"/>
  <c r="C29" i="62"/>
  <c r="S24" i="123"/>
  <c r="S8"/>
  <c r="C34" i="69"/>
  <c r="Z142" i="123"/>
  <c r="Z9"/>
  <c r="I18" i="70"/>
  <c r="AA30" i="123"/>
  <c r="AA9"/>
  <c r="C29" i="71"/>
  <c r="AB24" i="123"/>
  <c r="AB8"/>
  <c r="C34" i="72"/>
  <c r="AC142" i="123"/>
  <c r="AC9"/>
  <c r="I18" i="73"/>
  <c r="AD30" i="123"/>
  <c r="AD9"/>
  <c r="C29" i="76"/>
  <c r="AG24" i="123"/>
  <c r="AG8"/>
  <c r="I21" i="77"/>
  <c r="AH33" i="123"/>
  <c r="AH9"/>
  <c r="AN136"/>
  <c r="AM270"/>
  <c r="AM259"/>
  <c r="AM251"/>
  <c r="AM240"/>
  <c r="AM232"/>
  <c r="AM223"/>
  <c r="AM215"/>
  <c r="AM207"/>
  <c r="AM199"/>
  <c r="AO285"/>
  <c r="AP285"/>
  <c r="AM196"/>
  <c r="AM188"/>
  <c r="AM180"/>
  <c r="AM253"/>
  <c r="AM201"/>
  <c r="AM190"/>
  <c r="AN285"/>
  <c r="AN252"/>
  <c r="AO252"/>
  <c r="AP252"/>
  <c r="AN224"/>
  <c r="AO224"/>
  <c r="AP224"/>
  <c r="AN176"/>
  <c r="AO176"/>
  <c r="AP176"/>
  <c r="AM257"/>
  <c r="AN261"/>
  <c r="AO261"/>
  <c r="AP261"/>
  <c r="AN253"/>
  <c r="AO253"/>
  <c r="AP253"/>
  <c r="AO209"/>
  <c r="AP209"/>
  <c r="AN193"/>
  <c r="AO193"/>
  <c r="AP193"/>
  <c r="AN185"/>
  <c r="AO185"/>
  <c r="AP185"/>
  <c r="AN177"/>
  <c r="AO177"/>
  <c r="AP177"/>
  <c r="AQ281"/>
  <c r="AQ280"/>
  <c r="AQ170"/>
  <c r="AR281"/>
  <c r="AR280"/>
  <c r="AR170"/>
  <c r="AR279"/>
  <c r="AR278"/>
  <c r="AR169"/>
  <c r="AQ279"/>
  <c r="AQ278"/>
  <c r="AQ169"/>
  <c r="AQ277"/>
  <c r="AQ276"/>
  <c r="AQ168"/>
  <c r="AR277"/>
  <c r="AR276"/>
  <c r="AR168"/>
  <c r="D22" i="82"/>
  <c r="I92"/>
  <c r="E23"/>
  <c r="I102"/>
  <c r="C33"/>
  <c r="I63"/>
  <c r="I33"/>
  <c r="D16"/>
  <c r="E16"/>
  <c r="C16"/>
  <c r="I122"/>
  <c r="I98"/>
  <c r="C26"/>
  <c r="I111"/>
  <c r="I89"/>
  <c r="I37"/>
  <c r="I21"/>
  <c r="I17"/>
  <c r="C21"/>
  <c r="I112"/>
  <c r="I93"/>
  <c r="I62"/>
  <c r="I51"/>
  <c r="I38"/>
  <c r="C37"/>
  <c r="I100"/>
  <c r="I72"/>
  <c r="I64"/>
  <c r="I35"/>
  <c r="I19"/>
  <c r="C23"/>
  <c r="I106"/>
  <c r="I82"/>
  <c r="E17"/>
  <c r="I61"/>
  <c r="I47"/>
  <c r="I28"/>
  <c r="E20"/>
  <c r="D23"/>
  <c r="I114"/>
  <c r="I94"/>
  <c r="C22"/>
  <c r="I107"/>
  <c r="I80"/>
  <c r="I73"/>
  <c r="I25"/>
  <c r="C35"/>
  <c r="C17"/>
  <c r="I86"/>
  <c r="I77"/>
  <c r="I57"/>
  <c r="I43"/>
  <c r="I30"/>
  <c r="I22"/>
  <c r="C28"/>
  <c r="I120"/>
  <c r="I97"/>
  <c r="I66"/>
  <c r="I60"/>
  <c r="I31"/>
  <c r="C19"/>
  <c r="I101"/>
  <c r="I76"/>
  <c r="I68"/>
  <c r="I58"/>
  <c r="I53"/>
  <c r="I39"/>
  <c r="I24"/>
  <c r="D20"/>
  <c r="I109"/>
  <c r="I90"/>
  <c r="C36"/>
  <c r="C18"/>
  <c r="I99"/>
  <c r="I75"/>
  <c r="I69"/>
  <c r="I56"/>
  <c r="I48"/>
  <c r="I40"/>
  <c r="I29"/>
  <c r="I104"/>
  <c r="I79"/>
  <c r="I74"/>
  <c r="I54"/>
  <c r="I49"/>
  <c r="C24"/>
  <c r="I110"/>
  <c r="I91"/>
  <c r="I81"/>
  <c r="I52"/>
  <c r="I27"/>
  <c r="C39"/>
  <c r="I116"/>
  <c r="I95"/>
  <c r="I71"/>
  <c r="I65"/>
  <c r="I50"/>
  <c r="I45"/>
  <c r="I36"/>
  <c r="C38"/>
  <c r="C34"/>
  <c r="C25"/>
  <c r="I118"/>
  <c r="I96"/>
  <c r="I67"/>
  <c r="I59"/>
  <c r="I46"/>
  <c r="I41"/>
  <c r="I34"/>
  <c r="I26"/>
  <c r="I18"/>
  <c r="C20"/>
  <c r="I84"/>
  <c r="I78"/>
  <c r="I44"/>
  <c r="I23"/>
  <c r="C27"/>
  <c r="I87"/>
  <c r="D17"/>
  <c r="I55"/>
  <c r="I42"/>
  <c r="I32"/>
  <c r="I95" i="73"/>
  <c r="AD107" i="123"/>
  <c r="E19" i="69"/>
  <c r="E19" i="81"/>
  <c r="I98"/>
  <c r="AL110" i="123"/>
  <c r="I59" i="81"/>
  <c r="AL71" i="123"/>
  <c r="C19" i="81"/>
  <c r="AL14" i="123"/>
  <c r="I110" i="81"/>
  <c r="AL122" i="123"/>
  <c r="I33" i="81"/>
  <c r="AL45" i="123"/>
  <c r="I80" i="81"/>
  <c r="AL92" i="123"/>
  <c r="C36" i="81"/>
  <c r="AL144" i="123"/>
  <c r="I72" i="81"/>
  <c r="AL84" i="123"/>
  <c r="C33" i="81"/>
  <c r="AL141" i="123"/>
  <c r="I62" i="81"/>
  <c r="AL74" i="123"/>
  <c r="I95" i="81"/>
  <c r="AL107" i="123"/>
  <c r="I40" i="81"/>
  <c r="AL52" i="123"/>
  <c r="I29" i="81"/>
  <c r="AL41" i="123"/>
  <c r="I79" i="81"/>
  <c r="AL91" i="123"/>
  <c r="C27" i="81"/>
  <c r="AL22" i="123"/>
  <c r="I99" i="81"/>
  <c r="AL111" i="123"/>
  <c r="I76" i="81"/>
  <c r="AL88" i="123"/>
  <c r="I55" i="81"/>
  <c r="AL67" i="123"/>
  <c r="I47" i="81"/>
  <c r="AL59" i="123"/>
  <c r="I21" i="81"/>
  <c r="AL33" i="123"/>
  <c r="E23" i="81"/>
  <c r="E16"/>
  <c r="E20"/>
  <c r="C38"/>
  <c r="AL146" i="123"/>
  <c r="I116" i="81"/>
  <c r="AL128" i="123"/>
  <c r="I91" i="81"/>
  <c r="AL103" i="123"/>
  <c r="I63" i="81"/>
  <c r="AL75" i="123"/>
  <c r="I51" i="81"/>
  <c r="AL63" i="123"/>
  <c r="I94" i="81"/>
  <c r="AL106" i="123"/>
  <c r="D20" i="81"/>
  <c r="I46"/>
  <c r="AL58" i="123"/>
  <c r="C23" i="81"/>
  <c r="AL18" i="123"/>
  <c r="I104" i="81"/>
  <c r="AL116" i="123"/>
  <c r="I86" i="81"/>
  <c r="AL98" i="123"/>
  <c r="I67" i="81"/>
  <c r="AL79" i="123"/>
  <c r="I37" i="81"/>
  <c r="AL49" i="123"/>
  <c r="I25" i="81"/>
  <c r="AL37" i="123"/>
  <c r="I114" i="81"/>
  <c r="AL126" i="123"/>
  <c r="I26" i="81"/>
  <c r="AL38" i="123"/>
  <c r="C18" i="81"/>
  <c r="AL13" i="123"/>
  <c r="D23" i="81"/>
  <c r="C37"/>
  <c r="AL145" i="123"/>
  <c r="C17" i="81"/>
  <c r="AL12" i="123"/>
  <c r="I118" i="81"/>
  <c r="AL130" i="123"/>
  <c r="I96" i="81"/>
  <c r="AL108" i="123"/>
  <c r="I81" i="81"/>
  <c r="AL93" i="123"/>
  <c r="I64" i="81"/>
  <c r="AL76" i="123"/>
  <c r="I48" i="81"/>
  <c r="AL60" i="123"/>
  <c r="C20" i="81"/>
  <c r="AL15" i="123"/>
  <c r="I120" i="81"/>
  <c r="AL132" i="123"/>
  <c r="I97" i="81"/>
  <c r="AL109" i="123"/>
  <c r="I78" i="81"/>
  <c r="AL90" i="123"/>
  <c r="I61" i="81"/>
  <c r="AL73" i="123"/>
  <c r="I45" i="81"/>
  <c r="AL57" i="123"/>
  <c r="I24" i="81"/>
  <c r="AL36" i="123"/>
  <c r="I109" i="81"/>
  <c r="AL121" i="123"/>
  <c r="I71" i="81"/>
  <c r="AL83" i="123"/>
  <c r="D17" i="81"/>
  <c r="I41"/>
  <c r="AL53" i="123"/>
  <c r="I111" i="81"/>
  <c r="AL123" i="123"/>
  <c r="I92" i="81"/>
  <c r="AL104" i="123"/>
  <c r="I77" i="81"/>
  <c r="AL89" i="123"/>
  <c r="I60" i="81"/>
  <c r="AL72" i="123"/>
  <c r="I44" i="81"/>
  <c r="AL56" i="123"/>
  <c r="I35" i="81"/>
  <c r="AL47" i="123"/>
  <c r="I27" i="81"/>
  <c r="AL39" i="123"/>
  <c r="I19" i="81"/>
  <c r="AL31" i="123"/>
  <c r="C34" i="81"/>
  <c r="AL142" i="123"/>
  <c r="C16" i="81"/>
  <c r="AL11" i="123"/>
  <c r="I112" i="81"/>
  <c r="AL124" i="123"/>
  <c r="I93" i="81"/>
  <c r="AL105" i="123"/>
  <c r="I74" i="81"/>
  <c r="AL86" i="123"/>
  <c r="I57" i="81"/>
  <c r="AL69" i="123"/>
  <c r="I39" i="81"/>
  <c r="AL51" i="123"/>
  <c r="I28" i="81"/>
  <c r="AL40" i="123"/>
  <c r="D16" i="81"/>
  <c r="I102"/>
  <c r="AL114" i="123"/>
  <c r="I122" i="81"/>
  <c r="AL134" i="123"/>
  <c r="I42" i="81"/>
  <c r="AL54" i="123"/>
  <c r="C35" i="81"/>
  <c r="AL143" i="123"/>
  <c r="C39" i="81"/>
  <c r="AL147" i="123"/>
  <c r="I75" i="81"/>
  <c r="AL87" i="123"/>
  <c r="C26" i="81"/>
  <c r="AL21" i="123"/>
  <c r="E17" i="81"/>
  <c r="I38"/>
  <c r="AL50" i="123"/>
  <c r="C25" i="81"/>
  <c r="AL20" i="123"/>
  <c r="I106" i="81"/>
  <c r="AL118" i="123"/>
  <c r="I73" i="81"/>
  <c r="AL85" i="123"/>
  <c r="I56" i="81"/>
  <c r="AL68" i="123"/>
  <c r="I34" i="81"/>
  <c r="AL46" i="123"/>
  <c r="C28" i="81"/>
  <c r="AL23" i="123"/>
  <c r="I107" i="81"/>
  <c r="AL119" i="123"/>
  <c r="I89" i="81"/>
  <c r="AL101" i="123"/>
  <c r="I69" i="81"/>
  <c r="AL81" i="123"/>
  <c r="I53" i="81"/>
  <c r="AL65" i="123"/>
  <c r="I32" i="81"/>
  <c r="AL44" i="123"/>
  <c r="I30" i="81"/>
  <c r="AL42" i="123"/>
  <c r="I90" i="81"/>
  <c r="AL102" i="123"/>
  <c r="I54" i="81"/>
  <c r="AL66" i="123"/>
  <c r="I17" i="81"/>
  <c r="AL29" i="123"/>
  <c r="I58" i="81"/>
  <c r="AL70" i="123"/>
  <c r="C22" i="81"/>
  <c r="AL17" i="123"/>
  <c r="I43" i="81"/>
  <c r="AL55" i="123"/>
  <c r="I22" i="81"/>
  <c r="AL34" i="123"/>
  <c r="C21" i="81"/>
  <c r="AL16" i="123"/>
  <c r="I100" i="81"/>
  <c r="AL112" i="123"/>
  <c r="I87" i="81"/>
  <c r="AL99" i="123"/>
  <c r="I68" i="81"/>
  <c r="AL80" i="123"/>
  <c r="I52" i="81"/>
  <c r="AL64" i="123"/>
  <c r="I31" i="81"/>
  <c r="AL43" i="123"/>
  <c r="I23" i="81"/>
  <c r="AL35" i="123"/>
  <c r="I18" i="81"/>
  <c r="AL30" i="123"/>
  <c r="C24" i="81"/>
  <c r="AL19" i="123"/>
  <c r="I101" i="81"/>
  <c r="AL113" i="123"/>
  <c r="I82" i="81"/>
  <c r="AL94" i="123"/>
  <c r="I65" i="81"/>
  <c r="AL77" i="123"/>
  <c r="I49" i="81"/>
  <c r="AL61" i="123"/>
  <c r="I36" i="81"/>
  <c r="AL48" i="123"/>
  <c r="I20" i="81"/>
  <c r="AL32" i="123"/>
  <c r="I50" i="81"/>
  <c r="AL62" i="123"/>
  <c r="I84" i="81"/>
  <c r="AL96" i="123"/>
  <c r="D19" i="80"/>
  <c r="I102"/>
  <c r="AK114" i="123"/>
  <c r="I72" i="80"/>
  <c r="AK84" i="123"/>
  <c r="I32" i="80"/>
  <c r="AK44" i="123"/>
  <c r="I92" i="80"/>
  <c r="AK104" i="123"/>
  <c r="I78" i="80"/>
  <c r="AK90" i="123"/>
  <c r="C17" i="80"/>
  <c r="AK12" i="123"/>
  <c r="C36" i="80"/>
  <c r="AK144" i="123"/>
  <c r="I50" i="80"/>
  <c r="AK62" i="123"/>
  <c r="I114" i="80"/>
  <c r="AK126" i="123"/>
  <c r="C18" i="80"/>
  <c r="AK13" i="123"/>
  <c r="I55" i="80"/>
  <c r="AK67" i="123"/>
  <c r="I91" i="80"/>
  <c r="AK103" i="123"/>
  <c r="I98" i="80"/>
  <c r="AK110" i="123"/>
  <c r="C33" i="80"/>
  <c r="AK141" i="123"/>
  <c r="I107" i="80"/>
  <c r="AK119" i="123"/>
  <c r="I84" i="80"/>
  <c r="AK96" i="123"/>
  <c r="I61" i="80"/>
  <c r="AK73" i="123"/>
  <c r="D16" i="80"/>
  <c r="I39"/>
  <c r="AK51" i="123"/>
  <c r="C35" i="80"/>
  <c r="AK143" i="123"/>
  <c r="I112" i="80"/>
  <c r="AK124" i="123"/>
  <c r="I33" i="80"/>
  <c r="AK45" i="123"/>
  <c r="C20" i="80"/>
  <c r="AK15" i="123"/>
  <c r="I122" i="80"/>
  <c r="AK134" i="123"/>
  <c r="I94" i="80"/>
  <c r="AK106" i="123"/>
  <c r="C22" i="80"/>
  <c r="AK17" i="123"/>
  <c r="I104" i="80"/>
  <c r="AK116" i="123"/>
  <c r="I66" i="80"/>
  <c r="AK78" i="123"/>
  <c r="I45" i="80"/>
  <c r="AK57" i="123"/>
  <c r="I24" i="80"/>
  <c r="AK36" i="123"/>
  <c r="C21" i="80"/>
  <c r="AK16" i="123"/>
  <c r="I110" i="80"/>
  <c r="AK122" i="123"/>
  <c r="I37" i="80"/>
  <c r="AK49" i="123"/>
  <c r="E16" i="80"/>
  <c r="E20"/>
  <c r="I21"/>
  <c r="AK33" i="123"/>
  <c r="I17" i="80"/>
  <c r="AK29" i="123"/>
  <c r="D20" i="80"/>
  <c r="I36"/>
  <c r="AK48" i="123"/>
  <c r="I28" i="80"/>
  <c r="AK40" i="123"/>
  <c r="I20" i="80"/>
  <c r="AK32" i="123"/>
  <c r="I96" i="80"/>
  <c r="AK108" i="123"/>
  <c r="I25" i="80"/>
  <c r="AK37" i="123"/>
  <c r="C37" i="80"/>
  <c r="AK145" i="123"/>
  <c r="I86" i="80"/>
  <c r="AK98" i="123"/>
  <c r="I71" i="80"/>
  <c r="AK83" i="123"/>
  <c r="I65" i="80"/>
  <c r="AK77" i="123"/>
  <c r="I51" i="80"/>
  <c r="AK63" i="123"/>
  <c r="I38" i="80"/>
  <c r="AK50" i="123"/>
  <c r="C39" i="80"/>
  <c r="AK147" i="123"/>
  <c r="I106" i="80"/>
  <c r="AK118" i="123"/>
  <c r="I87" i="80"/>
  <c r="AK99" i="123"/>
  <c r="I52" i="80"/>
  <c r="AK64" i="123"/>
  <c r="I27" i="80"/>
  <c r="AK39" i="123"/>
  <c r="C16" i="80"/>
  <c r="AK11" i="123"/>
  <c r="I109" i="80"/>
  <c r="AK121" i="123"/>
  <c r="I90" i="80"/>
  <c r="AK102" i="123"/>
  <c r="C26" i="80"/>
  <c r="AK21" i="123"/>
  <c r="I111" i="80"/>
  <c r="AK123" i="123"/>
  <c r="I89" i="80"/>
  <c r="AK101" i="123"/>
  <c r="I80" i="80"/>
  <c r="AK92" i="123"/>
  <c r="I75" i="80"/>
  <c r="AK87" i="123"/>
  <c r="I69" i="80"/>
  <c r="AK81" i="123"/>
  <c r="I63" i="80"/>
  <c r="AK75" i="123"/>
  <c r="I58" i="80"/>
  <c r="AK70" i="123"/>
  <c r="I53" i="80"/>
  <c r="AK65" i="123"/>
  <c r="I47" i="80"/>
  <c r="AK59" i="123"/>
  <c r="I42" i="80"/>
  <c r="AK54" i="123"/>
  <c r="C25" i="80"/>
  <c r="AK20" i="123"/>
  <c r="I118" i="80"/>
  <c r="AK130" i="123"/>
  <c r="I93" i="80"/>
  <c r="AK105" i="123"/>
  <c r="I81" i="80"/>
  <c r="AK93" i="123"/>
  <c r="I73" i="80"/>
  <c r="AK85" i="123"/>
  <c r="I64" i="80"/>
  <c r="AK76" i="123"/>
  <c r="I56" i="80"/>
  <c r="AK68" i="123"/>
  <c r="I48" i="80"/>
  <c r="AK60" i="123"/>
  <c r="I40" i="80"/>
  <c r="AK52" i="123"/>
  <c r="I29" i="80"/>
  <c r="AK41" i="123"/>
  <c r="C28" i="80"/>
  <c r="AK23" i="123"/>
  <c r="I120" i="80"/>
  <c r="AK132" i="123"/>
  <c r="I100" i="80"/>
  <c r="AK112" i="123"/>
  <c r="I76" i="80"/>
  <c r="AK88" i="123"/>
  <c r="E17" i="80"/>
  <c r="I62"/>
  <c r="AK74" i="123"/>
  <c r="I57" i="80"/>
  <c r="AK69" i="123"/>
  <c r="I43" i="80"/>
  <c r="AK55" i="123"/>
  <c r="I30" i="80"/>
  <c r="AK42" i="123"/>
  <c r="I22" i="80"/>
  <c r="AK34" i="123"/>
  <c r="C27" i="80"/>
  <c r="AK22" i="123"/>
  <c r="I101" i="80"/>
  <c r="AK113" i="123"/>
  <c r="I77" i="80"/>
  <c r="AK89" i="123"/>
  <c r="I44" i="80"/>
  <c r="AK56" i="123"/>
  <c r="D23" i="80"/>
  <c r="D17"/>
  <c r="C38"/>
  <c r="AK146" i="123"/>
  <c r="C34" i="80"/>
  <c r="AK142" i="123"/>
  <c r="C24" i="80"/>
  <c r="AK19" i="123"/>
  <c r="I116" i="80"/>
  <c r="AK128" i="123"/>
  <c r="I97" i="80"/>
  <c r="AK109" i="123"/>
  <c r="I82" i="80"/>
  <c r="AK94" i="123"/>
  <c r="I67" i="80"/>
  <c r="AK79" i="123"/>
  <c r="I54" i="80"/>
  <c r="AK66" i="123"/>
  <c r="I49" i="80"/>
  <c r="AK61" i="123"/>
  <c r="C23" i="80"/>
  <c r="AK18" i="123"/>
  <c r="I99" i="80"/>
  <c r="AK111" i="123"/>
  <c r="I68" i="80"/>
  <c r="AK80" i="123"/>
  <c r="I35" i="80"/>
  <c r="AK47" i="123"/>
  <c r="I19" i="80"/>
  <c r="AK31" i="123"/>
  <c r="I95" i="80"/>
  <c r="AK107" i="123"/>
  <c r="I79" i="80"/>
  <c r="AK91" i="123"/>
  <c r="I74" i="80"/>
  <c r="AK86" i="123"/>
  <c r="I59" i="80"/>
  <c r="AK71" i="123"/>
  <c r="I46" i="80"/>
  <c r="AK58" i="123"/>
  <c r="I41" i="80"/>
  <c r="AK53" i="123"/>
  <c r="I34" i="80"/>
  <c r="AK46" i="123"/>
  <c r="I26" i="80"/>
  <c r="AK38" i="123"/>
  <c r="I18" i="80"/>
  <c r="AK30" i="123"/>
  <c r="C19" i="80"/>
  <c r="AK14" i="123"/>
  <c r="I60" i="80"/>
  <c r="AK72" i="123"/>
  <c r="I31" i="80"/>
  <c r="AK43" i="123"/>
  <c r="I86" i="79"/>
  <c r="AJ98" i="123"/>
  <c r="I111" i="79"/>
  <c r="AJ123" i="123"/>
  <c r="I40" i="79"/>
  <c r="AJ52" i="123"/>
  <c r="I122" i="79"/>
  <c r="AJ134" i="123"/>
  <c r="I96" i="79"/>
  <c r="AJ108" i="123"/>
  <c r="I98" i="79"/>
  <c r="AJ110" i="123"/>
  <c r="I73" i="79"/>
  <c r="AJ85" i="123"/>
  <c r="I62" i="79"/>
  <c r="AJ74" i="123"/>
  <c r="I60" i="79"/>
  <c r="AJ72" i="123"/>
  <c r="I82" i="79"/>
  <c r="AJ94" i="123"/>
  <c r="E19" i="79"/>
  <c r="I58"/>
  <c r="AJ70" i="123"/>
  <c r="C36" i="79"/>
  <c r="AJ144" i="123"/>
  <c r="C17" i="79"/>
  <c r="AJ12" i="123"/>
  <c r="I118" i="79"/>
  <c r="AJ130" i="123"/>
  <c r="I77" i="79"/>
  <c r="AJ89" i="123"/>
  <c r="I44" i="79"/>
  <c r="AJ56" i="123"/>
  <c r="I79" i="79"/>
  <c r="AJ91" i="123"/>
  <c r="I99" i="79"/>
  <c r="AJ111" i="123"/>
  <c r="I47" i="79"/>
  <c r="AJ59" i="123"/>
  <c r="I27" i="79"/>
  <c r="AJ39" i="123"/>
  <c r="I20" i="79"/>
  <c r="AJ32" i="123"/>
  <c r="C26" i="79"/>
  <c r="AJ21" i="123"/>
  <c r="I51" i="79"/>
  <c r="AJ63" i="123"/>
  <c r="I92" i="79"/>
  <c r="AJ104" i="123"/>
  <c r="I56" i="79"/>
  <c r="AJ68" i="123"/>
  <c r="I94" i="79"/>
  <c r="AJ106" i="123"/>
  <c r="C27" i="79"/>
  <c r="AJ22" i="123"/>
  <c r="I49" i="79"/>
  <c r="AJ61" i="123"/>
  <c r="I33" i="79"/>
  <c r="AJ45" i="123"/>
  <c r="C33" i="79"/>
  <c r="AJ141" i="123"/>
  <c r="I69" i="79"/>
  <c r="AJ81" i="123"/>
  <c r="I37" i="79"/>
  <c r="AJ49" i="123"/>
  <c r="E22" i="79"/>
  <c r="I39"/>
  <c r="AJ51" i="123"/>
  <c r="E17" i="79"/>
  <c r="I72"/>
  <c r="AJ84" i="123"/>
  <c r="I30" i="79"/>
  <c r="AJ42" i="123"/>
  <c r="I114" i="79"/>
  <c r="AJ126" i="123"/>
  <c r="I75" i="79"/>
  <c r="AJ87" i="123"/>
  <c r="I101" i="79"/>
  <c r="AJ113" i="123"/>
  <c r="I80" i="79"/>
  <c r="AJ92" i="123"/>
  <c r="I107" i="79"/>
  <c r="AJ119" i="123"/>
  <c r="I46" i="79"/>
  <c r="AJ58" i="123"/>
  <c r="I35" i="79"/>
  <c r="AJ47" i="123"/>
  <c r="I25" i="79"/>
  <c r="AJ37" i="123"/>
  <c r="C35" i="79"/>
  <c r="AJ143" i="123"/>
  <c r="I26" i="79"/>
  <c r="AJ38" i="123"/>
  <c r="I97" i="79"/>
  <c r="AJ109" i="123"/>
  <c r="I23" i="79"/>
  <c r="AJ35" i="123"/>
  <c r="E23" i="79"/>
  <c r="I43"/>
  <c r="AJ55" i="123"/>
  <c r="D20" i="79"/>
  <c r="C37"/>
  <c r="AJ145" i="123"/>
  <c r="E16" i="79"/>
  <c r="I100"/>
  <c r="AJ112" i="123"/>
  <c r="I81" i="79"/>
  <c r="AJ93" i="123"/>
  <c r="I64" i="79"/>
  <c r="AJ76" i="123"/>
  <c r="I48" i="79"/>
  <c r="AJ60" i="123"/>
  <c r="I32" i="79"/>
  <c r="AJ44" i="123"/>
  <c r="D17" i="79"/>
  <c r="I102"/>
  <c r="AJ114" i="123"/>
  <c r="I84" i="79"/>
  <c r="AJ96" i="123"/>
  <c r="I66" i="79"/>
  <c r="AJ78" i="123"/>
  <c r="I50" i="79"/>
  <c r="AJ62" i="123"/>
  <c r="C39" i="79"/>
  <c r="AJ147" i="123"/>
  <c r="C19" i="79"/>
  <c r="AJ14" i="123"/>
  <c r="I63" i="79"/>
  <c r="AJ75" i="123"/>
  <c r="I29" i="79"/>
  <c r="AJ41" i="123"/>
  <c r="D16" i="79"/>
  <c r="C18"/>
  <c r="AJ13" i="123"/>
  <c r="I89" i="79"/>
  <c r="AJ101" i="123"/>
  <c r="I53" i="79"/>
  <c r="AJ65" i="123"/>
  <c r="I21" i="79"/>
  <c r="AJ33" i="123"/>
  <c r="C38" i="79"/>
  <c r="AJ146" i="123"/>
  <c r="C21" i="79"/>
  <c r="AJ16" i="123"/>
  <c r="I110" i="79"/>
  <c r="AJ122" i="123"/>
  <c r="I74" i="79"/>
  <c r="AJ86" i="123"/>
  <c r="I41" i="79"/>
  <c r="AJ53" i="123"/>
  <c r="I18" i="79"/>
  <c r="AJ30" i="123"/>
  <c r="C20" i="79"/>
  <c r="AJ15" i="123"/>
  <c r="I76" i="79"/>
  <c r="AJ88" i="123"/>
  <c r="I45" i="79"/>
  <c r="AJ57" i="123"/>
  <c r="E20" i="79"/>
  <c r="I93"/>
  <c r="AJ105" i="123"/>
  <c r="I57" i="79"/>
  <c r="AJ69" i="123"/>
  <c r="I34" i="79"/>
  <c r="AJ46" i="123"/>
  <c r="C28" i="79"/>
  <c r="AJ23" i="123"/>
  <c r="I120" i="79"/>
  <c r="AJ132" i="123"/>
  <c r="I95" i="79"/>
  <c r="AJ107" i="123"/>
  <c r="I61" i="79"/>
  <c r="AJ73" i="123"/>
  <c r="I38" i="79"/>
  <c r="AJ50" i="123"/>
  <c r="I19" i="79"/>
  <c r="AJ31" i="123"/>
  <c r="I106" i="79"/>
  <c r="AJ118" i="123"/>
  <c r="I87" i="79"/>
  <c r="AJ99" i="123"/>
  <c r="I68" i="79"/>
  <c r="AJ80" i="123"/>
  <c r="I52" i="79"/>
  <c r="AJ64" i="123"/>
  <c r="I36" i="79"/>
  <c r="AJ48" i="123"/>
  <c r="C16" i="79"/>
  <c r="AJ11" i="123"/>
  <c r="I109" i="79"/>
  <c r="AJ121" i="123"/>
  <c r="I90" i="79"/>
  <c r="AJ102" i="123"/>
  <c r="I71" i="79"/>
  <c r="AJ83" i="123"/>
  <c r="I54" i="79"/>
  <c r="AJ66" i="123"/>
  <c r="C23" i="79"/>
  <c r="AJ18" i="123"/>
  <c r="I65" i="79"/>
  <c r="AJ77" i="123"/>
  <c r="I42" i="79"/>
  <c r="AJ54" i="123"/>
  <c r="I31" i="79"/>
  <c r="AJ43" i="123"/>
  <c r="I24" i="79"/>
  <c r="AJ36" i="123"/>
  <c r="C22" i="79"/>
  <c r="AJ17" i="123"/>
  <c r="I104" i="79"/>
  <c r="AJ116" i="123"/>
  <c r="I67" i="79"/>
  <c r="AJ79" i="123"/>
  <c r="I17" i="79"/>
  <c r="AJ29" i="123"/>
  <c r="C25" i="79"/>
  <c r="AJ20" i="123"/>
  <c r="I112" i="79"/>
  <c r="AJ124" i="123"/>
  <c r="I91" i="79"/>
  <c r="AJ103" i="123"/>
  <c r="I55" i="79"/>
  <c r="AJ67" i="123"/>
  <c r="I28" i="79"/>
  <c r="AJ40" i="123"/>
  <c r="I22" i="79"/>
  <c r="AJ34" i="123"/>
  <c r="C24" i="79"/>
  <c r="AJ19" i="123"/>
  <c r="I116" i="79"/>
  <c r="AJ128" i="123"/>
  <c r="I78" i="79"/>
  <c r="AJ90" i="123"/>
  <c r="I59" i="79"/>
  <c r="AJ71" i="123"/>
  <c r="C16" i="77"/>
  <c r="AH11" i="123"/>
  <c r="I43" i="77"/>
  <c r="AH55" i="123"/>
  <c r="I92" i="78"/>
  <c r="AI104" i="123"/>
  <c r="I98" i="78"/>
  <c r="AI110" i="123"/>
  <c r="C33" i="78"/>
  <c r="AI141" i="123"/>
  <c r="I47" i="78"/>
  <c r="AI59" i="123"/>
  <c r="E23" i="78"/>
  <c r="C26"/>
  <c r="AI21" i="123"/>
  <c r="I62" i="78"/>
  <c r="AI74" i="123"/>
  <c r="I39" i="78"/>
  <c r="AI51" i="123"/>
  <c r="I118" i="78"/>
  <c r="AI130" i="123"/>
  <c r="E19" i="78"/>
  <c r="I75"/>
  <c r="AI87" i="123"/>
  <c r="C38" i="78"/>
  <c r="AI146" i="123"/>
  <c r="I77" i="78"/>
  <c r="AI89" i="123"/>
  <c r="I29" i="78"/>
  <c r="AI41" i="123"/>
  <c r="I102" i="78"/>
  <c r="AI114" i="123"/>
  <c r="I58" i="78"/>
  <c r="AI70" i="123"/>
  <c r="I53" i="78"/>
  <c r="AI65" i="123"/>
  <c r="I32" i="78"/>
  <c r="AI44" i="123"/>
  <c r="C21" i="78"/>
  <c r="AI16" i="123"/>
  <c r="I96" i="78"/>
  <c r="AI108" i="123"/>
  <c r="I60" i="78"/>
  <c r="AI72" i="123"/>
  <c r="I33" i="78"/>
  <c r="AI45" i="123"/>
  <c r="D23" i="78"/>
  <c r="I122"/>
  <c r="AI134" i="123"/>
  <c r="I79" i="78"/>
  <c r="AI91" i="123"/>
  <c r="I24" i="78"/>
  <c r="AI36" i="123"/>
  <c r="C25" i="78"/>
  <c r="AI20" i="123"/>
  <c r="I111" i="78"/>
  <c r="AI123" i="123"/>
  <c r="I73" i="78"/>
  <c r="AI85" i="123"/>
  <c r="I17" i="78"/>
  <c r="AI29" i="123"/>
  <c r="C16" i="78"/>
  <c r="AI11" i="123"/>
  <c r="E20" i="78"/>
  <c r="I114"/>
  <c r="AI126" i="123"/>
  <c r="I94" i="78"/>
  <c r="AI106" i="123"/>
  <c r="C22" i="78"/>
  <c r="AI17" i="123"/>
  <c r="I84" i="78"/>
  <c r="AI96" i="123"/>
  <c r="I66" i="78"/>
  <c r="AI78" i="123"/>
  <c r="I50" i="78"/>
  <c r="AI62" i="123"/>
  <c r="I45" i="78"/>
  <c r="AI57" i="123"/>
  <c r="C35" i="78"/>
  <c r="AI143" i="123"/>
  <c r="C17" i="78"/>
  <c r="AI12" i="123"/>
  <c r="I106" i="78"/>
  <c r="AI118" i="123"/>
  <c r="I87" i="78"/>
  <c r="AI99" i="123"/>
  <c r="I68" i="78"/>
  <c r="AI80" i="123"/>
  <c r="I56" i="78"/>
  <c r="AI68" i="123"/>
  <c r="I48" i="78"/>
  <c r="AI60" i="123"/>
  <c r="I40" i="78"/>
  <c r="AI52" i="123"/>
  <c r="I25" i="78"/>
  <c r="AI37" i="123"/>
  <c r="C37" i="78"/>
  <c r="AI145" i="123"/>
  <c r="I120" i="78"/>
  <c r="AI132" i="123"/>
  <c r="I89" i="78"/>
  <c r="AI101" i="123"/>
  <c r="I65" i="78"/>
  <c r="AI77" i="123"/>
  <c r="I57" i="78"/>
  <c r="AI69" i="123"/>
  <c r="I46" i="78"/>
  <c r="AI58" i="123"/>
  <c r="I41" i="78"/>
  <c r="AI53" i="123"/>
  <c r="I26" i="78"/>
  <c r="AI38" i="123"/>
  <c r="C23" i="78"/>
  <c r="AI18" i="123"/>
  <c r="I95" i="78"/>
  <c r="AI107" i="123"/>
  <c r="I72" i="78"/>
  <c r="AI84" i="123"/>
  <c r="I44" i="78"/>
  <c r="AI56" i="123"/>
  <c r="I109" i="78"/>
  <c r="AI121" i="123"/>
  <c r="I90" i="78"/>
  <c r="AI102" i="123"/>
  <c r="C36" i="78"/>
  <c r="AI144" i="123"/>
  <c r="C18" i="78"/>
  <c r="AI13" i="123"/>
  <c r="I71" i="78"/>
  <c r="AI83" i="123"/>
  <c r="I55" i="78"/>
  <c r="AI67" i="123"/>
  <c r="I42" i="78"/>
  <c r="AI54" i="123"/>
  <c r="I36" i="78"/>
  <c r="AI48" i="123"/>
  <c r="I28" i="78"/>
  <c r="AI40" i="123"/>
  <c r="I20" i="78"/>
  <c r="AI32" i="123"/>
  <c r="I100" i="78"/>
  <c r="AI112" i="123"/>
  <c r="I81" i="78"/>
  <c r="AI93" i="123"/>
  <c r="I64" i="78"/>
  <c r="AI76" i="123"/>
  <c r="I37" i="78"/>
  <c r="AI49" i="123"/>
  <c r="I21" i="78"/>
  <c r="AI33" i="123"/>
  <c r="C28" i="78"/>
  <c r="AI23" i="123"/>
  <c r="I107" i="78"/>
  <c r="AI119" i="123"/>
  <c r="I82" i="78"/>
  <c r="AI94" i="123"/>
  <c r="I38" i="78"/>
  <c r="AI50" i="123"/>
  <c r="I22" i="78"/>
  <c r="AI34" i="123"/>
  <c r="I116" i="78"/>
  <c r="AI128" i="123"/>
  <c r="I91" i="78"/>
  <c r="AI103" i="123"/>
  <c r="I67" i="78"/>
  <c r="AI79" i="123"/>
  <c r="I59" i="78"/>
  <c r="AI71" i="123"/>
  <c r="I19" i="78"/>
  <c r="AI31" i="123"/>
  <c r="C20" i="78"/>
  <c r="AI15" i="123"/>
  <c r="I101" i="78"/>
  <c r="AI113" i="123"/>
  <c r="I78" i="78"/>
  <c r="AI90" i="123"/>
  <c r="I51" i="78"/>
  <c r="AI63" i="123"/>
  <c r="I43" i="78"/>
  <c r="AI55" i="123"/>
  <c r="E16" i="78"/>
  <c r="C39"/>
  <c r="AI147" i="123"/>
  <c r="I110" i="78"/>
  <c r="AI122" i="123"/>
  <c r="I86" i="78"/>
  <c r="AI98" i="123"/>
  <c r="I27" i="78"/>
  <c r="AI39" i="123"/>
  <c r="I97" i="78"/>
  <c r="AI109" i="123"/>
  <c r="I69" i="78"/>
  <c r="AI81" i="123"/>
  <c r="I30" i="78"/>
  <c r="AI42" i="123"/>
  <c r="C27" i="78"/>
  <c r="AI22" i="123"/>
  <c r="I104" i="78"/>
  <c r="AI116" i="123"/>
  <c r="I76" i="78"/>
  <c r="AI88" i="123"/>
  <c r="I63" i="78"/>
  <c r="AI75" i="123"/>
  <c r="I35" i="78"/>
  <c r="AI47" i="123"/>
  <c r="E17" i="78"/>
  <c r="C24"/>
  <c r="AI19" i="123"/>
  <c r="I112" i="78"/>
  <c r="AI124" i="123"/>
  <c r="I93" i="78"/>
  <c r="AI105" i="123"/>
  <c r="I74" i="78"/>
  <c r="AI86" i="123"/>
  <c r="I61" i="78"/>
  <c r="AI73" i="123"/>
  <c r="I54" i="78"/>
  <c r="AI66" i="123"/>
  <c r="I49" i="78"/>
  <c r="AI61" i="123"/>
  <c r="I34" i="78"/>
  <c r="AI46" i="123"/>
  <c r="I18" i="78"/>
  <c r="AI30" i="123"/>
  <c r="C19" i="78"/>
  <c r="AI14" i="123"/>
  <c r="I99" i="78"/>
  <c r="AI111" i="123"/>
  <c r="I80" i="78"/>
  <c r="AI92" i="123"/>
  <c r="I31" i="78"/>
  <c r="AI43" i="123"/>
  <c r="I23" i="78"/>
  <c r="AI35" i="123"/>
  <c r="D20" i="78"/>
  <c r="I52"/>
  <c r="AI64" i="123"/>
  <c r="D17" i="78"/>
  <c r="D16"/>
  <c r="E19" i="77"/>
  <c r="I122"/>
  <c r="AH134" i="123"/>
  <c r="I84" i="77"/>
  <c r="AH96" i="123"/>
  <c r="C36" i="77"/>
  <c r="AH144" i="123"/>
  <c r="I102" i="77"/>
  <c r="AH114" i="123"/>
  <c r="C17" i="77"/>
  <c r="AH12" i="123"/>
  <c r="I58" i="77"/>
  <c r="AH70" i="123"/>
  <c r="I91" i="77"/>
  <c r="AH103" i="123"/>
  <c r="I90" i="77"/>
  <c r="AH102" i="123"/>
  <c r="I38" i="77"/>
  <c r="AH50" i="123"/>
  <c r="C24" i="77"/>
  <c r="AH19" i="123"/>
  <c r="I109" i="77"/>
  <c r="AH121" i="123"/>
  <c r="C33" i="77"/>
  <c r="AH141" i="123"/>
  <c r="I59" i="77"/>
  <c r="AH71" i="123"/>
  <c r="I74" i="77"/>
  <c r="AH86" i="123"/>
  <c r="I53" i="77"/>
  <c r="AH65" i="123"/>
  <c r="I39" i="77"/>
  <c r="AH51" i="123"/>
  <c r="I49" i="77"/>
  <c r="AH61" i="123"/>
  <c r="I106" i="77"/>
  <c r="AH118" i="123"/>
  <c r="I35" i="77"/>
  <c r="AH47" i="123"/>
  <c r="I72" i="77"/>
  <c r="AH84" i="123"/>
  <c r="I98" i="77"/>
  <c r="AH110" i="123"/>
  <c r="C22" i="77"/>
  <c r="AH17" i="123"/>
  <c r="I75" i="77"/>
  <c r="AH87" i="123"/>
  <c r="I54" i="77"/>
  <c r="AH66" i="123"/>
  <c r="C35" i="77"/>
  <c r="AH143" i="123"/>
  <c r="I73" i="77"/>
  <c r="AH85" i="123"/>
  <c r="I19" i="77"/>
  <c r="AH31" i="123"/>
  <c r="I93" i="77"/>
  <c r="AH105" i="123"/>
  <c r="I33" i="77"/>
  <c r="AH45" i="123"/>
  <c r="I24" i="77"/>
  <c r="AH36" i="123"/>
  <c r="E20" i="77"/>
  <c r="I110"/>
  <c r="AH122" i="123"/>
  <c r="I56" i="77"/>
  <c r="AH68" i="123"/>
  <c r="E23" i="77"/>
  <c r="I112"/>
  <c r="AH124" i="123"/>
  <c r="C27" i="77"/>
  <c r="AH22" i="123"/>
  <c r="D16" i="77"/>
  <c r="I66"/>
  <c r="AH78" i="123"/>
  <c r="I57" i="77"/>
  <c r="AH69" i="123"/>
  <c r="I51" i="77"/>
  <c r="AH63" i="123"/>
  <c r="I46" i="77"/>
  <c r="AH58" i="123"/>
  <c r="I41" i="77"/>
  <c r="AH53" i="123"/>
  <c r="C25" i="77"/>
  <c r="AH20" i="123"/>
  <c r="I118" i="77"/>
  <c r="AH130" i="123"/>
  <c r="I96" i="77"/>
  <c r="AH108" i="123"/>
  <c r="I81" i="77"/>
  <c r="AH93" i="123"/>
  <c r="I64" i="77"/>
  <c r="AH76" i="123"/>
  <c r="I27" i="77"/>
  <c r="AH39" i="123"/>
  <c r="C37" i="77"/>
  <c r="AH145" i="123"/>
  <c r="I101" i="77"/>
  <c r="AH113" i="123"/>
  <c r="I82" i="77"/>
  <c r="AH94" i="123"/>
  <c r="I65" i="77"/>
  <c r="AH77" i="123"/>
  <c r="I55" i="77"/>
  <c r="AH67" i="123"/>
  <c r="I42" i="77"/>
  <c r="AH54" i="123"/>
  <c r="I32" i="77"/>
  <c r="AH44" i="123"/>
  <c r="C19" i="77"/>
  <c r="AH14" i="123"/>
  <c r="I99" i="77"/>
  <c r="AH111" i="123"/>
  <c r="I80" i="77"/>
  <c r="AH92" i="123"/>
  <c r="I40" i="77"/>
  <c r="AH52" i="123"/>
  <c r="I25" i="77"/>
  <c r="AH37" i="123"/>
  <c r="D20" i="77"/>
  <c r="D23"/>
  <c r="I114"/>
  <c r="AH126" i="123"/>
  <c r="I94" i="77"/>
  <c r="AH106" i="123"/>
  <c r="C26" i="77"/>
  <c r="AH21" i="123"/>
  <c r="I71" i="77"/>
  <c r="AH83" i="123"/>
  <c r="I34" i="77"/>
  <c r="AH46" i="123"/>
  <c r="I26" i="77"/>
  <c r="AH38" i="123"/>
  <c r="I18" i="77"/>
  <c r="AH30" i="123"/>
  <c r="C21" i="77"/>
  <c r="AH16" i="123"/>
  <c r="I111" i="77"/>
  <c r="AH123" i="123"/>
  <c r="I92" i="77"/>
  <c r="AH104" i="123"/>
  <c r="I77" i="77"/>
  <c r="AH89" i="123"/>
  <c r="I60" i="77"/>
  <c r="AH72" i="123"/>
  <c r="I52" i="77"/>
  <c r="AH64" i="123"/>
  <c r="I44" i="77"/>
  <c r="AH56" i="123"/>
  <c r="I31" i="77"/>
  <c r="AH43" i="123"/>
  <c r="C28" i="77"/>
  <c r="AH23" i="123"/>
  <c r="I120" i="77"/>
  <c r="AH132" i="123"/>
  <c r="I97" i="77"/>
  <c r="AH109" i="123"/>
  <c r="I78" i="77"/>
  <c r="AH90" i="123"/>
  <c r="I61" i="77"/>
  <c r="AH73" i="123"/>
  <c r="I47" i="77"/>
  <c r="AH59" i="123"/>
  <c r="I28" i="77"/>
  <c r="AH40" i="123"/>
  <c r="C39" i="77"/>
  <c r="AH147" i="123"/>
  <c r="I116" i="77"/>
  <c r="AH128" i="123"/>
  <c r="I95" i="77"/>
  <c r="AH107" i="123"/>
  <c r="I76" i="77"/>
  <c r="AH88" i="123"/>
  <c r="I63" i="77"/>
  <c r="AH75" i="123"/>
  <c r="I37" i="77"/>
  <c r="AH49" i="123"/>
  <c r="D17" i="77"/>
  <c r="C38"/>
  <c r="AH146" i="123"/>
  <c r="C34" i="77"/>
  <c r="AH142" i="123"/>
  <c r="C18" i="77"/>
  <c r="AH13" i="123"/>
  <c r="I79" i="77"/>
  <c r="AH91" i="123"/>
  <c r="E17" i="77"/>
  <c r="I62"/>
  <c r="AH74" i="123"/>
  <c r="I30" i="77"/>
  <c r="AH42" i="123"/>
  <c r="I22" i="77"/>
  <c r="AH34" i="123"/>
  <c r="I100" i="77"/>
  <c r="AH112" i="123"/>
  <c r="I87" i="77"/>
  <c r="AH99" i="123"/>
  <c r="I68" i="77"/>
  <c r="AH80" i="123"/>
  <c r="I23" i="77"/>
  <c r="AH35" i="123"/>
  <c r="E16" i="77"/>
  <c r="C20"/>
  <c r="AH15" i="123"/>
  <c r="I107" i="77"/>
  <c r="AH119" i="123"/>
  <c r="I89" i="77"/>
  <c r="AH101" i="123"/>
  <c r="I69" i="77"/>
  <c r="AH81" i="123"/>
  <c r="I50" i="77"/>
  <c r="AH62" i="123"/>
  <c r="I45" i="77"/>
  <c r="AH57" i="123"/>
  <c r="I36" i="77"/>
  <c r="AH48" i="123"/>
  <c r="I20" i="77"/>
  <c r="AH32" i="123"/>
  <c r="C23" i="77"/>
  <c r="AH18" i="123"/>
  <c r="I104" i="77"/>
  <c r="AH116" i="123"/>
  <c r="I86" i="77"/>
  <c r="AH98" i="123"/>
  <c r="I67" i="77"/>
  <c r="AH79" i="123"/>
  <c r="I48" i="77"/>
  <c r="AH60" i="123"/>
  <c r="I29" i="77"/>
  <c r="AH41" i="123"/>
  <c r="I17" i="77"/>
  <c r="AH29" i="123"/>
  <c r="I63" i="76"/>
  <c r="AG75" i="123"/>
  <c r="I36" i="76"/>
  <c r="AG48" i="123"/>
  <c r="D22" i="76"/>
  <c r="I98"/>
  <c r="AG110" i="123"/>
  <c r="C33" i="76"/>
  <c r="AG141" i="123"/>
  <c r="C17" i="76"/>
  <c r="AG12" i="123"/>
  <c r="I40" i="76"/>
  <c r="AG52" i="123"/>
  <c r="I20" i="76"/>
  <c r="AG32" i="123"/>
  <c r="I99" i="76"/>
  <c r="AG111" i="123"/>
  <c r="I28" i="76"/>
  <c r="AG40" i="123"/>
  <c r="I79" i="76"/>
  <c r="AG91" i="123"/>
  <c r="D23" i="76"/>
  <c r="I122"/>
  <c r="AG134" i="123"/>
  <c r="I80" i="76"/>
  <c r="AG92" i="123"/>
  <c r="I55" i="76"/>
  <c r="AG67" i="123"/>
  <c r="I42" i="76"/>
  <c r="AG54" i="123"/>
  <c r="C35" i="76"/>
  <c r="AG143" i="123"/>
  <c r="I62" i="76"/>
  <c r="AG74" i="123"/>
  <c r="I29" i="76"/>
  <c r="AG41" i="123"/>
  <c r="E16" i="76"/>
  <c r="E20"/>
  <c r="I114"/>
  <c r="AG126" i="123"/>
  <c r="I94" i="76"/>
  <c r="AG106" i="123"/>
  <c r="C26" i="76"/>
  <c r="AG21" i="123"/>
  <c r="I116" i="76"/>
  <c r="AG128" i="123"/>
  <c r="I95" i="76"/>
  <c r="AG107" i="123"/>
  <c r="I76" i="76"/>
  <c r="AG88" i="123"/>
  <c r="I47" i="76"/>
  <c r="AG59" i="123"/>
  <c r="I66" i="76"/>
  <c r="AG78" i="123"/>
  <c r="I25" i="76"/>
  <c r="AG37" i="123"/>
  <c r="I17" i="76"/>
  <c r="AG29" i="123"/>
  <c r="C20" i="76"/>
  <c r="AG15" i="123"/>
  <c r="I106" i="76"/>
  <c r="AG118" i="123"/>
  <c r="I73" i="76"/>
  <c r="AG85" i="123"/>
  <c r="I56" i="76"/>
  <c r="AG68" i="123"/>
  <c r="I43" i="76"/>
  <c r="AG55" i="123"/>
  <c r="I22" i="76"/>
  <c r="AG34" i="123"/>
  <c r="C27" i="76"/>
  <c r="AG22" i="123"/>
  <c r="I112" i="76"/>
  <c r="AG124" i="123"/>
  <c r="I93" i="76"/>
  <c r="AG105" i="123"/>
  <c r="I74" i="76"/>
  <c r="AG86" i="123"/>
  <c r="I57" i="76"/>
  <c r="AG69" i="123"/>
  <c r="I31" i="76"/>
  <c r="AG43" i="123"/>
  <c r="I23" i="76"/>
  <c r="AG35" i="123"/>
  <c r="I109" i="76"/>
  <c r="AG121" i="123"/>
  <c r="I90" i="76"/>
  <c r="AG102" i="123"/>
  <c r="C22" i="76"/>
  <c r="AG17" i="123"/>
  <c r="I110" i="76"/>
  <c r="AG122" i="123"/>
  <c r="I91" i="76"/>
  <c r="AG103" i="123"/>
  <c r="I72" i="76"/>
  <c r="AG84" i="123"/>
  <c r="I59" i="76"/>
  <c r="AG71" i="123"/>
  <c r="I53" i="76"/>
  <c r="AG65" i="123"/>
  <c r="I39" i="76"/>
  <c r="AG51" i="123"/>
  <c r="I32" i="76"/>
  <c r="AG44" i="123"/>
  <c r="I24" i="76"/>
  <c r="AG36" i="123"/>
  <c r="D16" i="76"/>
  <c r="C25"/>
  <c r="AG20" i="123"/>
  <c r="I71" i="76"/>
  <c r="AG83" i="123"/>
  <c r="I48" i="76"/>
  <c r="AG60" i="123"/>
  <c r="I37" i="76"/>
  <c r="AG49" i="123"/>
  <c r="I21" i="76"/>
  <c r="AG33" i="123"/>
  <c r="C37" i="76"/>
  <c r="AG145" i="123"/>
  <c r="I100" i="76"/>
  <c r="AG112" i="123"/>
  <c r="I87" i="76"/>
  <c r="AG99" i="123"/>
  <c r="I68" i="76"/>
  <c r="AG80" i="123"/>
  <c r="I54" i="76"/>
  <c r="AG66" i="123"/>
  <c r="I49" i="76"/>
  <c r="AG61" i="123"/>
  <c r="I34" i="76"/>
  <c r="AG46" i="123"/>
  <c r="I18" i="76"/>
  <c r="AG30" i="123"/>
  <c r="C23" i="76"/>
  <c r="AG18" i="123"/>
  <c r="I107" i="76"/>
  <c r="AG119" i="123"/>
  <c r="I89" i="76"/>
  <c r="AG101" i="123"/>
  <c r="I69" i="76"/>
  <c r="AG81" i="123"/>
  <c r="I52" i="76"/>
  <c r="AG64" i="123"/>
  <c r="D20" i="76"/>
  <c r="C16"/>
  <c r="AG11" i="123"/>
  <c r="I102" i="76"/>
  <c r="AG114" i="123"/>
  <c r="I84" i="76"/>
  <c r="AG96" i="123"/>
  <c r="C36" i="76"/>
  <c r="AG144" i="123"/>
  <c r="C18" i="76"/>
  <c r="AG13" i="123"/>
  <c r="I104" i="76"/>
  <c r="AG116" i="123"/>
  <c r="I86" i="76"/>
  <c r="AG98" i="123"/>
  <c r="I67" i="76"/>
  <c r="AG79" i="123"/>
  <c r="I50" i="76"/>
  <c r="AG62" i="123"/>
  <c r="I45" i="76"/>
  <c r="AG57" i="123"/>
  <c r="C38" i="76"/>
  <c r="AG146" i="123"/>
  <c r="C21" i="76"/>
  <c r="AG16" i="123"/>
  <c r="I75" i="76"/>
  <c r="AG87" i="123"/>
  <c r="D17" i="76"/>
  <c r="I58"/>
  <c r="AG70" i="123"/>
  <c r="I33" i="76"/>
  <c r="AG45" i="123"/>
  <c r="C28" i="76"/>
  <c r="AG23" i="123"/>
  <c r="I118" i="76"/>
  <c r="AG130" i="123"/>
  <c r="I96" i="76"/>
  <c r="AG108" i="123"/>
  <c r="I81" i="76"/>
  <c r="AG93" i="123"/>
  <c r="I64" i="76"/>
  <c r="AG76" i="123"/>
  <c r="I46" i="76"/>
  <c r="AG58" i="123"/>
  <c r="I41" i="76"/>
  <c r="AG53" i="123"/>
  <c r="I30" i="76"/>
  <c r="AG42" i="123"/>
  <c r="C39" i="76"/>
  <c r="AG147" i="123"/>
  <c r="C19" i="76"/>
  <c r="AG14" i="123"/>
  <c r="I101" i="76"/>
  <c r="AG113" i="123"/>
  <c r="I82" i="76"/>
  <c r="AG94" i="123"/>
  <c r="I65" i="76"/>
  <c r="AG77" i="123"/>
  <c r="I35" i="76"/>
  <c r="AG47" i="123"/>
  <c r="I27" i="76"/>
  <c r="AG39" i="123"/>
  <c r="I19" i="76"/>
  <c r="AG31" i="123"/>
  <c r="E17" i="76"/>
  <c r="C24"/>
  <c r="AG19" i="123"/>
  <c r="I111" i="76"/>
  <c r="AG123" i="123"/>
  <c r="I92" i="76"/>
  <c r="AG104" i="123"/>
  <c r="I77" i="76"/>
  <c r="AG89" i="123"/>
  <c r="I60" i="76"/>
  <c r="AG72" i="123"/>
  <c r="I51" i="76"/>
  <c r="AG63" i="123"/>
  <c r="I38" i="76"/>
  <c r="AG50" i="123"/>
  <c r="I26" i="76"/>
  <c r="AG38" i="123"/>
  <c r="C34" i="76"/>
  <c r="AG142" i="123"/>
  <c r="I120" i="76"/>
  <c r="AG132" i="123"/>
  <c r="I97" i="76"/>
  <c r="AG109" i="123"/>
  <c r="I78" i="76"/>
  <c r="AG90" i="123"/>
  <c r="I61" i="76"/>
  <c r="AG73" i="123"/>
  <c r="I114" i="75"/>
  <c r="AF126" i="123"/>
  <c r="I110" i="75"/>
  <c r="AF122" i="123"/>
  <c r="I91" i="75"/>
  <c r="AF103" i="123"/>
  <c r="D19" i="75"/>
  <c r="C16"/>
  <c r="AF11" i="123"/>
  <c r="I98" i="75"/>
  <c r="AF110" i="123"/>
  <c r="C26" i="75"/>
  <c r="AF21" i="123"/>
  <c r="I72" i="75"/>
  <c r="AF84" i="123"/>
  <c r="I48" i="75"/>
  <c r="AF60" i="123"/>
  <c r="I33" i="75"/>
  <c r="AF45" i="123"/>
  <c r="I122" i="75"/>
  <c r="AF134" i="123"/>
  <c r="I94" i="75"/>
  <c r="AF106" i="123"/>
  <c r="C33" i="75"/>
  <c r="AF141" i="123"/>
  <c r="I116" i="75"/>
  <c r="AF128" i="123"/>
  <c r="I80" i="75"/>
  <c r="AF92" i="123"/>
  <c r="I102" i="75"/>
  <c r="AF114" i="123"/>
  <c r="C22" i="75"/>
  <c r="AF17" i="123"/>
  <c r="I99" i="75"/>
  <c r="AF111" i="123"/>
  <c r="I25" i="75"/>
  <c r="AF37" i="123"/>
  <c r="C38" i="75"/>
  <c r="AF146" i="123"/>
  <c r="C39" i="75"/>
  <c r="AF147" i="123"/>
  <c r="D22" i="75"/>
  <c r="I27"/>
  <c r="AF39" i="123"/>
  <c r="I24" i="75"/>
  <c r="AF36" i="123"/>
  <c r="I95" i="75"/>
  <c r="AF107" i="123"/>
  <c r="I37" i="75"/>
  <c r="AF49" i="123"/>
  <c r="I29" i="75"/>
  <c r="AF41" i="123"/>
  <c r="I21" i="75"/>
  <c r="AF33" i="123"/>
  <c r="C21" i="75"/>
  <c r="AF16" i="123"/>
  <c r="I79" i="75"/>
  <c r="AF91" i="123"/>
  <c r="I100" i="75"/>
  <c r="AF112" i="123"/>
  <c r="I82" i="75"/>
  <c r="AF94" i="123"/>
  <c r="I87" i="75"/>
  <c r="AF99" i="123"/>
  <c r="I65" i="75"/>
  <c r="AF77" i="123"/>
  <c r="E20" i="75"/>
  <c r="I62"/>
  <c r="AF74" i="123"/>
  <c r="C37" i="75"/>
  <c r="AF145" i="123"/>
  <c r="I68" i="75"/>
  <c r="AF80" i="123"/>
  <c r="C19" i="75"/>
  <c r="AF14" i="123"/>
  <c r="E17" i="75"/>
  <c r="I22"/>
  <c r="AF34" i="123"/>
  <c r="I52" i="75"/>
  <c r="AF64" i="123"/>
  <c r="I101" i="75"/>
  <c r="AF113" i="123"/>
  <c r="I53" i="75"/>
  <c r="AF65" i="123"/>
  <c r="I39" i="75"/>
  <c r="AF51" i="123"/>
  <c r="E16" i="75"/>
  <c r="D16"/>
  <c r="D23"/>
  <c r="I109"/>
  <c r="AF121" i="123"/>
  <c r="I90" i="75"/>
  <c r="AF102" i="123"/>
  <c r="C36" i="75"/>
  <c r="AF144" i="123"/>
  <c r="C18" i="75"/>
  <c r="AF13" i="123"/>
  <c r="I104" i="75"/>
  <c r="AF116" i="123"/>
  <c r="I86" i="75"/>
  <c r="AF98" i="123"/>
  <c r="I67" i="75"/>
  <c r="AF79" i="123"/>
  <c r="I59" i="75"/>
  <c r="AF71" i="123"/>
  <c r="I40" i="75"/>
  <c r="AF52" i="123"/>
  <c r="I17" i="75"/>
  <c r="AF29" i="123"/>
  <c r="C25" i="75"/>
  <c r="AF20" i="123"/>
  <c r="I75" i="75"/>
  <c r="AF87" i="123"/>
  <c r="D17" i="75"/>
  <c r="I58"/>
  <c r="AF70" i="123"/>
  <c r="I49" i="75"/>
  <c r="AF61" i="123"/>
  <c r="I43" i="75"/>
  <c r="AF55" i="123"/>
  <c r="I38" i="75"/>
  <c r="AF50" i="123"/>
  <c r="I34" i="75"/>
  <c r="AF46" i="123"/>
  <c r="I18" i="75"/>
  <c r="AF30" i="123"/>
  <c r="C20" i="75"/>
  <c r="AF15" i="123"/>
  <c r="I106" i="75"/>
  <c r="AF118" i="123"/>
  <c r="I73" i="75"/>
  <c r="AF85" i="123"/>
  <c r="I56" i="75"/>
  <c r="AF68" i="123"/>
  <c r="I31" i="75"/>
  <c r="AF43" i="123"/>
  <c r="C23" i="75"/>
  <c r="AF18" i="123"/>
  <c r="I107" i="75"/>
  <c r="AF119" i="123"/>
  <c r="I89" i="75"/>
  <c r="AF101" i="123"/>
  <c r="I69" i="75"/>
  <c r="AF81" i="123"/>
  <c r="I47" i="75"/>
  <c r="AF59" i="123"/>
  <c r="I28" i="75"/>
  <c r="AF40" i="123"/>
  <c r="I76" i="75"/>
  <c r="AF88" i="123"/>
  <c r="I63" i="75"/>
  <c r="AF75" i="123"/>
  <c r="I55" i="75"/>
  <c r="AF67" i="123"/>
  <c r="C35" i="75"/>
  <c r="AF143" i="123"/>
  <c r="C17" i="75"/>
  <c r="AF12" i="123"/>
  <c r="I84" i="75"/>
  <c r="AF96" i="123"/>
  <c r="I66" i="75"/>
  <c r="AF78" i="123"/>
  <c r="I51" i="75"/>
  <c r="AF63" i="123"/>
  <c r="I46" i="75"/>
  <c r="AF58" i="123"/>
  <c r="I41" i="75"/>
  <c r="AF53" i="123"/>
  <c r="I26" i="75"/>
  <c r="AF38" i="123"/>
  <c r="C28" i="75"/>
  <c r="AF23" i="123"/>
  <c r="I118" i="75"/>
  <c r="AF130" i="123"/>
  <c r="I96" i="75"/>
  <c r="AF108" i="123"/>
  <c r="I81" i="75"/>
  <c r="AF93" i="123"/>
  <c r="I64" i="75"/>
  <c r="AF76" i="123"/>
  <c r="I44" i="75"/>
  <c r="AF56" i="123"/>
  <c r="I23" i="75"/>
  <c r="AF35" i="123"/>
  <c r="C34" i="75"/>
  <c r="AF142" i="123"/>
  <c r="I120" i="75"/>
  <c r="AF132" i="123"/>
  <c r="I97" i="75"/>
  <c r="AF109" i="123"/>
  <c r="I78" i="75"/>
  <c r="AF90" i="123"/>
  <c r="I61" i="75"/>
  <c r="AF73" i="123"/>
  <c r="I50" i="75"/>
  <c r="AF62" i="123"/>
  <c r="I45" i="75"/>
  <c r="AF57" i="123"/>
  <c r="I36" i="75"/>
  <c r="AF48" i="123"/>
  <c r="I20" i="75"/>
  <c r="AF32" i="123"/>
  <c r="D20" i="75"/>
  <c r="I71"/>
  <c r="AF83" i="123"/>
  <c r="I54" i="75"/>
  <c r="AF66" i="123"/>
  <c r="I30" i="75"/>
  <c r="AF42" i="123"/>
  <c r="C24" i="75"/>
  <c r="AF19" i="123"/>
  <c r="I111" i="75"/>
  <c r="AF123" i="123"/>
  <c r="I92" i="75"/>
  <c r="AF104" i="123"/>
  <c r="I77" i="75"/>
  <c r="AF89" i="123"/>
  <c r="I60" i="75"/>
  <c r="AF72" i="123"/>
  <c r="I35" i="75"/>
  <c r="AF47" i="123"/>
  <c r="I19" i="75"/>
  <c r="AF31" i="123"/>
  <c r="C27" i="75"/>
  <c r="AF22" i="123"/>
  <c r="I112" i="75"/>
  <c r="AF124" i="123"/>
  <c r="I93" i="75"/>
  <c r="AF105" i="123"/>
  <c r="I74" i="75"/>
  <c r="AF86" i="123"/>
  <c r="I57" i="75"/>
  <c r="AF69" i="123"/>
  <c r="I42" i="75"/>
  <c r="AF54" i="123"/>
  <c r="E19" i="74"/>
  <c r="I75"/>
  <c r="AE87" i="123"/>
  <c r="I30" i="74"/>
  <c r="AE42" i="123"/>
  <c r="I50" i="74"/>
  <c r="AE62" i="123"/>
  <c r="I109" i="74"/>
  <c r="AE121" i="123"/>
  <c r="C18" i="74"/>
  <c r="AE13" i="123"/>
  <c r="I41" i="74"/>
  <c r="AE53" i="123"/>
  <c r="I68" i="74"/>
  <c r="AE80" i="123"/>
  <c r="I99" i="74"/>
  <c r="AE111" i="123"/>
  <c r="I40" i="74"/>
  <c r="AE52" i="123"/>
  <c r="C17" i="74"/>
  <c r="AE12" i="123"/>
  <c r="I89" i="74"/>
  <c r="AE101" i="123"/>
  <c r="I106" i="74"/>
  <c r="AE118" i="123"/>
  <c r="I24" i="74"/>
  <c r="AE36" i="123"/>
  <c r="I90" i="74"/>
  <c r="AE102" i="123"/>
  <c r="C36" i="74"/>
  <c r="AE144" i="123"/>
  <c r="I59" i="74"/>
  <c r="AE71" i="123"/>
  <c r="I46" i="74"/>
  <c r="AE58" i="123"/>
  <c r="I23" i="74"/>
  <c r="AE35" i="123"/>
  <c r="C20" i="74"/>
  <c r="AE15" i="123"/>
  <c r="I69" i="74"/>
  <c r="AE81" i="123"/>
  <c r="I76" i="74"/>
  <c r="AE88" i="123"/>
  <c r="C38" i="74"/>
  <c r="AE146" i="123"/>
  <c r="I87" i="74"/>
  <c r="AE99" i="123"/>
  <c r="I107" i="74"/>
  <c r="AE119" i="123"/>
  <c r="I45" i="74"/>
  <c r="AE57" i="123"/>
  <c r="C27" i="74"/>
  <c r="AE22" i="123"/>
  <c r="I56" i="74"/>
  <c r="AE68" i="123"/>
  <c r="I102" i="74"/>
  <c r="AE114" i="123"/>
  <c r="C33" i="74"/>
  <c r="AE141" i="123"/>
  <c r="I79" i="74"/>
  <c r="AE91" i="123"/>
  <c r="I62" i="74"/>
  <c r="AE74" i="123"/>
  <c r="I51" i="74"/>
  <c r="AE63" i="123"/>
  <c r="I38" i="74"/>
  <c r="AE50" i="123"/>
  <c r="I26" i="74"/>
  <c r="AE38" i="123"/>
  <c r="C35" i="74"/>
  <c r="AE143" i="123"/>
  <c r="I100" i="74"/>
  <c r="AE112" i="123"/>
  <c r="I81" i="74"/>
  <c r="AE93" i="123"/>
  <c r="I64" i="74"/>
  <c r="AE76" i="123"/>
  <c r="I27" i="74"/>
  <c r="AE39" i="123"/>
  <c r="C37" i="74"/>
  <c r="AE145" i="123"/>
  <c r="I101" i="74"/>
  <c r="AE113" i="123"/>
  <c r="I82" i="74"/>
  <c r="AE94" i="123"/>
  <c r="I65" i="74"/>
  <c r="AE77" i="123"/>
  <c r="I55" i="74"/>
  <c r="AE67" i="123"/>
  <c r="I42" i="74"/>
  <c r="AE54" i="123"/>
  <c r="I32" i="74"/>
  <c r="AE44" i="123"/>
  <c r="C19" i="74"/>
  <c r="AE14" i="123"/>
  <c r="I95" i="74"/>
  <c r="AE107" i="123"/>
  <c r="I72" i="74"/>
  <c r="AE84" i="123"/>
  <c r="I25" i="74"/>
  <c r="AE37" i="123"/>
  <c r="I17" i="74"/>
  <c r="AE29" i="123"/>
  <c r="C16" i="74"/>
  <c r="AE11" i="123"/>
  <c r="E23" i="74"/>
  <c r="E20"/>
  <c r="I122"/>
  <c r="AE134" i="123"/>
  <c r="I98" i="74"/>
  <c r="AE110" i="123"/>
  <c r="C26" i="74"/>
  <c r="AE21" i="123"/>
  <c r="I84" i="74"/>
  <c r="AE96" i="123"/>
  <c r="I66" i="74"/>
  <c r="AE78" i="123"/>
  <c r="I57" i="74"/>
  <c r="AE69" i="123"/>
  <c r="I43" i="74"/>
  <c r="AE55" i="123"/>
  <c r="I22" i="74"/>
  <c r="AE34" i="123"/>
  <c r="C25" i="74"/>
  <c r="AE20" i="123"/>
  <c r="I118" i="74"/>
  <c r="AE130" i="123"/>
  <c r="I96" i="74"/>
  <c r="AE108" i="123"/>
  <c r="I77" i="74"/>
  <c r="AE89" i="123"/>
  <c r="I60" i="74"/>
  <c r="AE72" i="123"/>
  <c r="I52" i="74"/>
  <c r="AE64" i="123"/>
  <c r="I44" i="74"/>
  <c r="AE56" i="123"/>
  <c r="I31" i="74"/>
  <c r="AE43" i="123"/>
  <c r="C28" i="74"/>
  <c r="AE23" i="123"/>
  <c r="I120" i="74"/>
  <c r="AE132" i="123"/>
  <c r="I97" i="74"/>
  <c r="AE109" i="123"/>
  <c r="I78" i="74"/>
  <c r="AE90" i="123"/>
  <c r="I61" i="74"/>
  <c r="AE73" i="123"/>
  <c r="I47" i="74"/>
  <c r="AE59" i="123"/>
  <c r="I116" i="74"/>
  <c r="AE128" i="123"/>
  <c r="I91" i="74"/>
  <c r="AE103" i="123"/>
  <c r="I63" i="74"/>
  <c r="AE75" i="123"/>
  <c r="I48" i="74"/>
  <c r="AE60" i="123"/>
  <c r="I33" i="74"/>
  <c r="AE45" i="123"/>
  <c r="I114" i="74"/>
  <c r="AE126" i="123"/>
  <c r="I94" i="74"/>
  <c r="AE106" i="123"/>
  <c r="C22" i="74"/>
  <c r="AE17" i="123"/>
  <c r="I71" i="74"/>
  <c r="AE83" i="123"/>
  <c r="I54" i="74"/>
  <c r="AE66" i="123"/>
  <c r="I49" i="74"/>
  <c r="AE61" i="123"/>
  <c r="I34" i="74"/>
  <c r="AE46" i="123"/>
  <c r="I18" i="74"/>
  <c r="AE30" i="123"/>
  <c r="C21" i="74"/>
  <c r="AE16" i="123"/>
  <c r="I111" i="74"/>
  <c r="AE123" i="123"/>
  <c r="I92" i="74"/>
  <c r="AE104" i="123"/>
  <c r="I73" i="74"/>
  <c r="AE85" i="123"/>
  <c r="I35" i="74"/>
  <c r="AE47" i="123"/>
  <c r="I19" i="74"/>
  <c r="AE31" i="123"/>
  <c r="C24" i="74"/>
  <c r="AE19" i="123"/>
  <c r="I112" i="74"/>
  <c r="AE124" i="123"/>
  <c r="I93" i="74"/>
  <c r="AE105" i="123"/>
  <c r="I74" i="74"/>
  <c r="AE86" i="123"/>
  <c r="I58" i="74"/>
  <c r="AE70" i="123"/>
  <c r="I53" i="74"/>
  <c r="AE65" i="123"/>
  <c r="I39" i="74"/>
  <c r="AE51" i="123"/>
  <c r="C39" i="74"/>
  <c r="AE147" i="123"/>
  <c r="I110" i="74"/>
  <c r="AE122" i="123"/>
  <c r="I80" i="74"/>
  <c r="AE92" i="123"/>
  <c r="E16" i="74"/>
  <c r="I36"/>
  <c r="AE48" i="123"/>
  <c r="I28" i="74"/>
  <c r="AE40" i="123"/>
  <c r="I20" i="74"/>
  <c r="AE32" i="123"/>
  <c r="C23" i="74"/>
  <c r="AE18" i="123"/>
  <c r="I104" i="74"/>
  <c r="AE116" i="123"/>
  <c r="I86" i="74"/>
  <c r="AE98" i="123"/>
  <c r="I67" i="74"/>
  <c r="AE79" i="123"/>
  <c r="I37" i="74"/>
  <c r="AE49" i="123"/>
  <c r="I29" i="74"/>
  <c r="AE41" i="123"/>
  <c r="I21" i="74"/>
  <c r="AE33" i="123"/>
  <c r="D16" i="74"/>
  <c r="D17"/>
  <c r="D20"/>
  <c r="D23"/>
  <c r="E17"/>
  <c r="D22" i="73"/>
  <c r="C26"/>
  <c r="AD21" i="123"/>
  <c r="I98" i="73"/>
  <c r="AD110" i="123"/>
  <c r="C33" i="73"/>
  <c r="AD141" i="123"/>
  <c r="I99" i="73"/>
  <c r="AD111" i="123"/>
  <c r="I27" i="73"/>
  <c r="AD39" i="123"/>
  <c r="C16" i="73"/>
  <c r="AD11" i="123"/>
  <c r="I122" i="73"/>
  <c r="AD134" i="123"/>
  <c r="I80" i="73"/>
  <c r="AD92" i="123"/>
  <c r="C17" i="73"/>
  <c r="AD12" i="123"/>
  <c r="I79" i="73"/>
  <c r="AD91" i="123"/>
  <c r="I102" i="73"/>
  <c r="AD114" i="123"/>
  <c r="I116" i="73"/>
  <c r="AD128" i="123"/>
  <c r="I63" i="73"/>
  <c r="AD75" i="123"/>
  <c r="I52" i="73"/>
  <c r="AD64" i="123"/>
  <c r="I44" i="73"/>
  <c r="AD56" i="123"/>
  <c r="I39" i="73"/>
  <c r="AD51" i="123"/>
  <c r="I76" i="73"/>
  <c r="AD88" i="123"/>
  <c r="C35" i="73"/>
  <c r="AD143" i="123"/>
  <c r="I118" i="73"/>
  <c r="AD130" i="123"/>
  <c r="C38" i="73"/>
  <c r="AD146" i="123"/>
  <c r="I62" i="73"/>
  <c r="AD74" i="123"/>
  <c r="C37" i="73"/>
  <c r="AD145" i="123"/>
  <c r="I64" i="73"/>
  <c r="AD76" i="123"/>
  <c r="I75" i="73"/>
  <c r="AD87" i="123"/>
  <c r="I33" i="73"/>
  <c r="AD45" i="123"/>
  <c r="I31" i="73"/>
  <c r="AD43" i="123"/>
  <c r="I47" i="73"/>
  <c r="AD59" i="123"/>
  <c r="I32" i="73"/>
  <c r="AD44" i="123"/>
  <c r="I106" i="73"/>
  <c r="AD118" i="123"/>
  <c r="I58" i="73"/>
  <c r="AD70" i="123"/>
  <c r="I53" i="73"/>
  <c r="AD65" i="123"/>
  <c r="C28" i="73"/>
  <c r="AD23" i="123"/>
  <c r="I73" i="73"/>
  <c r="AD85" i="123"/>
  <c r="I109" i="73"/>
  <c r="AD121" i="123"/>
  <c r="I90" i="73"/>
  <c r="AD102" i="123"/>
  <c r="C36" i="73"/>
  <c r="AD144" i="123"/>
  <c r="C18" i="73"/>
  <c r="AD13" i="123"/>
  <c r="I104" i="73"/>
  <c r="AD116" i="123"/>
  <c r="I86" i="73"/>
  <c r="AD98" i="123"/>
  <c r="I67" i="73"/>
  <c r="AD79" i="123"/>
  <c r="I23" i="73"/>
  <c r="AD35" i="123"/>
  <c r="C21" i="73"/>
  <c r="AD16" i="123"/>
  <c r="I71" i="73"/>
  <c r="AD83" i="123"/>
  <c r="I55" i="73"/>
  <c r="AD67" i="123"/>
  <c r="I24" i="73"/>
  <c r="AD36" i="123"/>
  <c r="I81" i="73"/>
  <c r="AD93" i="123"/>
  <c r="I114" i="73"/>
  <c r="AD126" i="123"/>
  <c r="I94" i="73"/>
  <c r="AD106" i="123"/>
  <c r="C22" i="73"/>
  <c r="AD17" i="123"/>
  <c r="I110" i="73"/>
  <c r="AD122" i="123"/>
  <c r="I91" i="73"/>
  <c r="AD103" i="123"/>
  <c r="I72" i="73"/>
  <c r="AD84" i="123"/>
  <c r="I59" i="73"/>
  <c r="AD71" i="123"/>
  <c r="I35" i="73"/>
  <c r="AD47" i="123"/>
  <c r="I19" i="73"/>
  <c r="AD31" i="123"/>
  <c r="C25" i="73"/>
  <c r="AD20" i="123"/>
  <c r="I84" i="73"/>
  <c r="AD96" i="123"/>
  <c r="I66" i="73"/>
  <c r="AD78" i="123"/>
  <c r="I50" i="73"/>
  <c r="AD62" i="123"/>
  <c r="I42" i="73"/>
  <c r="AD54" i="123"/>
  <c r="I28" i="73"/>
  <c r="AD40" i="123"/>
  <c r="C20" i="73"/>
  <c r="AD15" i="123"/>
  <c r="I96" i="73"/>
  <c r="AD108" i="123"/>
  <c r="I56" i="73"/>
  <c r="AD68" i="123"/>
  <c r="I48" i="73"/>
  <c r="AD60" i="123"/>
  <c r="I25" i="73"/>
  <c r="AD37" i="123"/>
  <c r="E20" i="73"/>
  <c r="D16"/>
  <c r="I40"/>
  <c r="AD52" i="123"/>
  <c r="E17" i="73"/>
  <c r="I37"/>
  <c r="AD49" i="123"/>
  <c r="I29" i="73"/>
  <c r="AD41" i="123"/>
  <c r="I21" i="73"/>
  <c r="AD33" i="123"/>
  <c r="C39" i="73"/>
  <c r="AD147" i="123"/>
  <c r="C19" i="73"/>
  <c r="AD14" i="123"/>
  <c r="I101" i="73"/>
  <c r="AD113" i="123"/>
  <c r="I82" i="73"/>
  <c r="AD94" i="123"/>
  <c r="I65" i="73"/>
  <c r="AD77" i="123"/>
  <c r="I46" i="73"/>
  <c r="AD58" i="123"/>
  <c r="I41" i="73"/>
  <c r="AD53" i="123"/>
  <c r="I30" i="73"/>
  <c r="AD42" i="123"/>
  <c r="D20" i="73"/>
  <c r="I45"/>
  <c r="AD57" i="123"/>
  <c r="I36" i="73"/>
  <c r="AD48" i="123"/>
  <c r="I20" i="73"/>
  <c r="AD32" i="123"/>
  <c r="C24" i="73"/>
  <c r="AD19" i="123"/>
  <c r="I111" i="73"/>
  <c r="AD123" i="123"/>
  <c r="I92" i="73"/>
  <c r="AD104" i="123"/>
  <c r="I77" i="73"/>
  <c r="AD89" i="123"/>
  <c r="I60" i="73"/>
  <c r="AD72" i="123"/>
  <c r="C34" i="73"/>
  <c r="AD142" i="123"/>
  <c r="I120" i="73"/>
  <c r="AD132" i="123"/>
  <c r="I97" i="73"/>
  <c r="AD109" i="123"/>
  <c r="I78" i="73"/>
  <c r="AD90" i="123"/>
  <c r="I61" i="73"/>
  <c r="AD73" i="123"/>
  <c r="I51" i="73"/>
  <c r="AD63" i="123"/>
  <c r="I38" i="73"/>
  <c r="AD50" i="123"/>
  <c r="I26" i="73"/>
  <c r="AD38" i="123"/>
  <c r="D23" i="73"/>
  <c r="C27"/>
  <c r="AD22" i="123"/>
  <c r="I112" i="73"/>
  <c r="AD124" i="123"/>
  <c r="I93" i="73"/>
  <c r="AD105" i="123"/>
  <c r="I74" i="73"/>
  <c r="AD86" i="123"/>
  <c r="I57" i="73"/>
  <c r="AD69" i="123"/>
  <c r="I43" i="73"/>
  <c r="AD55" i="123"/>
  <c r="I22" i="73"/>
  <c r="AD34" i="123"/>
  <c r="E16" i="73"/>
  <c r="D17"/>
  <c r="I100"/>
  <c r="AD112" i="123"/>
  <c r="I87" i="73"/>
  <c r="AD99" i="123"/>
  <c r="I68" i="73"/>
  <c r="AD80" i="123"/>
  <c r="I17" i="73"/>
  <c r="AD29" i="123"/>
  <c r="C23" i="73"/>
  <c r="AD18" i="123"/>
  <c r="I107" i="73"/>
  <c r="AD119" i="123"/>
  <c r="I89" i="73"/>
  <c r="AD101" i="123"/>
  <c r="I69" i="73"/>
  <c r="AD81" i="123"/>
  <c r="I54" i="73"/>
  <c r="AD66" i="123"/>
  <c r="I49" i="73"/>
  <c r="AD61" i="123"/>
  <c r="I34" i="73"/>
  <c r="AD46" i="123"/>
  <c r="E19" i="72"/>
  <c r="I28"/>
  <c r="AC40" i="123"/>
  <c r="I94" i="72"/>
  <c r="AC106" i="123"/>
  <c r="C18" i="72"/>
  <c r="AC13" i="123"/>
  <c r="I79" i="72"/>
  <c r="AC91" i="123"/>
  <c r="I100" i="72"/>
  <c r="AC112" i="123"/>
  <c r="I114" i="72"/>
  <c r="AC126" i="123"/>
  <c r="I90" i="72"/>
  <c r="AC102" i="123"/>
  <c r="C36" i="72"/>
  <c r="AC144" i="123"/>
  <c r="I47" i="72"/>
  <c r="AC59" i="123"/>
  <c r="I36" i="72"/>
  <c r="AC48" i="123"/>
  <c r="C25" i="72"/>
  <c r="AC20" i="123"/>
  <c r="I81" i="72"/>
  <c r="AC93" i="123"/>
  <c r="I56" i="72"/>
  <c r="AC68" i="123"/>
  <c r="I48" i="72"/>
  <c r="AC60" i="123"/>
  <c r="C16" i="72"/>
  <c r="AC11" i="123"/>
  <c r="E23" i="72"/>
  <c r="I109"/>
  <c r="AC121" i="123"/>
  <c r="C33" i="72"/>
  <c r="AC141" i="123"/>
  <c r="I71" i="72"/>
  <c r="AC83" i="123"/>
  <c r="I58" i="72"/>
  <c r="AC70" i="123"/>
  <c r="I53" i="72"/>
  <c r="AC65" i="123"/>
  <c r="I73" i="72"/>
  <c r="AC85" i="123"/>
  <c r="I102" i="72"/>
  <c r="AC114" i="123"/>
  <c r="C22" i="72"/>
  <c r="AC17" i="123"/>
  <c r="I75" i="72"/>
  <c r="AC87" i="123"/>
  <c r="I62" i="72"/>
  <c r="AC74" i="123"/>
  <c r="I20" i="72"/>
  <c r="AC32" i="123"/>
  <c r="I106" i="72"/>
  <c r="AC118" i="123"/>
  <c r="I68" i="72"/>
  <c r="AC80" i="123"/>
  <c r="I122" i="72"/>
  <c r="AC134" i="123"/>
  <c r="I98" i="72"/>
  <c r="AC110" i="123"/>
  <c r="C26" i="72"/>
  <c r="AC21" i="123"/>
  <c r="I84" i="72"/>
  <c r="AC96" i="123"/>
  <c r="I66" i="72"/>
  <c r="AC78" i="123"/>
  <c r="I42" i="72"/>
  <c r="AC54" i="123"/>
  <c r="I32" i="72"/>
  <c r="AC44" i="123"/>
  <c r="C17" i="72"/>
  <c r="AC12" i="123"/>
  <c r="I96" i="72"/>
  <c r="AC108" i="123"/>
  <c r="I78" i="72"/>
  <c r="AC90" i="123"/>
  <c r="I95" i="72"/>
  <c r="AC107" i="123"/>
  <c r="I40" i="72"/>
  <c r="AC52" i="123"/>
  <c r="I33" i="72"/>
  <c r="AC45" i="123"/>
  <c r="I41" i="72"/>
  <c r="AC53" i="123"/>
  <c r="I61" i="72"/>
  <c r="AC73" i="123"/>
  <c r="I46" i="72"/>
  <c r="AC58" i="123"/>
  <c r="I63" i="72"/>
  <c r="AC75" i="123"/>
  <c r="I24" i="72"/>
  <c r="AC36" i="123"/>
  <c r="C35" i="72"/>
  <c r="AC143" i="123"/>
  <c r="I118" i="72"/>
  <c r="AC130" i="123"/>
  <c r="I87" i="72"/>
  <c r="AC99" i="123"/>
  <c r="I29" i="72"/>
  <c r="AC41" i="123"/>
  <c r="C28" i="72"/>
  <c r="AC23" i="123"/>
  <c r="I116" i="72"/>
  <c r="AC128" i="123"/>
  <c r="E20" i="72"/>
  <c r="I64"/>
  <c r="AC76" i="123"/>
  <c r="I25" i="72"/>
  <c r="AC37" i="123"/>
  <c r="D16" i="72"/>
  <c r="I120"/>
  <c r="AC132" i="123"/>
  <c r="I30" i="72"/>
  <c r="AC42" i="123"/>
  <c r="I76" i="72"/>
  <c r="AC88" i="123"/>
  <c r="I44" i="72"/>
  <c r="AC56" i="123"/>
  <c r="I97" i="72"/>
  <c r="AC109" i="123"/>
  <c r="C39" i="72"/>
  <c r="AC147" i="123"/>
  <c r="I23" i="72"/>
  <c r="AC35" i="123"/>
  <c r="E16" i="72"/>
  <c r="D17"/>
  <c r="C37"/>
  <c r="AC145" i="123"/>
  <c r="I101" i="72"/>
  <c r="AC113" i="123"/>
  <c r="I82" i="72"/>
  <c r="AC94" i="123"/>
  <c r="I65" i="72"/>
  <c r="AC77" i="123"/>
  <c r="I54" i="72"/>
  <c r="AC66" i="123"/>
  <c r="I49" i="72"/>
  <c r="AC61" i="123"/>
  <c r="I34" i="72"/>
  <c r="AC46" i="123"/>
  <c r="I18" i="72"/>
  <c r="AC30" i="123"/>
  <c r="C19" i="72"/>
  <c r="AC14" i="123"/>
  <c r="I99" i="72"/>
  <c r="AC111" i="123"/>
  <c r="I80" i="72"/>
  <c r="AC92" i="123"/>
  <c r="I52" i="72"/>
  <c r="AC64" i="123"/>
  <c r="I27" i="72"/>
  <c r="AC39" i="123"/>
  <c r="E17" i="72"/>
  <c r="D20"/>
  <c r="D23"/>
  <c r="C24"/>
  <c r="AC19" i="123"/>
  <c r="I112" i="72"/>
  <c r="AC124" i="123"/>
  <c r="I93" i="72"/>
  <c r="AC105" i="123"/>
  <c r="I74" i="72"/>
  <c r="AC86" i="123"/>
  <c r="I51" i="72"/>
  <c r="AC63" i="123"/>
  <c r="I38" i="72"/>
  <c r="AC50" i="123"/>
  <c r="I26" i="72"/>
  <c r="AC38" i="123"/>
  <c r="C27" i="72"/>
  <c r="AC22" i="123"/>
  <c r="I110" i="72"/>
  <c r="AC122" i="123"/>
  <c r="I91" i="72"/>
  <c r="AC103" i="123"/>
  <c r="I72" i="72"/>
  <c r="AC84" i="123"/>
  <c r="I35" i="72"/>
  <c r="AC47" i="123"/>
  <c r="I19" i="72"/>
  <c r="AC31" i="123"/>
  <c r="I55" i="72"/>
  <c r="AC67" i="123"/>
  <c r="I50" i="72"/>
  <c r="AC62" i="123"/>
  <c r="I45" i="72"/>
  <c r="AC57" i="123"/>
  <c r="I39" i="72"/>
  <c r="AC51" i="123"/>
  <c r="C38" i="72"/>
  <c r="AC146" i="123"/>
  <c r="C21" i="72"/>
  <c r="AC16" i="123"/>
  <c r="I111" i="72"/>
  <c r="AC123" i="123"/>
  <c r="I92" i="72"/>
  <c r="AC104" i="123"/>
  <c r="I77" i="72"/>
  <c r="AC89" i="123"/>
  <c r="I60" i="72"/>
  <c r="AC72" i="123"/>
  <c r="I37" i="72"/>
  <c r="AC49" i="123"/>
  <c r="I21" i="72"/>
  <c r="AC33" i="123"/>
  <c r="I17" i="72"/>
  <c r="AC29" i="123"/>
  <c r="C20" i="72"/>
  <c r="AC15" i="123"/>
  <c r="I107" i="72"/>
  <c r="AC119" i="123"/>
  <c r="I89" i="72"/>
  <c r="AC101" i="123"/>
  <c r="I69" i="72"/>
  <c r="AC81" i="123"/>
  <c r="I57" i="72"/>
  <c r="AC69" i="123"/>
  <c r="I43" i="72"/>
  <c r="AC55" i="123"/>
  <c r="I22" i="72"/>
  <c r="AC34" i="123"/>
  <c r="C23" i="72"/>
  <c r="AC18" i="123"/>
  <c r="I104" i="72"/>
  <c r="AC116" i="123"/>
  <c r="I86" i="72"/>
  <c r="AC98" i="123"/>
  <c r="I67" i="72"/>
  <c r="AC79" i="123"/>
  <c r="I59" i="72"/>
  <c r="AC71" i="123"/>
  <c r="I31" i="72"/>
  <c r="AC43" i="123"/>
  <c r="I73" i="71"/>
  <c r="AB85" i="123"/>
  <c r="I56" i="71"/>
  <c r="AB68" i="123"/>
  <c r="I48" i="71"/>
  <c r="AB60" i="123"/>
  <c r="I40" i="71"/>
  <c r="AB52" i="123"/>
  <c r="I102" i="71"/>
  <c r="AB114" i="123"/>
  <c r="C26" i="71"/>
  <c r="AB21" i="123"/>
  <c r="E19" i="71"/>
  <c r="D22"/>
  <c r="E23"/>
  <c r="D23"/>
  <c r="I111"/>
  <c r="AB123" i="123"/>
  <c r="I25" i="71"/>
  <c r="AB37" i="123"/>
  <c r="E20" i="71"/>
  <c r="E16"/>
  <c r="I33"/>
  <c r="AB45" i="123"/>
  <c r="D16" i="71"/>
  <c r="I122"/>
  <c r="AB134" i="123"/>
  <c r="I98" i="71"/>
  <c r="AB110" i="123"/>
  <c r="C22" i="71"/>
  <c r="AB17" i="123"/>
  <c r="I107" i="71"/>
  <c r="AB119" i="123"/>
  <c r="I87" i="71"/>
  <c r="AB99" i="123"/>
  <c r="I68" i="71"/>
  <c r="AB80" i="123"/>
  <c r="I17" i="71"/>
  <c r="AB29" i="123"/>
  <c r="C25" i="71"/>
  <c r="AB20" i="123"/>
  <c r="I118" i="71"/>
  <c r="AB130" i="123"/>
  <c r="I96" i="71"/>
  <c r="AB108" i="123"/>
  <c r="I78" i="71"/>
  <c r="AB90" i="123"/>
  <c r="I61" i="71"/>
  <c r="AB73" i="123"/>
  <c r="I51" i="71"/>
  <c r="AB63" i="123"/>
  <c r="I38" i="71"/>
  <c r="AB50" i="123"/>
  <c r="I26" i="71"/>
  <c r="AB38" i="123"/>
  <c r="C28" i="71"/>
  <c r="AB23" i="123"/>
  <c r="I120" i="71"/>
  <c r="AB132" i="123"/>
  <c r="I97" i="71"/>
  <c r="AB109" i="123"/>
  <c r="I76" i="71"/>
  <c r="AB88" i="123"/>
  <c r="I52" i="71"/>
  <c r="AB64" i="123"/>
  <c r="I44" i="71"/>
  <c r="AB56" i="123"/>
  <c r="I35" i="71"/>
  <c r="AB47" i="123"/>
  <c r="I27" i="71"/>
  <c r="AB39" i="123"/>
  <c r="I19" i="71"/>
  <c r="AB31" i="123"/>
  <c r="C19" i="71"/>
  <c r="AB14" i="123"/>
  <c r="I101" i="71"/>
  <c r="AB113" i="123"/>
  <c r="I79" i="71"/>
  <c r="AB91" i="123"/>
  <c r="E17" i="71"/>
  <c r="I62"/>
  <c r="AB74" i="123"/>
  <c r="I53" i="71"/>
  <c r="AB65" i="123"/>
  <c r="I39" i="71"/>
  <c r="AB51" i="123"/>
  <c r="I24" i="71"/>
  <c r="AB36" i="123"/>
  <c r="D20" i="71"/>
  <c r="C16"/>
  <c r="AB11" i="123"/>
  <c r="I114" i="71"/>
  <c r="AB126" i="123"/>
  <c r="I94" i="71"/>
  <c r="AB106" i="123"/>
  <c r="C36" i="71"/>
  <c r="AB144" i="123"/>
  <c r="C18" i="71"/>
  <c r="AB13" i="123"/>
  <c r="I99" i="71"/>
  <c r="AB111" i="123"/>
  <c r="I81" i="71"/>
  <c r="AB93" i="123"/>
  <c r="I64" i="71"/>
  <c r="AB76" i="123"/>
  <c r="I37" i="71"/>
  <c r="AB49" i="123"/>
  <c r="I29" i="71"/>
  <c r="AB41" i="123"/>
  <c r="I21" i="71"/>
  <c r="AB33" i="123"/>
  <c r="C38" i="71"/>
  <c r="AB146" i="123"/>
  <c r="C21" i="71"/>
  <c r="AB16" i="123"/>
  <c r="I112" i="71"/>
  <c r="AB124" i="123"/>
  <c r="I93" i="71"/>
  <c r="AB105" i="123"/>
  <c r="I74" i="71"/>
  <c r="AB86" i="123"/>
  <c r="I57" i="71"/>
  <c r="AB69" i="123"/>
  <c r="I43" i="71"/>
  <c r="AB55" i="123"/>
  <c r="I22" i="71"/>
  <c r="AB34" i="123"/>
  <c r="C24" i="71"/>
  <c r="AB19" i="123"/>
  <c r="I110" i="71"/>
  <c r="AB122" i="123"/>
  <c r="I91" i="71"/>
  <c r="AB103" i="123"/>
  <c r="I72" i="71"/>
  <c r="AB84" i="123"/>
  <c r="I59" i="71"/>
  <c r="AB71" i="123"/>
  <c r="C39" i="71"/>
  <c r="AB147" i="123"/>
  <c r="I116" i="71"/>
  <c r="AB128" i="123"/>
  <c r="I95" i="71"/>
  <c r="AB107" i="123"/>
  <c r="I84" i="71"/>
  <c r="AB96" i="123"/>
  <c r="I66" i="71"/>
  <c r="AB78" i="123"/>
  <c r="I50" i="71"/>
  <c r="AB62" i="123"/>
  <c r="I45" i="71"/>
  <c r="AB57" i="123"/>
  <c r="I36" i="71"/>
  <c r="AB48" i="123"/>
  <c r="I20" i="71"/>
  <c r="AB32" i="123"/>
  <c r="I109" i="71"/>
  <c r="AB121" i="123"/>
  <c r="C33" i="71"/>
  <c r="AB141" i="123"/>
  <c r="I92" i="71"/>
  <c r="AB104" i="123"/>
  <c r="I77" i="71"/>
  <c r="AB89" i="123"/>
  <c r="I60" i="71"/>
  <c r="AB72" i="123"/>
  <c r="C35" i="71"/>
  <c r="AB143" i="123"/>
  <c r="C17" i="71"/>
  <c r="AB12" i="123"/>
  <c r="I89" i="71"/>
  <c r="AB101" i="123"/>
  <c r="I69" i="71"/>
  <c r="AB81" i="123"/>
  <c r="I54" i="71"/>
  <c r="AB66" i="123"/>
  <c r="I49" i="71"/>
  <c r="AB61" i="123"/>
  <c r="I34" i="71"/>
  <c r="AB46" i="123"/>
  <c r="I18" i="71"/>
  <c r="AB30" i="123"/>
  <c r="C20" i="71"/>
  <c r="AB15" i="123"/>
  <c r="I86" i="71"/>
  <c r="AB98" i="123"/>
  <c r="I67" i="71"/>
  <c r="AB79" i="123"/>
  <c r="I31" i="71"/>
  <c r="AB43" i="123"/>
  <c r="I23" i="71"/>
  <c r="AB35" i="123"/>
  <c r="C27" i="71"/>
  <c r="AB22" i="123"/>
  <c r="I90" i="71"/>
  <c r="AB102" i="123"/>
  <c r="I71" i="71"/>
  <c r="AB83" i="123"/>
  <c r="I55" i="71"/>
  <c r="AB67" i="123"/>
  <c r="I42" i="71"/>
  <c r="AB54" i="123"/>
  <c r="I32" i="71"/>
  <c r="AB44" i="123"/>
  <c r="I104" i="71"/>
  <c r="AB116" i="123"/>
  <c r="I82" i="71"/>
  <c r="AB94" i="123"/>
  <c r="I65" i="71"/>
  <c r="AB77" i="123"/>
  <c r="I46" i="71"/>
  <c r="AB58" i="123"/>
  <c r="I41" i="71"/>
  <c r="AB53" i="123"/>
  <c r="I30" i="71"/>
  <c r="AB42" i="123"/>
  <c r="C37" i="71"/>
  <c r="AB145" i="123"/>
  <c r="I100" i="71"/>
  <c r="AB112" i="123"/>
  <c r="I80" i="71"/>
  <c r="AB92" i="123"/>
  <c r="I63" i="71"/>
  <c r="AB75" i="123"/>
  <c r="C23" i="71"/>
  <c r="AB18" i="123"/>
  <c r="I106" i="71"/>
  <c r="AB118" i="123"/>
  <c r="I75" i="71"/>
  <c r="AB87" i="123"/>
  <c r="D17" i="71"/>
  <c r="I58"/>
  <c r="AB70" i="123"/>
  <c r="I47" i="71"/>
  <c r="AB59" i="123"/>
  <c r="I28" i="71"/>
  <c r="AB40" i="123"/>
  <c r="C33" i="70"/>
  <c r="AA141" i="123"/>
  <c r="I96" i="70"/>
  <c r="AA108" i="123"/>
  <c r="I98" i="70"/>
  <c r="AA110" i="123"/>
  <c r="E19" i="70"/>
  <c r="I44"/>
  <c r="AA56" i="123"/>
  <c r="I26" i="70"/>
  <c r="AA38" i="123"/>
  <c r="I77" i="70"/>
  <c r="AA89" i="123"/>
  <c r="I62" i="70"/>
  <c r="AA74" i="123"/>
  <c r="I37" i="70"/>
  <c r="AA49" i="123"/>
  <c r="I38" i="70"/>
  <c r="AA50" i="123"/>
  <c r="I33" i="70"/>
  <c r="AA45" i="123"/>
  <c r="I60" i="70"/>
  <c r="AA72" i="123"/>
  <c r="I79" i="70"/>
  <c r="AA91" i="123"/>
  <c r="C25" i="70"/>
  <c r="AA20" i="123"/>
  <c r="C24" i="70"/>
  <c r="AA19" i="123"/>
  <c r="I43" i="70"/>
  <c r="AA55" i="123"/>
  <c r="I111" i="70"/>
  <c r="AA123" i="123"/>
  <c r="I92" i="70"/>
  <c r="AA104" i="123"/>
  <c r="I73" i="70"/>
  <c r="AA85" i="123"/>
  <c r="I56" i="70"/>
  <c r="AA68" i="123"/>
  <c r="C26" i="70"/>
  <c r="AA21" i="123"/>
  <c r="I116" i="70"/>
  <c r="AA128" i="123"/>
  <c r="I102" i="70"/>
  <c r="AA114" i="123"/>
  <c r="I84" i="70"/>
  <c r="AA96" i="123"/>
  <c r="I66" i="70"/>
  <c r="AA78" i="123"/>
  <c r="I35" i="70"/>
  <c r="AA47" i="123"/>
  <c r="I19" i="70"/>
  <c r="AA31" i="123"/>
  <c r="C21" i="70"/>
  <c r="AA16" i="123"/>
  <c r="I54" i="70"/>
  <c r="AA66" i="123"/>
  <c r="I49" i="70"/>
  <c r="AA61" i="123"/>
  <c r="I31" i="70"/>
  <c r="AA43" i="123"/>
  <c r="I107" i="70"/>
  <c r="AA119" i="123"/>
  <c r="I106" i="70"/>
  <c r="AA118" i="123"/>
  <c r="I87" i="70"/>
  <c r="AA99" i="123"/>
  <c r="I68" i="70"/>
  <c r="AA80" i="123"/>
  <c r="C38" i="70"/>
  <c r="AA146" i="123"/>
  <c r="C22" i="70"/>
  <c r="AA17" i="123"/>
  <c r="I109" i="70"/>
  <c r="AA121" i="123"/>
  <c r="I90" i="70"/>
  <c r="AA102" i="123"/>
  <c r="I71" i="70"/>
  <c r="AA83" i="123"/>
  <c r="I53" i="70"/>
  <c r="AA65" i="123"/>
  <c r="I42" i="70"/>
  <c r="AA54" i="123"/>
  <c r="I28" i="70"/>
  <c r="AA40" i="123"/>
  <c r="C17" i="70"/>
  <c r="AA12" i="123"/>
  <c r="I114" i="70"/>
  <c r="AA126" i="123"/>
  <c r="I47" i="70"/>
  <c r="AA59" i="123"/>
  <c r="I89" i="70"/>
  <c r="AA101" i="123"/>
  <c r="I100" i="70"/>
  <c r="AA112" i="123"/>
  <c r="I81" i="70"/>
  <c r="AA93" i="123"/>
  <c r="I64" i="70"/>
  <c r="AA76" i="123"/>
  <c r="C36" i="70"/>
  <c r="AA144" i="123"/>
  <c r="C18" i="70"/>
  <c r="AA13" i="123"/>
  <c r="I94" i="70"/>
  <c r="AA106" i="123"/>
  <c r="I75" i="70"/>
  <c r="AA87" i="123"/>
  <c r="I58" i="70"/>
  <c r="AA70" i="123"/>
  <c r="I51" i="70"/>
  <c r="AA63" i="123"/>
  <c r="I23" i="70"/>
  <c r="AA35" i="123"/>
  <c r="C35" i="70"/>
  <c r="AA143" i="123"/>
  <c r="C28" i="70"/>
  <c r="AA23" i="123"/>
  <c r="I29" i="70"/>
  <c r="AA41" i="123"/>
  <c r="D20" i="70"/>
  <c r="I69"/>
  <c r="AA81" i="123"/>
  <c r="I41" i="70"/>
  <c r="AA53" i="123"/>
  <c r="I122" i="70"/>
  <c r="AA134" i="123"/>
  <c r="I40" i="70"/>
  <c r="AA52" i="123"/>
  <c r="I118" i="70"/>
  <c r="AA130" i="123"/>
  <c r="I17" i="70"/>
  <c r="AA29" i="123"/>
  <c r="I48" i="70"/>
  <c r="AA60" i="123"/>
  <c r="C37" i="70"/>
  <c r="AA145" i="123"/>
  <c r="I50" i="70"/>
  <c r="AA62" i="123"/>
  <c r="I21" i="70"/>
  <c r="AA33" i="123"/>
  <c r="C19" i="70"/>
  <c r="AA14" i="123"/>
  <c r="I97" i="70"/>
  <c r="AA109" i="123"/>
  <c r="I78" i="70"/>
  <c r="AA90" i="123"/>
  <c r="I61" i="70"/>
  <c r="AA73" i="123"/>
  <c r="I46" i="70"/>
  <c r="AA58" i="123"/>
  <c r="I112" i="70"/>
  <c r="AA124" i="123"/>
  <c r="I93" i="70"/>
  <c r="AA105" i="123"/>
  <c r="I74" i="70"/>
  <c r="AA86" i="123"/>
  <c r="I57" i="70"/>
  <c r="AA69" i="123"/>
  <c r="I30" i="70"/>
  <c r="AA42" i="123"/>
  <c r="E20" i="70"/>
  <c r="C20"/>
  <c r="AA15" i="123"/>
  <c r="C16" i="70"/>
  <c r="AA11" i="123"/>
  <c r="I36" i="70"/>
  <c r="AA48" i="123"/>
  <c r="I27" i="70"/>
  <c r="AA39" i="123"/>
  <c r="C27" i="70"/>
  <c r="AA22" i="123"/>
  <c r="I101" i="70"/>
  <c r="AA113" i="123"/>
  <c r="I82" i="70"/>
  <c r="AA94" i="123"/>
  <c r="I65" i="70"/>
  <c r="AA77" i="123"/>
  <c r="I32" i="70"/>
  <c r="AA44" i="123"/>
  <c r="I25" i="70"/>
  <c r="AA37" i="123"/>
  <c r="E16" i="70"/>
  <c r="D23"/>
  <c r="D17"/>
  <c r="D16"/>
  <c r="C23"/>
  <c r="AA18" i="123"/>
  <c r="I110" i="70"/>
  <c r="AA122" i="123"/>
  <c r="I99" i="70"/>
  <c r="AA111" i="123"/>
  <c r="I91" i="70"/>
  <c r="AA103" i="123"/>
  <c r="I80" i="70"/>
  <c r="AA92" i="123"/>
  <c r="I72" i="70"/>
  <c r="AA84" i="123"/>
  <c r="I63" i="70"/>
  <c r="AA75" i="123"/>
  <c r="I55" i="70"/>
  <c r="AA67" i="123"/>
  <c r="I22" i="70"/>
  <c r="AA34" i="123"/>
  <c r="E23" i="70"/>
  <c r="E17"/>
  <c r="I20"/>
  <c r="AA32" i="123"/>
  <c r="C34" i="70"/>
  <c r="AA142" i="123"/>
  <c r="I52" i="70"/>
  <c r="AA64" i="123"/>
  <c r="I45" i="70"/>
  <c r="AA57" i="123"/>
  <c r="I34" i="70"/>
  <c r="AA46" i="123"/>
  <c r="I24" i="70"/>
  <c r="AA36" i="123"/>
  <c r="C39" i="70"/>
  <c r="AA147" i="123"/>
  <c r="I120" i="70"/>
  <c r="AA132" i="123"/>
  <c r="I104" i="70"/>
  <c r="AA116" i="123"/>
  <c r="I95" i="70"/>
  <c r="AA107" i="123"/>
  <c r="I86" i="70"/>
  <c r="AA98" i="123"/>
  <c r="I76" i="70"/>
  <c r="AA88" i="123"/>
  <c r="I67" i="70"/>
  <c r="AA79" i="123"/>
  <c r="I59" i="70"/>
  <c r="AA71" i="123"/>
  <c r="I39" i="70"/>
  <c r="AA51" i="123"/>
  <c r="D23" i="69"/>
  <c r="I118"/>
  <c r="Z130" i="123"/>
  <c r="I96" i="69"/>
  <c r="Z108" i="123"/>
  <c r="I44" i="69"/>
  <c r="Z56" i="123"/>
  <c r="I75" i="69"/>
  <c r="Z87" i="123"/>
  <c r="I93" i="69"/>
  <c r="Z105" i="123"/>
  <c r="I77" i="69"/>
  <c r="Z89" i="123"/>
  <c r="I58" i="69"/>
  <c r="Z70" i="123"/>
  <c r="C27" i="69"/>
  <c r="Z22" i="123"/>
  <c r="I80" i="69"/>
  <c r="Z92" i="123"/>
  <c r="I60" i="69"/>
  <c r="Z72" i="123"/>
  <c r="I114" i="69"/>
  <c r="Z126" i="123"/>
  <c r="I116" i="69"/>
  <c r="Z128" i="123"/>
  <c r="I24" i="69"/>
  <c r="Z36" i="123"/>
  <c r="I94" i="69"/>
  <c r="Z106" i="123"/>
  <c r="I104" i="69"/>
  <c r="Z116" i="123"/>
  <c r="I100" i="69"/>
  <c r="Z112" i="123"/>
  <c r="I81" i="69"/>
  <c r="Z93" i="123"/>
  <c r="I64" i="69"/>
  <c r="Z76" i="123"/>
  <c r="I48" i="69"/>
  <c r="Z60" i="123"/>
  <c r="I32" i="69"/>
  <c r="Z44" i="123"/>
  <c r="I122" i="69"/>
  <c r="Z134" i="123"/>
  <c r="I98" i="69"/>
  <c r="Z110" i="123"/>
  <c r="I79" i="69"/>
  <c r="Z91" i="123"/>
  <c r="I62" i="69"/>
  <c r="Z74" i="123"/>
  <c r="C36" i="69"/>
  <c r="Z144" i="123"/>
  <c r="I120" i="69"/>
  <c r="Z132" i="123"/>
  <c r="I107" i="69"/>
  <c r="Z119" i="123"/>
  <c r="I95" i="69"/>
  <c r="Z107" i="123"/>
  <c r="I82" i="69"/>
  <c r="Z94" i="123"/>
  <c r="I21" i="69"/>
  <c r="Z33" i="123"/>
  <c r="I111" i="69"/>
  <c r="Z123" i="123"/>
  <c r="I92" i="69"/>
  <c r="Z104" i="123"/>
  <c r="I73" i="69"/>
  <c r="Z85" i="123"/>
  <c r="I56" i="69"/>
  <c r="Z68" i="123"/>
  <c r="I40" i="69"/>
  <c r="Z52" i="123"/>
  <c r="I109" i="69"/>
  <c r="Z121" i="123"/>
  <c r="I90" i="69"/>
  <c r="Z102" i="123"/>
  <c r="I71" i="69"/>
  <c r="Z83" i="123"/>
  <c r="I54" i="69"/>
  <c r="Z66" i="123"/>
  <c r="C23" i="69"/>
  <c r="Z18" i="123"/>
  <c r="I112" i="69"/>
  <c r="Z124" i="123"/>
  <c r="I101" i="69"/>
  <c r="Z113" i="123"/>
  <c r="I91" i="69"/>
  <c r="Z103" i="123"/>
  <c r="I74" i="69"/>
  <c r="Z86" i="123"/>
  <c r="I30" i="69"/>
  <c r="Z42" i="123"/>
  <c r="C33" i="69"/>
  <c r="Z141" i="123"/>
  <c r="I106" i="69"/>
  <c r="Z118" i="123"/>
  <c r="I87" i="69"/>
  <c r="Z99" i="123"/>
  <c r="I68" i="69"/>
  <c r="Z80" i="123"/>
  <c r="I52" i="69"/>
  <c r="Z64" i="123"/>
  <c r="I36" i="69"/>
  <c r="Z48" i="123"/>
  <c r="C16" i="69"/>
  <c r="Z11" i="123"/>
  <c r="E23" i="69"/>
  <c r="I102"/>
  <c r="Z114" i="123"/>
  <c r="I84" i="69"/>
  <c r="Z96" i="123"/>
  <c r="I66" i="69"/>
  <c r="Z78" i="123"/>
  <c r="I50" i="69"/>
  <c r="Z62" i="123"/>
  <c r="C39" i="69"/>
  <c r="Z147" i="123"/>
  <c r="C19" i="69"/>
  <c r="Z14" i="123"/>
  <c r="I110" i="69"/>
  <c r="Z122" i="123"/>
  <c r="I99" i="69"/>
  <c r="Z111" i="123"/>
  <c r="I86" i="69"/>
  <c r="Z98" i="123"/>
  <c r="I72" i="69"/>
  <c r="Z84" i="123"/>
  <c r="E22" i="69"/>
  <c r="I67"/>
  <c r="Z79" i="123"/>
  <c r="I19" i="69"/>
  <c r="Z31" i="123"/>
  <c r="I43" i="69"/>
  <c r="Z55" i="123"/>
  <c r="C37" i="69"/>
  <c r="Z145" i="123"/>
  <c r="I59" i="69"/>
  <c r="Z71" i="123"/>
  <c r="I29" i="69"/>
  <c r="Z41" i="123"/>
  <c r="E20" i="69"/>
  <c r="E17"/>
  <c r="E16"/>
  <c r="C26"/>
  <c r="Z21" i="123"/>
  <c r="C35" i="69"/>
  <c r="Z143" i="123"/>
  <c r="I35" i="69"/>
  <c r="Z47" i="123"/>
  <c r="I51" i="69"/>
  <c r="Z63" i="123"/>
  <c r="D20" i="69"/>
  <c r="I97"/>
  <c r="Z109" i="123"/>
  <c r="I89" i="69"/>
  <c r="Z101" i="123"/>
  <c r="I76" i="69"/>
  <c r="Z88" i="123"/>
  <c r="I27" i="69"/>
  <c r="Z39" i="123"/>
  <c r="C17" i="69"/>
  <c r="Z12" i="123"/>
  <c r="I26" i="69"/>
  <c r="Z38" i="123"/>
  <c r="D16" i="69"/>
  <c r="D17"/>
  <c r="I78"/>
  <c r="Z90" i="123"/>
  <c r="I46" i="69"/>
  <c r="Z58" i="123"/>
  <c r="I20" i="69"/>
  <c r="Z32" i="123"/>
  <c r="C22" i="69"/>
  <c r="Z17" i="123"/>
  <c r="I17" i="69"/>
  <c r="Z29" i="123"/>
  <c r="C25" i="69"/>
  <c r="Z20" i="123"/>
  <c r="I39" i="69"/>
  <c r="Z51" i="123"/>
  <c r="I31" i="69"/>
  <c r="Z43" i="123"/>
  <c r="I22" i="69"/>
  <c r="Z34" i="123"/>
  <c r="C24" i="69"/>
  <c r="Z19" i="123"/>
  <c r="I63" i="69"/>
  <c r="Z75" i="123"/>
  <c r="I55" i="69"/>
  <c r="Z67" i="123"/>
  <c r="I47" i="69"/>
  <c r="Z59" i="123"/>
  <c r="I38" i="69"/>
  <c r="Z50" i="123"/>
  <c r="I23" i="69"/>
  <c r="Z35" i="123"/>
  <c r="C18" i="69"/>
  <c r="Z13" i="123"/>
  <c r="I25" i="69"/>
  <c r="Z37" i="123"/>
  <c r="C38" i="69"/>
  <c r="Z146" i="123"/>
  <c r="C21" i="69"/>
  <c r="Z16" i="123"/>
  <c r="I45" i="69"/>
  <c r="Z57" i="123"/>
  <c r="I37" i="69"/>
  <c r="Z49" i="123"/>
  <c r="I28" i="69"/>
  <c r="Z40" i="123"/>
  <c r="I18" i="69"/>
  <c r="Z30" i="123"/>
  <c r="C20" i="69"/>
  <c r="Z15" i="123"/>
  <c r="I69" i="69"/>
  <c r="Z81" i="123"/>
  <c r="I61" i="69"/>
  <c r="Z73" i="123"/>
  <c r="I53" i="69"/>
  <c r="Z65" i="123"/>
  <c r="I42" i="69"/>
  <c r="Z54" i="123"/>
  <c r="I41" i="69"/>
  <c r="Z53" i="123"/>
  <c r="I33" i="69"/>
  <c r="Z45" i="123"/>
  <c r="C28" i="69"/>
  <c r="Z23" i="123"/>
  <c r="I65" i="69"/>
  <c r="Z77" i="123"/>
  <c r="I57" i="69"/>
  <c r="Z69" i="123"/>
  <c r="I49" i="69"/>
  <c r="Z61" i="123"/>
  <c r="I34" i="69"/>
  <c r="Z46" i="123"/>
  <c r="D23" i="68"/>
  <c r="D23" i="65"/>
  <c r="D22" i="68"/>
  <c r="E19"/>
  <c r="E16"/>
  <c r="D16"/>
  <c r="I109"/>
  <c r="Y121" i="123"/>
  <c r="D17" i="68"/>
  <c r="I97"/>
  <c r="Y109" i="123"/>
  <c r="I75" i="68"/>
  <c r="Y87" i="123"/>
  <c r="I67" i="68"/>
  <c r="Y79" i="123"/>
  <c r="I58" i="68"/>
  <c r="Y70" i="123"/>
  <c r="I37" i="68"/>
  <c r="Y49" i="123"/>
  <c r="I29" i="68"/>
  <c r="Y41" i="123"/>
  <c r="I21" i="68"/>
  <c r="Y33" i="123"/>
  <c r="C36" i="68"/>
  <c r="Y144" i="123"/>
  <c r="I87" i="68"/>
  <c r="Y99" i="123"/>
  <c r="I74" i="68"/>
  <c r="Y86" i="123"/>
  <c r="I57" i="68"/>
  <c r="Y69" i="123"/>
  <c r="I34" i="68"/>
  <c r="Y46" i="123"/>
  <c r="I26" i="68"/>
  <c r="Y38" i="123"/>
  <c r="I18" i="68"/>
  <c r="Y30" i="123"/>
  <c r="E20" i="68"/>
  <c r="I81"/>
  <c r="Y93" i="123"/>
  <c r="I64" i="68"/>
  <c r="Y76" i="123"/>
  <c r="I52" i="68"/>
  <c r="Y64" i="123"/>
  <c r="I44" i="68"/>
  <c r="Y56" i="123"/>
  <c r="I35" i="68"/>
  <c r="Y47" i="123"/>
  <c r="I27" i="68"/>
  <c r="Y39" i="123"/>
  <c r="I19" i="68"/>
  <c r="Y31" i="123"/>
  <c r="I96" i="68"/>
  <c r="Y108" i="123"/>
  <c r="I79" i="68"/>
  <c r="Y91" i="123"/>
  <c r="I53" i="68"/>
  <c r="Y65" i="123"/>
  <c r="I39" i="68"/>
  <c r="Y51" i="123"/>
  <c r="I24" i="68"/>
  <c r="Y36" i="123"/>
  <c r="I122" i="68"/>
  <c r="Y134" i="123"/>
  <c r="I94" i="68"/>
  <c r="Y106" i="123"/>
  <c r="I106" i="68"/>
  <c r="Y118" i="123"/>
  <c r="I93" i="68"/>
  <c r="Y105" i="123"/>
  <c r="I71" i="68"/>
  <c r="Y83" i="123"/>
  <c r="I63" i="68"/>
  <c r="Y75" i="123"/>
  <c r="I54" i="68"/>
  <c r="Y66" i="123"/>
  <c r="I49" i="68"/>
  <c r="Y61" i="123"/>
  <c r="I43" i="68"/>
  <c r="Y55" i="123"/>
  <c r="I38" i="68"/>
  <c r="Y50" i="123"/>
  <c r="C35" i="68"/>
  <c r="Y143" i="123"/>
  <c r="I100" i="68"/>
  <c r="Y112" i="123"/>
  <c r="I89" i="68"/>
  <c r="Y101" i="123"/>
  <c r="I69" i="68"/>
  <c r="Y81" i="123"/>
  <c r="C39" i="68"/>
  <c r="Y147" i="123"/>
  <c r="I118" i="68"/>
  <c r="Y130" i="123"/>
  <c r="I101" i="68"/>
  <c r="Y113" i="123"/>
  <c r="I60" i="68"/>
  <c r="Y72" i="123"/>
  <c r="I50" i="68"/>
  <c r="Y62" i="123"/>
  <c r="I45" i="68"/>
  <c r="Y57" i="123"/>
  <c r="I36" i="68"/>
  <c r="Y48" i="123"/>
  <c r="I20" i="68"/>
  <c r="Y32" i="123"/>
  <c r="I114" i="68"/>
  <c r="Y126" i="123"/>
  <c r="I120" i="68"/>
  <c r="Y132" i="123"/>
  <c r="I73" i="68"/>
  <c r="Y85" i="123"/>
  <c r="I56" i="68"/>
  <c r="Y68" i="123"/>
  <c r="I48" i="68"/>
  <c r="Y60" i="123"/>
  <c r="I40" i="68"/>
  <c r="Y52" i="123"/>
  <c r="I33" i="68"/>
  <c r="Y45" i="123"/>
  <c r="I25" i="68"/>
  <c r="Y37" i="123"/>
  <c r="I90" i="68"/>
  <c r="Y102" i="123"/>
  <c r="E17" i="68"/>
  <c r="I30"/>
  <c r="Y42" i="123"/>
  <c r="I22" i="68"/>
  <c r="Y34" i="123"/>
  <c r="C33" i="68"/>
  <c r="Y141" i="123"/>
  <c r="I107" i="68"/>
  <c r="Y119" i="123"/>
  <c r="I84" i="68"/>
  <c r="Y96" i="123"/>
  <c r="I76" i="68"/>
  <c r="Y88" i="123"/>
  <c r="I66" i="68"/>
  <c r="Y78" i="123"/>
  <c r="I59" i="68"/>
  <c r="Y71" i="123"/>
  <c r="I31" i="68"/>
  <c r="Y43" i="123"/>
  <c r="I23" i="68"/>
  <c r="Y35" i="123"/>
  <c r="C37" i="68"/>
  <c r="Y145" i="123"/>
  <c r="I98" i="68"/>
  <c r="Y110" i="123"/>
  <c r="I77" i="68"/>
  <c r="Y89" i="123"/>
  <c r="I65" i="68"/>
  <c r="Y77" i="123"/>
  <c r="I55" i="68"/>
  <c r="Y67" i="123"/>
  <c r="I42" i="68"/>
  <c r="Y54" i="123"/>
  <c r="I116" i="68"/>
  <c r="Y128" i="123"/>
  <c r="I110" i="68"/>
  <c r="Y122" i="123"/>
  <c r="I104" i="68"/>
  <c r="Y116" i="123"/>
  <c r="I99" i="68"/>
  <c r="Y111" i="123"/>
  <c r="I95" i="68"/>
  <c r="Y107" i="123"/>
  <c r="I91" i="68"/>
  <c r="Y103" i="123"/>
  <c r="I86" i="68"/>
  <c r="Y98" i="123"/>
  <c r="I80" i="68"/>
  <c r="Y92" i="123"/>
  <c r="C38" i="68"/>
  <c r="Y146" i="123"/>
  <c r="C28" i="68"/>
  <c r="Y23" i="123"/>
  <c r="C26" i="68"/>
  <c r="Y21" i="123"/>
  <c r="C24" i="68"/>
  <c r="Y19" i="123"/>
  <c r="C22" i="68"/>
  <c r="Y17" i="123"/>
  <c r="C20" i="68"/>
  <c r="Y15" i="123"/>
  <c r="C18" i="68"/>
  <c r="Y13" i="123"/>
  <c r="C16" i="68"/>
  <c r="Y11" i="123"/>
  <c r="C34" i="68"/>
  <c r="Y142" i="123"/>
  <c r="C27" i="68"/>
  <c r="Y22" i="123"/>
  <c r="C25" i="68"/>
  <c r="Y20" i="123"/>
  <c r="C23" i="68"/>
  <c r="Y18" i="123"/>
  <c r="C21" i="68"/>
  <c r="Y16" i="123"/>
  <c r="C19" i="68"/>
  <c r="Y14" i="123"/>
  <c r="C17" i="68"/>
  <c r="Y12" i="123"/>
  <c r="I111" i="68"/>
  <c r="Y123" i="123"/>
  <c r="I92" i="68"/>
  <c r="Y104" i="123"/>
  <c r="I78" i="68"/>
  <c r="Y90" i="123"/>
  <c r="I61" i="68"/>
  <c r="Y73" i="123"/>
  <c r="I17" i="68"/>
  <c r="Y29" i="123"/>
  <c r="I112" i="68"/>
  <c r="Y124" i="123"/>
  <c r="I68" i="68"/>
  <c r="Y80" i="123"/>
  <c r="I51" i="68"/>
  <c r="Y63" i="123"/>
  <c r="I46" i="68"/>
  <c r="Y58" i="123"/>
  <c r="I41" i="68"/>
  <c r="Y53" i="123"/>
  <c r="I102" i="68"/>
  <c r="Y114" i="123"/>
  <c r="D20" i="68"/>
  <c r="I82"/>
  <c r="Y94" i="123"/>
  <c r="I72" i="68"/>
  <c r="Y84" i="123"/>
  <c r="I62" i="68"/>
  <c r="Y74" i="123"/>
  <c r="I47" i="68"/>
  <c r="Y59" i="123"/>
  <c r="I28" i="68"/>
  <c r="Y40" i="123"/>
  <c r="D22" i="67"/>
  <c r="C17"/>
  <c r="X12" i="123"/>
  <c r="I114" i="67"/>
  <c r="X126" i="123"/>
  <c r="I54" i="65"/>
  <c r="V66" i="123"/>
  <c r="C33" i="67"/>
  <c r="X141" i="123"/>
  <c r="I114" i="65"/>
  <c r="V126" i="123"/>
  <c r="I34" i="65"/>
  <c r="V46" i="123"/>
  <c r="I67" i="67"/>
  <c r="X79" i="123"/>
  <c r="I86" i="67"/>
  <c r="X98" i="123"/>
  <c r="I39" i="67"/>
  <c r="X51" i="123"/>
  <c r="I28" i="67"/>
  <c r="X40" i="123"/>
  <c r="I99" i="67"/>
  <c r="X111" i="123"/>
  <c r="I90" i="67"/>
  <c r="X102" i="123"/>
  <c r="I110" i="67"/>
  <c r="X122" i="123"/>
  <c r="I72" i="67"/>
  <c r="X84" i="123"/>
  <c r="I59" i="67"/>
  <c r="X71" i="123"/>
  <c r="I51" i="67"/>
  <c r="X63" i="123"/>
  <c r="C18" i="67"/>
  <c r="X13" i="123"/>
  <c r="I91" i="67"/>
  <c r="X103" i="123"/>
  <c r="I63" i="67"/>
  <c r="X75" i="123"/>
  <c r="I55" i="67"/>
  <c r="X67" i="123"/>
  <c r="I47" i="67"/>
  <c r="X59" i="123"/>
  <c r="C35" i="67"/>
  <c r="X143" i="123"/>
  <c r="I98" i="67"/>
  <c r="X110" i="123"/>
  <c r="I43" i="67"/>
  <c r="X55" i="123"/>
  <c r="I36" i="67"/>
  <c r="X48" i="123"/>
  <c r="I24" i="67"/>
  <c r="X36" i="123"/>
  <c r="C25" i="67"/>
  <c r="X20" i="123"/>
  <c r="I109" i="67"/>
  <c r="X121" i="123"/>
  <c r="I94" i="67"/>
  <c r="X106" i="123"/>
  <c r="I46" i="67"/>
  <c r="X58" i="123"/>
  <c r="I25" i="67"/>
  <c r="X37" i="123"/>
  <c r="C22" i="67"/>
  <c r="X17" i="123"/>
  <c r="I104" i="67"/>
  <c r="X116" i="123"/>
  <c r="I80" i="67"/>
  <c r="X92" i="123"/>
  <c r="I20" i="67"/>
  <c r="X32" i="123"/>
  <c r="I122" i="67"/>
  <c r="X134" i="123"/>
  <c r="I75" i="67"/>
  <c r="X87" i="123"/>
  <c r="I79" i="67"/>
  <c r="X91" i="123"/>
  <c r="C26" i="67"/>
  <c r="X21" i="123"/>
  <c r="I116" i="67"/>
  <c r="X128" i="123"/>
  <c r="I95" i="67"/>
  <c r="X107" i="123"/>
  <c r="I76" i="67"/>
  <c r="X88" i="123"/>
  <c r="I32" i="67"/>
  <c r="X44" i="123"/>
  <c r="C38" i="67"/>
  <c r="X146" i="123"/>
  <c r="C21" i="67"/>
  <c r="X16" i="123"/>
  <c r="I102" i="67"/>
  <c r="X114" i="123"/>
  <c r="I62" i="67"/>
  <c r="X74" i="123"/>
  <c r="E16" i="67"/>
  <c r="D20"/>
  <c r="E20"/>
  <c r="I33"/>
  <c r="X45" i="123"/>
  <c r="E17" i="67"/>
  <c r="C28"/>
  <c r="X23" i="123"/>
  <c r="I100" i="67"/>
  <c r="X112" i="123"/>
  <c r="I87" i="67"/>
  <c r="X99" i="123"/>
  <c r="I68" i="67"/>
  <c r="X80" i="123"/>
  <c r="I52" i="67"/>
  <c r="X64" i="123"/>
  <c r="I38" i="67"/>
  <c r="X50" i="123"/>
  <c r="C39" i="67"/>
  <c r="X147" i="123"/>
  <c r="I120" i="67"/>
  <c r="X132" i="123"/>
  <c r="I97" i="67"/>
  <c r="X109" i="123"/>
  <c r="I78" i="67"/>
  <c r="X90" i="123"/>
  <c r="I61" i="67"/>
  <c r="X73" i="123"/>
  <c r="I45" i="67"/>
  <c r="X57" i="123"/>
  <c r="I27" i="67"/>
  <c r="X39" i="123"/>
  <c r="I84" i="67"/>
  <c r="X96" i="123"/>
  <c r="I66" i="67"/>
  <c r="X78" i="123"/>
  <c r="I50" i="67"/>
  <c r="X62" i="123"/>
  <c r="I17" i="67"/>
  <c r="X29" i="123"/>
  <c r="C24" i="67"/>
  <c r="X19" i="123"/>
  <c r="I118" i="67"/>
  <c r="X130" i="123"/>
  <c r="I96" i="67"/>
  <c r="X108" i="123"/>
  <c r="I81" i="67"/>
  <c r="X93" i="123"/>
  <c r="I64" i="67"/>
  <c r="X76" i="123"/>
  <c r="I48" i="67"/>
  <c r="X60" i="123"/>
  <c r="I30" i="67"/>
  <c r="X42" i="123"/>
  <c r="I22" i="67"/>
  <c r="X34" i="123"/>
  <c r="C27" i="67"/>
  <c r="X22" i="123"/>
  <c r="I112" i="67"/>
  <c r="X124" i="123"/>
  <c r="I93" i="67"/>
  <c r="X105" i="123"/>
  <c r="I74" i="67"/>
  <c r="X86" i="123"/>
  <c r="I57" i="67"/>
  <c r="X69" i="123"/>
  <c r="I41" i="67"/>
  <c r="X53" i="123"/>
  <c r="I23" i="67"/>
  <c r="X35" i="123"/>
  <c r="D23" i="67"/>
  <c r="I71"/>
  <c r="X83" i="123"/>
  <c r="I54" i="67"/>
  <c r="X66" i="123"/>
  <c r="I37" i="67"/>
  <c r="X49" i="123"/>
  <c r="I29" i="67"/>
  <c r="X41" i="123"/>
  <c r="I21" i="67"/>
  <c r="X33" i="123"/>
  <c r="C37" i="67"/>
  <c r="X145" i="123"/>
  <c r="C20" i="67"/>
  <c r="X15" i="123"/>
  <c r="C16" i="67"/>
  <c r="X11" i="123"/>
  <c r="I111" i="67"/>
  <c r="X123" i="123"/>
  <c r="I92" i="67"/>
  <c r="X104" i="123"/>
  <c r="I77" i="67"/>
  <c r="X89" i="123"/>
  <c r="I60" i="67"/>
  <c r="X72" i="123"/>
  <c r="I44" i="67"/>
  <c r="X56" i="123"/>
  <c r="C23" i="67"/>
  <c r="X18" i="123"/>
  <c r="I107" i="67"/>
  <c r="X119" i="123"/>
  <c r="I89" i="67"/>
  <c r="X101" i="123"/>
  <c r="I69" i="67"/>
  <c r="X81" i="123"/>
  <c r="I53" i="67"/>
  <c r="X65" i="123"/>
  <c r="I35" i="67"/>
  <c r="X47" i="123"/>
  <c r="I19" i="67"/>
  <c r="X31" i="123"/>
  <c r="D16" i="67"/>
  <c r="E23"/>
  <c r="D17"/>
  <c r="I58"/>
  <c r="X70" i="123"/>
  <c r="I42" i="67"/>
  <c r="X54" i="123"/>
  <c r="C34" i="67"/>
  <c r="X142" i="123"/>
  <c r="I106" i="67"/>
  <c r="X118" i="123"/>
  <c r="I73" i="67"/>
  <c r="X85" i="123"/>
  <c r="I56" i="67"/>
  <c r="X68" i="123"/>
  <c r="I40" i="67"/>
  <c r="X52" i="123"/>
  <c r="I34" i="67"/>
  <c r="X46" i="123"/>
  <c r="I26" i="67"/>
  <c r="X38" i="123"/>
  <c r="I18" i="67"/>
  <c r="X30" i="123"/>
  <c r="C19" i="67"/>
  <c r="X14" i="123"/>
  <c r="I101" i="67"/>
  <c r="X113" i="123"/>
  <c r="I82" i="67"/>
  <c r="X94" i="123"/>
  <c r="I65" i="67"/>
  <c r="X77" i="123"/>
  <c r="I49" i="67"/>
  <c r="X61" i="123"/>
  <c r="I31" i="67"/>
  <c r="X43" i="123"/>
  <c r="D22" i="66"/>
  <c r="I86"/>
  <c r="W98" i="123"/>
  <c r="C36" i="66"/>
  <c r="W144" i="123"/>
  <c r="I116" i="66"/>
  <c r="W128" i="123"/>
  <c r="I76" i="66"/>
  <c r="W88" i="123"/>
  <c r="I55" i="66"/>
  <c r="W67" i="123"/>
  <c r="C35" i="66"/>
  <c r="W143" i="123"/>
  <c r="C26" i="66"/>
  <c r="W21" i="123"/>
  <c r="I104" i="66"/>
  <c r="W116" i="123"/>
  <c r="I67" i="66"/>
  <c r="W79" i="123"/>
  <c r="I33" i="66"/>
  <c r="W45" i="123"/>
  <c r="E16" i="66"/>
  <c r="C17"/>
  <c r="W12" i="123"/>
  <c r="C16" i="66"/>
  <c r="W11" i="123"/>
  <c r="C18" i="66"/>
  <c r="W13" i="123"/>
  <c r="I95" i="66"/>
  <c r="W107" i="123"/>
  <c r="I59" i="66"/>
  <c r="W71" i="123"/>
  <c r="I25" i="66"/>
  <c r="W37" i="123"/>
  <c r="D16" i="66"/>
  <c r="E20"/>
  <c r="C33"/>
  <c r="W141" i="123"/>
  <c r="I99" i="66"/>
  <c r="W111" i="123"/>
  <c r="I80" i="66"/>
  <c r="W92" i="123"/>
  <c r="I63" i="66"/>
  <c r="W75" i="123"/>
  <c r="I37" i="66"/>
  <c r="W49" i="123"/>
  <c r="I21" i="66"/>
  <c r="W33" i="123"/>
  <c r="I17" i="66"/>
  <c r="W29" i="123"/>
  <c r="C21" i="66"/>
  <c r="W16" i="123"/>
  <c r="E23" i="66"/>
  <c r="I94"/>
  <c r="W106" i="123"/>
  <c r="I75" i="66"/>
  <c r="W87" i="123"/>
  <c r="D17" i="66"/>
  <c r="I58"/>
  <c r="W70" i="123"/>
  <c r="I49" i="66"/>
  <c r="W61" i="123"/>
  <c r="C28" i="66"/>
  <c r="W23" i="123"/>
  <c r="I118" i="66"/>
  <c r="W130" i="123"/>
  <c r="I96" i="66"/>
  <c r="W108" i="123"/>
  <c r="I81" i="66"/>
  <c r="W93" i="123"/>
  <c r="I64" i="66"/>
  <c r="W76" i="123"/>
  <c r="I44" i="66"/>
  <c r="W56" i="123"/>
  <c r="I23" i="66"/>
  <c r="W35" i="123"/>
  <c r="C27" i="66"/>
  <c r="W22" i="123"/>
  <c r="I112" i="66"/>
  <c r="W124" i="123"/>
  <c r="I93" i="66"/>
  <c r="W105" i="123"/>
  <c r="I74" i="66"/>
  <c r="W86" i="123"/>
  <c r="I57" i="66"/>
  <c r="W69" i="123"/>
  <c r="I47" i="66"/>
  <c r="W59" i="123"/>
  <c r="I28" i="66"/>
  <c r="W40" i="123"/>
  <c r="I98" i="66"/>
  <c r="W110" i="123"/>
  <c r="I79" i="66"/>
  <c r="W91" i="123"/>
  <c r="E17" i="66"/>
  <c r="I62"/>
  <c r="W74" i="123"/>
  <c r="I46" i="66"/>
  <c r="W58" i="123"/>
  <c r="I41" i="66"/>
  <c r="W53" i="123"/>
  <c r="I34" i="66"/>
  <c r="W46" i="123"/>
  <c r="I26" i="66"/>
  <c r="W38" i="123"/>
  <c r="I18" i="66"/>
  <c r="W30" i="123"/>
  <c r="C24" i="66"/>
  <c r="W19" i="123"/>
  <c r="I111" i="66"/>
  <c r="W123" i="123"/>
  <c r="I92" i="66"/>
  <c r="W104" i="123"/>
  <c r="I77" i="66"/>
  <c r="W89" i="123"/>
  <c r="I60" i="66"/>
  <c r="W72" i="123"/>
  <c r="I35" i="66"/>
  <c r="W47" i="123"/>
  <c r="I19" i="66"/>
  <c r="W31" i="123"/>
  <c r="C23" i="66"/>
  <c r="W18" i="123"/>
  <c r="I107" i="66"/>
  <c r="W119" i="123"/>
  <c r="I89" i="66"/>
  <c r="W101" i="123"/>
  <c r="I69" i="66"/>
  <c r="W81" i="123"/>
  <c r="I53" i="66"/>
  <c r="W65" i="123"/>
  <c r="I39" i="66"/>
  <c r="W51" i="123"/>
  <c r="I24" i="66"/>
  <c r="W36" i="123"/>
  <c r="D20" i="66"/>
  <c r="I122"/>
  <c r="W134" i="123"/>
  <c r="C38" i="66"/>
  <c r="W146" i="123"/>
  <c r="C22" i="66"/>
  <c r="W17" i="123"/>
  <c r="I110" i="66"/>
  <c r="W122" i="123"/>
  <c r="I91" i="66"/>
  <c r="W103" i="123"/>
  <c r="I72" i="66"/>
  <c r="W84" i="123"/>
  <c r="I48" i="66"/>
  <c r="W60" i="123"/>
  <c r="I40" i="66"/>
  <c r="W52" i="123"/>
  <c r="I29" i="66"/>
  <c r="W41" i="123"/>
  <c r="I109" i="66"/>
  <c r="W121" i="123"/>
  <c r="I102" i="66"/>
  <c r="W114" i="123"/>
  <c r="I84" i="66"/>
  <c r="W96" i="123"/>
  <c r="I66" i="66"/>
  <c r="W78" i="123"/>
  <c r="I51" i="66"/>
  <c r="W63" i="123"/>
  <c r="I38" i="66"/>
  <c r="W50" i="123"/>
  <c r="C37" i="66"/>
  <c r="W145" i="123"/>
  <c r="C20" i="66"/>
  <c r="W15" i="123"/>
  <c r="I106" i="66"/>
  <c r="W118" i="123"/>
  <c r="I73" i="66"/>
  <c r="W85" i="123"/>
  <c r="I56" i="66"/>
  <c r="W68" i="123"/>
  <c r="I31" i="66"/>
  <c r="W43" i="123"/>
  <c r="C19" i="66"/>
  <c r="W14" i="123"/>
  <c r="I101" i="66"/>
  <c r="W113" i="123"/>
  <c r="I82" i="66"/>
  <c r="W94" i="123"/>
  <c r="I65" i="66"/>
  <c r="W77" i="123"/>
  <c r="I50" i="66"/>
  <c r="W62" i="123"/>
  <c r="I45" i="66"/>
  <c r="W57" i="123"/>
  <c r="I36" i="66"/>
  <c r="W48" i="123"/>
  <c r="I20" i="66"/>
  <c r="W32" i="123"/>
  <c r="C25" i="66"/>
  <c r="W20" i="123"/>
  <c r="I114" i="66"/>
  <c r="W126" i="123"/>
  <c r="D23" i="66"/>
  <c r="I90"/>
  <c r="W102" i="123"/>
  <c r="I71" i="66"/>
  <c r="W83" i="123"/>
  <c r="I54" i="66"/>
  <c r="W66" i="123"/>
  <c r="I43" i="66"/>
  <c r="W55" i="123"/>
  <c r="I30" i="66"/>
  <c r="W42" i="123"/>
  <c r="I22" i="66"/>
  <c r="W34" i="123"/>
  <c r="C34" i="66"/>
  <c r="W142" i="123"/>
  <c r="I100" i="66"/>
  <c r="W112" i="123"/>
  <c r="I87" i="66"/>
  <c r="W99" i="123"/>
  <c r="I68" i="66"/>
  <c r="W80" i="123"/>
  <c r="I52" i="66"/>
  <c r="W64" i="123"/>
  <c r="I27" i="66"/>
  <c r="W39" i="123"/>
  <c r="C39" i="66"/>
  <c r="W147" i="123"/>
  <c r="I120" i="66"/>
  <c r="W132" i="123"/>
  <c r="I97" i="66"/>
  <c r="W109" i="123"/>
  <c r="I78" i="66"/>
  <c r="W90" i="123"/>
  <c r="I61" i="66"/>
  <c r="W73" i="123"/>
  <c r="I42" i="66"/>
  <c r="W54" i="123"/>
  <c r="I86" i="64"/>
  <c r="U98" i="123"/>
  <c r="I111" i="65"/>
  <c r="V123" i="123"/>
  <c r="I92" i="65"/>
  <c r="V104" i="123"/>
  <c r="I100" i="65"/>
  <c r="V112" i="123"/>
  <c r="I118" i="65"/>
  <c r="V130" i="123"/>
  <c r="C16" i="65"/>
  <c r="V11" i="123"/>
  <c r="C33" i="65"/>
  <c r="V141" i="123"/>
  <c r="I96" i="65"/>
  <c r="V108" i="123"/>
  <c r="E23" i="65"/>
  <c r="I78"/>
  <c r="V90" i="123"/>
  <c r="I61" i="65"/>
  <c r="V73" i="123"/>
  <c r="I106" i="65"/>
  <c r="V118" i="123"/>
  <c r="I87" i="65"/>
  <c r="V99" i="123"/>
  <c r="C36" i="65"/>
  <c r="V144" i="123"/>
  <c r="I64" i="65"/>
  <c r="V76" i="123"/>
  <c r="I59" i="65"/>
  <c r="V71" i="123"/>
  <c r="I39" i="65"/>
  <c r="V51" i="123"/>
  <c r="I31" i="65"/>
  <c r="V43" i="123"/>
  <c r="I23" i="65"/>
  <c r="V35" i="123"/>
  <c r="I102" i="65"/>
  <c r="V114" i="123"/>
  <c r="I84" i="65"/>
  <c r="V96" i="123"/>
  <c r="I74" i="65"/>
  <c r="V86" i="123"/>
  <c r="I50" i="65"/>
  <c r="V62" i="123"/>
  <c r="I32" i="65"/>
  <c r="V44" i="123"/>
  <c r="I29" i="65"/>
  <c r="V41" i="123"/>
  <c r="C37" i="65"/>
  <c r="V145" i="123"/>
  <c r="I112" i="65"/>
  <c r="V124" i="123"/>
  <c r="I93" i="65"/>
  <c r="V105" i="123"/>
  <c r="E17" i="65"/>
  <c r="I69"/>
  <c r="V81" i="123"/>
  <c r="I30" i="65"/>
  <c r="V42" i="123"/>
  <c r="I25" i="65"/>
  <c r="V37" i="123"/>
  <c r="I98" i="65"/>
  <c r="V110" i="123"/>
  <c r="I48" i="65"/>
  <c r="V60" i="123"/>
  <c r="I45" i="65"/>
  <c r="V57" i="123"/>
  <c r="I24" i="65"/>
  <c r="V36" i="123"/>
  <c r="I21" i="65"/>
  <c r="V33" i="123"/>
  <c r="C18" i="65"/>
  <c r="V13" i="123"/>
  <c r="I120" i="65"/>
  <c r="V132" i="123"/>
  <c r="I97" i="65"/>
  <c r="V109" i="123"/>
  <c r="I73" i="65"/>
  <c r="V85" i="123"/>
  <c r="I53" i="65"/>
  <c r="V65" i="123"/>
  <c r="C39" i="65"/>
  <c r="V147" i="123"/>
  <c r="I36" i="65"/>
  <c r="V48" i="123"/>
  <c r="I28" i="65"/>
  <c r="V40" i="123"/>
  <c r="I22" i="65"/>
  <c r="V34" i="123"/>
  <c r="I81" i="65"/>
  <c r="V93" i="123"/>
  <c r="I76" i="65"/>
  <c r="V88" i="123"/>
  <c r="I20" i="65"/>
  <c r="V32" i="123"/>
  <c r="I122" i="65"/>
  <c r="V134" i="123"/>
  <c r="I94" i="65"/>
  <c r="V106" i="123"/>
  <c r="D17" i="65"/>
  <c r="I66"/>
  <c r="V78" i="123"/>
  <c r="I57" i="65"/>
  <c r="V69" i="123"/>
  <c r="I40" i="65"/>
  <c r="V52" i="123"/>
  <c r="I37" i="65"/>
  <c r="V49" i="123"/>
  <c r="I101" i="65"/>
  <c r="V113" i="123"/>
  <c r="I56" i="65"/>
  <c r="V68" i="123"/>
  <c r="I51" i="65"/>
  <c r="V63" i="123"/>
  <c r="C17" i="65"/>
  <c r="V12" i="123"/>
  <c r="I75" i="65"/>
  <c r="V87" i="123"/>
  <c r="I58" i="65"/>
  <c r="V70" i="123"/>
  <c r="I49" i="65"/>
  <c r="V61" i="123"/>
  <c r="E16" i="65"/>
  <c r="I107"/>
  <c r="V119" i="123"/>
  <c r="E20" i="65"/>
  <c r="D16"/>
  <c r="C38"/>
  <c r="V146" i="123"/>
  <c r="C34" i="65"/>
  <c r="V142" i="123"/>
  <c r="C28" i="65"/>
  <c r="V23" i="123"/>
  <c r="C27" i="65"/>
  <c r="V22" i="123"/>
  <c r="C26" i="65"/>
  <c r="V21" i="123"/>
  <c r="C25" i="65"/>
  <c r="V20" i="123"/>
  <c r="C24" i="65"/>
  <c r="V19" i="123"/>
  <c r="C23" i="65"/>
  <c r="V18" i="123"/>
  <c r="C22" i="65"/>
  <c r="V17" i="123"/>
  <c r="C21" i="65"/>
  <c r="V16" i="123"/>
  <c r="C20" i="65"/>
  <c r="V15" i="123"/>
  <c r="C19" i="65"/>
  <c r="V14" i="123"/>
  <c r="I116" i="65"/>
  <c r="V128" i="123"/>
  <c r="I110" i="65"/>
  <c r="V122" i="123"/>
  <c r="I104" i="65"/>
  <c r="V116" i="123"/>
  <c r="I99" i="65"/>
  <c r="V111" i="123"/>
  <c r="I95" i="65"/>
  <c r="V107" i="123"/>
  <c r="I91" i="65"/>
  <c r="V103" i="123"/>
  <c r="I86" i="65"/>
  <c r="V98" i="123"/>
  <c r="I67" i="65"/>
  <c r="V79" i="123"/>
  <c r="I82" i="65"/>
  <c r="V94" i="123"/>
  <c r="I65" i="65"/>
  <c r="V77" i="123"/>
  <c r="I52" i="65"/>
  <c r="V64" i="123"/>
  <c r="I46" i="65"/>
  <c r="V58" i="123"/>
  <c r="I41" i="65"/>
  <c r="V53" i="123"/>
  <c r="I19" i="65"/>
  <c r="V31" i="123"/>
  <c r="E22" i="65"/>
  <c r="I71"/>
  <c r="V83" i="123"/>
  <c r="I47" i="65"/>
  <c r="V59" i="123"/>
  <c r="C35" i="65"/>
  <c r="V143" i="123"/>
  <c r="I109" i="65"/>
  <c r="V121" i="123"/>
  <c r="I90" i="65"/>
  <c r="V102" i="123"/>
  <c r="I77" i="65"/>
  <c r="V89" i="123"/>
  <c r="I72" i="65"/>
  <c r="V84" i="123"/>
  <c r="I60" i="65"/>
  <c r="V72" i="123"/>
  <c r="I55" i="65"/>
  <c r="V67" i="123"/>
  <c r="I42" i="65"/>
  <c r="V54" i="123"/>
  <c r="I26" i="65"/>
  <c r="V38" i="123"/>
  <c r="I17" i="65"/>
  <c r="V29" i="123"/>
  <c r="D20" i="65"/>
  <c r="I79"/>
  <c r="V91" i="123"/>
  <c r="I62" i="65"/>
  <c r="V74" i="123"/>
  <c r="I43" i="65"/>
  <c r="V55" i="123"/>
  <c r="I35" i="65"/>
  <c r="V47" i="123"/>
  <c r="I27" i="65"/>
  <c r="V39" i="123"/>
  <c r="I18" i="65"/>
  <c r="V30" i="123"/>
  <c r="I80" i="65"/>
  <c r="V92" i="123"/>
  <c r="I68" i="65"/>
  <c r="V80" i="123"/>
  <c r="I63" i="65"/>
  <c r="V75" i="123"/>
  <c r="I44" i="65"/>
  <c r="V56" i="123"/>
  <c r="I38" i="65"/>
  <c r="V50" i="123"/>
  <c r="I33" i="65"/>
  <c r="V45" i="123"/>
  <c r="I90" i="64"/>
  <c r="U102" i="123"/>
  <c r="I102" i="64"/>
  <c r="U114" i="123"/>
  <c r="C20" i="64"/>
  <c r="U15" i="123"/>
  <c r="C33" i="64"/>
  <c r="U141" i="123"/>
  <c r="I109" i="64"/>
  <c r="U121" i="123"/>
  <c r="I81" i="64"/>
  <c r="U93" i="123"/>
  <c r="I23" i="64"/>
  <c r="U35" i="123"/>
  <c r="D22" i="64"/>
  <c r="I101"/>
  <c r="U113" i="123"/>
  <c r="E20" i="64"/>
  <c r="C18"/>
  <c r="U13" i="123"/>
  <c r="I98" i="64"/>
  <c r="U110" i="123"/>
  <c r="I84" i="64"/>
  <c r="U96" i="123"/>
  <c r="I71" i="64"/>
  <c r="U83" i="123"/>
  <c r="I122" i="64"/>
  <c r="U134" i="123"/>
  <c r="I106" i="64"/>
  <c r="U118" i="123"/>
  <c r="I56" i="64"/>
  <c r="U68" i="123"/>
  <c r="C24" i="64"/>
  <c r="U19" i="123"/>
  <c r="I120" i="64"/>
  <c r="U132" i="123"/>
  <c r="I45" i="64"/>
  <c r="U57" i="123"/>
  <c r="C26" i="64"/>
  <c r="U21" i="123"/>
  <c r="I114" i="64"/>
  <c r="U126" i="123"/>
  <c r="I54" i="64"/>
  <c r="U66" i="123"/>
  <c r="C25" i="64"/>
  <c r="U20" i="123"/>
  <c r="I77" i="64"/>
  <c r="U89" i="123"/>
  <c r="I78" i="64"/>
  <c r="U90" i="123"/>
  <c r="I42" i="64"/>
  <c r="U54" i="123"/>
  <c r="C22" i="64"/>
  <c r="U17" i="123"/>
  <c r="I79" i="64"/>
  <c r="U91" i="123"/>
  <c r="I66" i="64"/>
  <c r="U78" i="123"/>
  <c r="I46" i="64"/>
  <c r="U58" i="123"/>
  <c r="I111" i="64"/>
  <c r="U123" i="123"/>
  <c r="I60" i="64"/>
  <c r="U72" i="123"/>
  <c r="I65" i="64"/>
  <c r="U77" i="123"/>
  <c r="I62" i="64"/>
  <c r="U74" i="123"/>
  <c r="I50" i="64"/>
  <c r="U62" i="123"/>
  <c r="C21" i="64"/>
  <c r="U16" i="123"/>
  <c r="I96" i="64"/>
  <c r="U108" i="123"/>
  <c r="I73" i="64"/>
  <c r="U85" i="123"/>
  <c r="I44" i="64"/>
  <c r="U56" i="123"/>
  <c r="I31" i="64"/>
  <c r="U43" i="123"/>
  <c r="I97" i="64"/>
  <c r="U109" i="123"/>
  <c r="I61" i="64"/>
  <c r="U73" i="123"/>
  <c r="I32" i="64"/>
  <c r="U44" i="123"/>
  <c r="I30" i="64"/>
  <c r="U42" i="123"/>
  <c r="I67" i="64"/>
  <c r="U79" i="123"/>
  <c r="I25" i="64"/>
  <c r="U37" i="123"/>
  <c r="E16" i="64"/>
  <c r="I118"/>
  <c r="U130" i="123"/>
  <c r="I92" i="64"/>
  <c r="U104" i="123"/>
  <c r="I64" i="64"/>
  <c r="U76" i="123"/>
  <c r="I40" i="64"/>
  <c r="U52" i="123"/>
  <c r="I82" i="64"/>
  <c r="U94" i="123"/>
  <c r="I49" i="64"/>
  <c r="U61" i="123"/>
  <c r="C23" i="64"/>
  <c r="U18" i="123"/>
  <c r="I51" i="64"/>
  <c r="U63" i="123"/>
  <c r="I33" i="64"/>
  <c r="U45" i="123"/>
  <c r="D16" i="64"/>
  <c r="I104"/>
  <c r="U116" i="123"/>
  <c r="D20" i="64"/>
  <c r="E23"/>
  <c r="I94"/>
  <c r="U106" i="123"/>
  <c r="I75" i="64"/>
  <c r="U87" i="123"/>
  <c r="D17" i="64"/>
  <c r="I58"/>
  <c r="U70" i="123"/>
  <c r="C37" i="64"/>
  <c r="U145" i="123"/>
  <c r="C17" i="64"/>
  <c r="U12" i="123"/>
  <c r="I100" i="64"/>
  <c r="U112" i="123"/>
  <c r="I87" i="64"/>
  <c r="U99" i="123"/>
  <c r="I68" i="64"/>
  <c r="U80" i="123"/>
  <c r="I52" i="64"/>
  <c r="U64" i="123"/>
  <c r="C34" i="64"/>
  <c r="U142" i="123"/>
  <c r="C16" i="64"/>
  <c r="U11" i="123"/>
  <c r="I112" i="64"/>
  <c r="U124" i="123"/>
  <c r="I93" i="64"/>
  <c r="U105" i="123"/>
  <c r="I74" i="64"/>
  <c r="U86" i="123"/>
  <c r="I57" i="64"/>
  <c r="U69" i="123"/>
  <c r="I41" i="64"/>
  <c r="U53" i="123"/>
  <c r="I28" i="64"/>
  <c r="U40" i="123"/>
  <c r="I20" i="64"/>
  <c r="U32" i="123"/>
  <c r="C38" i="64"/>
  <c r="U146" i="123"/>
  <c r="C19" i="64"/>
  <c r="U14" i="123"/>
  <c r="I99" i="64"/>
  <c r="U111" i="123"/>
  <c r="I80" i="64"/>
  <c r="U92" i="123"/>
  <c r="I63" i="64"/>
  <c r="U75" i="123"/>
  <c r="I47" i="64"/>
  <c r="U59" i="123"/>
  <c r="I39" i="64"/>
  <c r="U51" i="123"/>
  <c r="I17" i="64"/>
  <c r="U29" i="123"/>
  <c r="I22" i="64"/>
  <c r="U34" i="123"/>
  <c r="E17" i="64"/>
  <c r="I48"/>
  <c r="U60" i="123"/>
  <c r="I35" i="64"/>
  <c r="U47" i="123"/>
  <c r="I27" i="64"/>
  <c r="U39" i="123"/>
  <c r="I19" i="64"/>
  <c r="U31" i="123"/>
  <c r="C28" i="64"/>
  <c r="U23" i="123"/>
  <c r="I107" i="64"/>
  <c r="U119" i="123"/>
  <c r="I89" i="64"/>
  <c r="U101" i="123"/>
  <c r="I69" i="64"/>
  <c r="U81" i="123"/>
  <c r="I53" i="64"/>
  <c r="U65" i="123"/>
  <c r="I36" i="64"/>
  <c r="U48" i="123"/>
  <c r="C36" i="64"/>
  <c r="U144" i="123"/>
  <c r="I116" i="64"/>
  <c r="U128" i="123"/>
  <c r="I95" i="64"/>
  <c r="U107" i="123"/>
  <c r="I76" i="64"/>
  <c r="U88" i="123"/>
  <c r="I59" i="64"/>
  <c r="U71" i="123"/>
  <c r="I37" i="64"/>
  <c r="U49" i="123"/>
  <c r="I29" i="64"/>
  <c r="U41" i="123"/>
  <c r="I21" i="64"/>
  <c r="U33" i="123"/>
  <c r="I38" i="64"/>
  <c r="U50" i="123"/>
  <c r="I18" i="64"/>
  <c r="U30" i="123"/>
  <c r="I24" i="64"/>
  <c r="U36" i="123"/>
  <c r="C27" i="64"/>
  <c r="U22" i="123"/>
  <c r="I110" i="64"/>
  <c r="U122" i="123"/>
  <c r="I91" i="64"/>
  <c r="U103" i="123"/>
  <c r="I72" i="64"/>
  <c r="U84" i="123"/>
  <c r="I55" i="64"/>
  <c r="U67" i="123"/>
  <c r="I43" i="64"/>
  <c r="U55" i="123"/>
  <c r="I34" i="64"/>
  <c r="U46" i="123"/>
  <c r="C35" i="64"/>
  <c r="U143" i="123"/>
  <c r="D23" i="64"/>
  <c r="I26"/>
  <c r="U38" i="123"/>
  <c r="D19" i="60"/>
  <c r="I63" i="63"/>
  <c r="T75" i="123"/>
  <c r="I122" i="63"/>
  <c r="T134" i="123"/>
  <c r="I31" i="63"/>
  <c r="T43" i="123"/>
  <c r="C35" i="63"/>
  <c r="T143" i="123"/>
  <c r="I28" i="63"/>
  <c r="T40" i="123"/>
  <c r="I62" i="63"/>
  <c r="T74" i="123"/>
  <c r="D22" i="63"/>
  <c r="I98"/>
  <c r="T110" i="123"/>
  <c r="C33" i="63"/>
  <c r="T141" i="123"/>
  <c r="I44" i="63"/>
  <c r="T56" i="123"/>
  <c r="C17" i="63"/>
  <c r="T12" i="123"/>
  <c r="I47" i="63"/>
  <c r="T59" i="123"/>
  <c r="C37" i="63"/>
  <c r="T145" i="123"/>
  <c r="I80" i="63"/>
  <c r="T92" i="123"/>
  <c r="I79" i="63"/>
  <c r="T91" i="123"/>
  <c r="I87" i="63"/>
  <c r="T99" i="123"/>
  <c r="I99" i="63"/>
  <c r="T111" i="123"/>
  <c r="D16" i="63"/>
  <c r="I52"/>
  <c r="T64" i="123"/>
  <c r="I100" i="63"/>
  <c r="T112" i="123"/>
  <c r="I33" i="63"/>
  <c r="T45" i="123"/>
  <c r="D20" i="63"/>
  <c r="E20"/>
  <c r="I68"/>
  <c r="T80" i="123"/>
  <c r="D23" i="63"/>
  <c r="I102"/>
  <c r="T114" i="123"/>
  <c r="I84" i="63"/>
  <c r="T96" i="123"/>
  <c r="C36" i="63"/>
  <c r="T144" i="123"/>
  <c r="C18" i="63"/>
  <c r="T13" i="123"/>
  <c r="I104" i="63"/>
  <c r="T116" i="123"/>
  <c r="I86" i="63"/>
  <c r="T98" i="123"/>
  <c r="I67" i="63"/>
  <c r="T79" i="123"/>
  <c r="I55" i="63"/>
  <c r="T67" i="123"/>
  <c r="I27" i="63"/>
  <c r="T39" i="123"/>
  <c r="C38" i="63"/>
  <c r="T146" i="123"/>
  <c r="C21" i="63"/>
  <c r="T16" i="123"/>
  <c r="I75" i="63"/>
  <c r="T87" i="123"/>
  <c r="D17" i="63"/>
  <c r="I58"/>
  <c r="T70" i="123"/>
  <c r="I42" i="63"/>
  <c r="T54" i="123"/>
  <c r="I32" i="63"/>
  <c r="T44" i="123"/>
  <c r="C20" i="63"/>
  <c r="T15" i="123"/>
  <c r="I106" i="63"/>
  <c r="T118" i="123"/>
  <c r="I73" i="63"/>
  <c r="T85" i="123"/>
  <c r="I56" i="63"/>
  <c r="T68" i="123"/>
  <c r="I37" i="63"/>
  <c r="T49" i="123"/>
  <c r="I21" i="63"/>
  <c r="T33" i="123"/>
  <c r="C34" i="63"/>
  <c r="T142" i="123"/>
  <c r="I120" i="63"/>
  <c r="T132" i="123"/>
  <c r="I97" i="63"/>
  <c r="T109" i="123"/>
  <c r="I78" i="63"/>
  <c r="T90" i="123"/>
  <c r="I61" i="63"/>
  <c r="T73" i="123"/>
  <c r="I46" i="63"/>
  <c r="T58" i="123"/>
  <c r="I41" i="63"/>
  <c r="T53" i="123"/>
  <c r="I30" i="63"/>
  <c r="T42" i="123"/>
  <c r="E17" i="63"/>
  <c r="C27"/>
  <c r="T22" i="123"/>
  <c r="I112" i="63"/>
  <c r="T124" i="123"/>
  <c r="I93" i="63"/>
  <c r="T105" i="123"/>
  <c r="I74" i="63"/>
  <c r="T86" i="123"/>
  <c r="I57" i="63"/>
  <c r="T69" i="123"/>
  <c r="I38" i="63"/>
  <c r="T50" i="123"/>
  <c r="I26" i="63"/>
  <c r="T38" i="123"/>
  <c r="I114" i="63"/>
  <c r="T126" i="123"/>
  <c r="I94" i="63"/>
  <c r="T106" i="123"/>
  <c r="C26" i="63"/>
  <c r="T21" i="123"/>
  <c r="I116" i="63"/>
  <c r="T128" i="123"/>
  <c r="I95" i="63"/>
  <c r="T107" i="123"/>
  <c r="I76" i="63"/>
  <c r="T88" i="123"/>
  <c r="I59" i="63"/>
  <c r="T71" i="123"/>
  <c r="I51" i="63"/>
  <c r="T63" i="123"/>
  <c r="I35" i="63"/>
  <c r="T47" i="123"/>
  <c r="I19" i="63"/>
  <c r="T31" i="123"/>
  <c r="I66" i="63"/>
  <c r="T78" i="123"/>
  <c r="I50" i="63"/>
  <c r="T62" i="123"/>
  <c r="I39" i="63"/>
  <c r="T51" i="123"/>
  <c r="I24" i="63"/>
  <c r="T36" i="123"/>
  <c r="C28" i="63"/>
  <c r="T23" i="123"/>
  <c r="I118" i="63"/>
  <c r="T130" i="123"/>
  <c r="I96" i="63"/>
  <c r="T108" i="123"/>
  <c r="I81" i="63"/>
  <c r="T93" i="123"/>
  <c r="I64" i="63"/>
  <c r="T76" i="123"/>
  <c r="I48" i="63"/>
  <c r="T60" i="123"/>
  <c r="I29" i="63"/>
  <c r="T41" i="123"/>
  <c r="I17" i="63"/>
  <c r="T29" i="123"/>
  <c r="C23" i="63"/>
  <c r="T18" i="123"/>
  <c r="I107" i="63"/>
  <c r="T119" i="123"/>
  <c r="I89" i="63"/>
  <c r="T101" i="123"/>
  <c r="I69" i="63"/>
  <c r="T81" i="123"/>
  <c r="I53" i="63"/>
  <c r="T65" i="123"/>
  <c r="I43" i="63"/>
  <c r="T55" i="123"/>
  <c r="I22" i="63"/>
  <c r="T34" i="123"/>
  <c r="C16" i="63"/>
  <c r="T11" i="123"/>
  <c r="I109" i="63"/>
  <c r="T121" i="123"/>
  <c r="I90" i="63"/>
  <c r="T102" i="123"/>
  <c r="C22" i="63"/>
  <c r="T17" i="123"/>
  <c r="I110" i="63"/>
  <c r="T122" i="123"/>
  <c r="I91" i="63"/>
  <c r="T103" i="123"/>
  <c r="I72" i="63"/>
  <c r="T84" i="123"/>
  <c r="I23" i="63"/>
  <c r="T35" i="123"/>
  <c r="E16" i="63"/>
  <c r="C25"/>
  <c r="T20" i="123"/>
  <c r="I71" i="63"/>
  <c r="T83" i="123"/>
  <c r="I54" i="63"/>
  <c r="T66" i="123"/>
  <c r="I45" i="63"/>
  <c r="T57" i="123"/>
  <c r="I36" i="63"/>
  <c r="T48" i="123"/>
  <c r="I20" i="63"/>
  <c r="T32" i="123"/>
  <c r="C24" i="63"/>
  <c r="T19" i="123"/>
  <c r="I111" i="63"/>
  <c r="T123" i="123"/>
  <c r="I92" i="63"/>
  <c r="T104" i="123"/>
  <c r="I77" i="63"/>
  <c r="T89" i="123"/>
  <c r="I60" i="63"/>
  <c r="T72" i="123"/>
  <c r="I40" i="63"/>
  <c r="T52" i="123"/>
  <c r="I25" i="63"/>
  <c r="T37" i="123"/>
  <c r="C39" i="63"/>
  <c r="T147" i="123"/>
  <c r="C19" i="63"/>
  <c r="T14" i="123"/>
  <c r="I101" i="63"/>
  <c r="T113" i="123"/>
  <c r="I82" i="63"/>
  <c r="T94" i="123"/>
  <c r="I65" i="63"/>
  <c r="T77" i="123"/>
  <c r="I49" i="63"/>
  <c r="T61" i="123"/>
  <c r="I34" i="63"/>
  <c r="T46" i="123"/>
  <c r="I67" i="62"/>
  <c r="S79" i="123"/>
  <c r="C23" i="62"/>
  <c r="S18" i="123"/>
  <c r="I43" i="62"/>
  <c r="S55" i="123"/>
  <c r="C26" i="62"/>
  <c r="S21" i="123"/>
  <c r="I36" i="62"/>
  <c r="S48" i="123"/>
  <c r="I56" i="62"/>
  <c r="S68" i="123"/>
  <c r="I51" i="62"/>
  <c r="S63" i="123"/>
  <c r="C25" i="62"/>
  <c r="S20" i="123"/>
  <c r="I106" i="62"/>
  <c r="S118" i="123"/>
  <c r="I104" i="62"/>
  <c r="S116" i="123"/>
  <c r="I38" i="62"/>
  <c r="S50" i="123"/>
  <c r="I40" i="62"/>
  <c r="S52" i="123"/>
  <c r="E19" i="62"/>
  <c r="I98"/>
  <c r="S110" i="123"/>
  <c r="I86" i="62"/>
  <c r="S98" i="123"/>
  <c r="I58" i="62"/>
  <c r="S70" i="123"/>
  <c r="I73" i="62"/>
  <c r="S85" i="123"/>
  <c r="I25" i="62"/>
  <c r="S37" i="123"/>
  <c r="D20" i="62"/>
  <c r="E16"/>
  <c r="I33"/>
  <c r="S45" i="123"/>
  <c r="D16" i="62"/>
  <c r="E20"/>
  <c r="I79"/>
  <c r="S91" i="123"/>
  <c r="C38" i="62"/>
  <c r="S146" i="123"/>
  <c r="C19" i="62"/>
  <c r="S14" i="123"/>
  <c r="I99" i="62"/>
  <c r="S111" i="123"/>
  <c r="I80" i="62"/>
  <c r="S92" i="123"/>
  <c r="I63" i="62"/>
  <c r="S75" i="123"/>
  <c r="I31" i="62"/>
  <c r="S43" i="123"/>
  <c r="I23" i="62"/>
  <c r="S35" i="123"/>
  <c r="I114" i="62"/>
  <c r="S126" i="123"/>
  <c r="I42" i="62"/>
  <c r="S54" i="123"/>
  <c r="C22" i="62"/>
  <c r="S17" i="123"/>
  <c r="I32" i="62"/>
  <c r="S44" i="123"/>
  <c r="I24" i="62"/>
  <c r="S36" i="123"/>
  <c r="I22" i="62"/>
  <c r="S34" i="123"/>
  <c r="C21" i="62"/>
  <c r="S16" i="123"/>
  <c r="I100" i="62"/>
  <c r="S112" i="123"/>
  <c r="I87" i="62"/>
  <c r="S99" i="123"/>
  <c r="I68" i="62"/>
  <c r="S80" i="123"/>
  <c r="I52" i="62"/>
  <c r="S64" i="123"/>
  <c r="I17" i="62"/>
  <c r="S29" i="123"/>
  <c r="C34" i="62"/>
  <c r="S142" i="123"/>
  <c r="C16" i="62"/>
  <c r="S11" i="123"/>
  <c r="I112" i="62"/>
  <c r="S124" i="123"/>
  <c r="I93" i="62"/>
  <c r="S105" i="123"/>
  <c r="I74" i="62"/>
  <c r="S86" i="123"/>
  <c r="I57" i="62"/>
  <c r="S69" i="123"/>
  <c r="I41" i="62"/>
  <c r="S53" i="123"/>
  <c r="I54" i="62"/>
  <c r="S66" i="123"/>
  <c r="I62" i="62"/>
  <c r="S74" i="123"/>
  <c r="C36" i="62"/>
  <c r="S144" i="123"/>
  <c r="I116" i="62"/>
  <c r="S128" i="123"/>
  <c r="I95" i="62"/>
  <c r="S107" i="123"/>
  <c r="I76" i="62"/>
  <c r="S88" i="123"/>
  <c r="I59" i="62"/>
  <c r="S71" i="123"/>
  <c r="I47" i="62"/>
  <c r="S59" i="123"/>
  <c r="I94" i="62"/>
  <c r="S106" i="123"/>
  <c r="C18" i="62"/>
  <c r="S13" i="123"/>
  <c r="D23" i="62"/>
  <c r="I20"/>
  <c r="S32" i="123"/>
  <c r="C37" i="62"/>
  <c r="S145" i="123"/>
  <c r="C17" i="62"/>
  <c r="S12" i="123"/>
  <c r="I118" i="62"/>
  <c r="S130" i="123"/>
  <c r="I96" i="62"/>
  <c r="S108" i="123"/>
  <c r="I81" i="62"/>
  <c r="S93" i="123"/>
  <c r="I64" i="62"/>
  <c r="S76" i="123"/>
  <c r="I48" i="62"/>
  <c r="S60" i="123"/>
  <c r="I37" i="62"/>
  <c r="S49" i="123"/>
  <c r="I29" i="62"/>
  <c r="S41" i="123"/>
  <c r="I21" i="62"/>
  <c r="S33" i="123"/>
  <c r="I34" i="62"/>
  <c r="S46" i="123"/>
  <c r="C28" i="62"/>
  <c r="S23" i="123"/>
  <c r="I107" i="62"/>
  <c r="S119" i="123"/>
  <c r="I89" i="62"/>
  <c r="S101" i="123"/>
  <c r="I69" i="62"/>
  <c r="S81" i="123"/>
  <c r="I53" i="62"/>
  <c r="S65" i="123"/>
  <c r="I109" i="62"/>
  <c r="S121" i="123"/>
  <c r="I30" i="62"/>
  <c r="S42" i="123"/>
  <c r="I122" i="62"/>
  <c r="S134" i="123"/>
  <c r="I46" i="62"/>
  <c r="S58" i="123"/>
  <c r="C27" i="62"/>
  <c r="S22" i="123"/>
  <c r="I110" i="62"/>
  <c r="S122" i="123"/>
  <c r="I91" i="62"/>
  <c r="S103" i="123"/>
  <c r="I72" i="62"/>
  <c r="S84" i="123"/>
  <c r="I55" i="62"/>
  <c r="S67" i="123"/>
  <c r="I35" i="62"/>
  <c r="S47" i="123"/>
  <c r="I27" i="62"/>
  <c r="S39" i="123"/>
  <c r="I19" i="62"/>
  <c r="S31" i="123"/>
  <c r="I75" i="62"/>
  <c r="S87" i="123"/>
  <c r="C33" i="62"/>
  <c r="S141" i="123"/>
  <c r="E23" i="62"/>
  <c r="D17"/>
  <c r="I39"/>
  <c r="S51" i="123"/>
  <c r="I28" i="62"/>
  <c r="S40" i="123"/>
  <c r="I111" i="62"/>
  <c r="S123" i="123"/>
  <c r="I92" i="62"/>
  <c r="S104" i="123"/>
  <c r="I77" i="62"/>
  <c r="S89" i="123"/>
  <c r="I60" i="62"/>
  <c r="S72" i="123"/>
  <c r="I44" i="62"/>
  <c r="S56" i="123"/>
  <c r="I18" i="62"/>
  <c r="S30" i="123"/>
  <c r="C24" i="62"/>
  <c r="S19" i="123"/>
  <c r="I101" i="62"/>
  <c r="S113" i="123"/>
  <c r="I82" i="62"/>
  <c r="S94" i="123"/>
  <c r="I65" i="62"/>
  <c r="S77" i="123"/>
  <c r="I49" i="62"/>
  <c r="S61" i="123"/>
  <c r="I90" i="62"/>
  <c r="S102" i="123"/>
  <c r="E17" i="62"/>
  <c r="C35"/>
  <c r="S143" i="123"/>
  <c r="I102" i="62"/>
  <c r="S114" i="123"/>
  <c r="I84" i="62"/>
  <c r="S96" i="123"/>
  <c r="I66" i="62"/>
  <c r="S78" i="123"/>
  <c r="I50" i="62"/>
  <c r="S62" i="123"/>
  <c r="C20" i="62"/>
  <c r="S15" i="123"/>
  <c r="I120" i="62"/>
  <c r="S132" i="123"/>
  <c r="I97" i="62"/>
  <c r="S109" i="123"/>
  <c r="I78" i="62"/>
  <c r="S90" i="123"/>
  <c r="I61" i="62"/>
  <c r="S73" i="123"/>
  <c r="I45" i="62"/>
  <c r="S57" i="123"/>
  <c r="I71" i="62"/>
  <c r="S83" i="123"/>
  <c r="C39" i="62"/>
  <c r="S147" i="123"/>
  <c r="D19" i="59"/>
  <c r="I90" i="61"/>
  <c r="R102" i="123"/>
  <c r="C36" i="61"/>
  <c r="R144" i="123"/>
  <c r="E23" i="61"/>
  <c r="C33"/>
  <c r="R141" i="123"/>
  <c r="I25" i="61"/>
  <c r="R37" i="123"/>
  <c r="C25" i="61"/>
  <c r="R20" i="123"/>
  <c r="I109" i="61"/>
  <c r="R121" i="123"/>
  <c r="C18" i="61"/>
  <c r="R13" i="123"/>
  <c r="I81" i="61"/>
  <c r="R93" i="123"/>
  <c r="I33" i="61"/>
  <c r="R45" i="123"/>
  <c r="I102" i="61"/>
  <c r="R114" i="123"/>
  <c r="I64" i="61"/>
  <c r="R76" i="123"/>
  <c r="I56" i="61"/>
  <c r="R68" i="123"/>
  <c r="I48" i="61"/>
  <c r="R60" i="123"/>
  <c r="I40" i="61"/>
  <c r="R52" i="123"/>
  <c r="I111" i="61"/>
  <c r="R123" i="123"/>
  <c r="C16" i="61"/>
  <c r="R11" i="123"/>
  <c r="E20" i="61"/>
  <c r="I114"/>
  <c r="R126" i="123"/>
  <c r="I94" i="61"/>
  <c r="R106" i="123"/>
  <c r="C22" i="61"/>
  <c r="R17" i="123"/>
  <c r="I76" i="61"/>
  <c r="R88" i="123"/>
  <c r="I66" i="61"/>
  <c r="R78" i="123"/>
  <c r="I37" i="61"/>
  <c r="R49" i="123"/>
  <c r="I29" i="61"/>
  <c r="R41" i="123"/>
  <c r="I21" i="61"/>
  <c r="R33" i="123"/>
  <c r="C38" i="61"/>
  <c r="R146" i="123"/>
  <c r="I118" i="61"/>
  <c r="R130" i="123"/>
  <c r="I59" i="61"/>
  <c r="R71" i="123"/>
  <c r="I38" i="61"/>
  <c r="R50" i="123"/>
  <c r="I30" i="61"/>
  <c r="R42" i="123"/>
  <c r="E16" i="61"/>
  <c r="I120"/>
  <c r="R132" i="123"/>
  <c r="I27" i="61"/>
  <c r="R39" i="123"/>
  <c r="C23" i="61"/>
  <c r="R18" i="123"/>
  <c r="I86" i="61"/>
  <c r="R98" i="123"/>
  <c r="I74" i="61"/>
  <c r="R86" i="123"/>
  <c r="I50" i="61"/>
  <c r="R62" i="123"/>
  <c r="I42" i="61"/>
  <c r="R54" i="123"/>
  <c r="I20" i="61"/>
  <c r="R32" i="123"/>
  <c r="D23" i="61"/>
  <c r="I43"/>
  <c r="R55" i="123"/>
  <c r="C37" i="61"/>
  <c r="R145" i="123"/>
  <c r="I101" i="61"/>
  <c r="R113" i="123"/>
  <c r="I60" i="61"/>
  <c r="R72" i="123"/>
  <c r="I52" i="61"/>
  <c r="R64" i="123"/>
  <c r="I44" i="61"/>
  <c r="R56" i="123"/>
  <c r="I35" i="61"/>
  <c r="R47" i="123"/>
  <c r="C19" i="61"/>
  <c r="R14" i="123"/>
  <c r="I80" i="61"/>
  <c r="R92" i="123"/>
  <c r="I71" i="61"/>
  <c r="R83" i="123"/>
  <c r="C21" i="61"/>
  <c r="R16" i="123"/>
  <c r="I96" i="61"/>
  <c r="R108" i="123"/>
  <c r="I65" i="61"/>
  <c r="R77" i="123"/>
  <c r="I49" i="61"/>
  <c r="R61" i="123"/>
  <c r="C28" i="61"/>
  <c r="R23" i="123"/>
  <c r="I97" i="61"/>
  <c r="R109" i="123"/>
  <c r="I73" i="61"/>
  <c r="R85" i="123"/>
  <c r="D16" i="61"/>
  <c r="I104"/>
  <c r="R116" i="123"/>
  <c r="I55" i="61"/>
  <c r="R67" i="123"/>
  <c r="I36" i="61"/>
  <c r="R48" i="123"/>
  <c r="I122" i="61"/>
  <c r="R134" i="123"/>
  <c r="I98" i="61"/>
  <c r="R110" i="123"/>
  <c r="C26" i="61"/>
  <c r="R21" i="123"/>
  <c r="I84" i="61"/>
  <c r="R96" i="123"/>
  <c r="I69" i="61"/>
  <c r="R81" i="123"/>
  <c r="I17" i="61"/>
  <c r="R29" i="123"/>
  <c r="I92" i="61"/>
  <c r="R104" i="123"/>
  <c r="I77" i="61"/>
  <c r="R89" i="123"/>
  <c r="I54" i="61"/>
  <c r="R66" i="123"/>
  <c r="I22" i="61"/>
  <c r="R34" i="123"/>
  <c r="I19" i="61"/>
  <c r="R31" i="123"/>
  <c r="I99" i="61"/>
  <c r="R111" i="123"/>
  <c r="I63" i="61"/>
  <c r="R75" i="123"/>
  <c r="I45" i="61"/>
  <c r="R57" i="123"/>
  <c r="I32" i="61"/>
  <c r="R44" i="123"/>
  <c r="I100" i="61"/>
  <c r="R112" i="123"/>
  <c r="I87" i="61"/>
  <c r="R99" i="123"/>
  <c r="I79" i="61"/>
  <c r="R91" i="123"/>
  <c r="I34" i="61"/>
  <c r="R46" i="123"/>
  <c r="I26" i="61"/>
  <c r="R38" i="123"/>
  <c r="I18" i="61"/>
  <c r="R30" i="123"/>
  <c r="C20" i="61"/>
  <c r="R15" i="123"/>
  <c r="I107" i="61"/>
  <c r="R119" i="123"/>
  <c r="I89" i="61"/>
  <c r="R101" i="123"/>
  <c r="I75" i="61"/>
  <c r="R87" i="123"/>
  <c r="I67" i="61"/>
  <c r="R79" i="123"/>
  <c r="I31" i="61"/>
  <c r="R43" i="123"/>
  <c r="I23" i="61"/>
  <c r="R35" i="123"/>
  <c r="C27" i="61"/>
  <c r="R22" i="123"/>
  <c r="I110" i="61"/>
  <c r="R122" i="123"/>
  <c r="I91" i="61"/>
  <c r="R103" i="123"/>
  <c r="I68" i="61"/>
  <c r="R80" i="123"/>
  <c r="I58" i="61"/>
  <c r="R70" i="123"/>
  <c r="I53" i="61"/>
  <c r="R65" i="123"/>
  <c r="I39" i="61"/>
  <c r="R51" i="123"/>
  <c r="I24" i="61"/>
  <c r="R36" i="123"/>
  <c r="D20" i="61"/>
  <c r="C35"/>
  <c r="R143" i="123"/>
  <c r="C17" i="61"/>
  <c r="R12" i="123"/>
  <c r="I106" i="61"/>
  <c r="R118" i="123"/>
  <c r="I82" i="61"/>
  <c r="R94" i="123"/>
  <c r="I72" i="61"/>
  <c r="R84" i="123"/>
  <c r="I62" i="61"/>
  <c r="R74" i="123"/>
  <c r="I57" i="61"/>
  <c r="R69" i="123"/>
  <c r="I51" i="61"/>
  <c r="R63" i="123"/>
  <c r="I46" i="61"/>
  <c r="R58" i="123"/>
  <c r="I41" i="61"/>
  <c r="R53" i="123"/>
  <c r="C24" i="61"/>
  <c r="R19" i="123"/>
  <c r="I112" i="61"/>
  <c r="R124" i="123"/>
  <c r="I93" i="61"/>
  <c r="R105" i="123"/>
  <c r="I78" i="61"/>
  <c r="R90" i="123"/>
  <c r="D17" i="61"/>
  <c r="C39"/>
  <c r="R147" i="123"/>
  <c r="I116" i="61"/>
  <c r="R128" i="123"/>
  <c r="I95" i="61"/>
  <c r="R107" i="123"/>
  <c r="E17" i="61"/>
  <c r="I61"/>
  <c r="R73" i="123"/>
  <c r="I47" i="61"/>
  <c r="R59" i="123"/>
  <c r="I28" i="61"/>
  <c r="R40" i="123"/>
  <c r="I90" i="60"/>
  <c r="Q102" i="123"/>
  <c r="E23" i="60"/>
  <c r="E22"/>
  <c r="I109"/>
  <c r="Q121" i="123"/>
  <c r="E20" i="60"/>
  <c r="D23"/>
  <c r="I95"/>
  <c r="Q107" i="123"/>
  <c r="I89" i="60"/>
  <c r="Q101" i="123"/>
  <c r="I80" i="60"/>
  <c r="Q92" i="123"/>
  <c r="I75" i="60"/>
  <c r="Q87" i="123"/>
  <c r="I69" i="60"/>
  <c r="Q81" i="123"/>
  <c r="I63" i="60"/>
  <c r="Q75" i="123"/>
  <c r="I58" i="60"/>
  <c r="Q70" i="123"/>
  <c r="I53" i="60"/>
  <c r="Q65" i="123"/>
  <c r="I47" i="60"/>
  <c r="Q59" i="123"/>
  <c r="I42" i="60"/>
  <c r="Q54" i="123"/>
  <c r="C36" i="60"/>
  <c r="Q144" i="123"/>
  <c r="I102" i="60"/>
  <c r="Q114" i="123"/>
  <c r="I110" i="60"/>
  <c r="Q122" i="123"/>
  <c r="D16" i="60"/>
  <c r="I122"/>
  <c r="Q134" i="123"/>
  <c r="I98" i="60"/>
  <c r="Q110" i="123"/>
  <c r="I91" i="60"/>
  <c r="Q103" i="123"/>
  <c r="I84" i="60"/>
  <c r="Q96" i="123"/>
  <c r="I78" i="60"/>
  <c r="Q90" i="123"/>
  <c r="I72" i="60"/>
  <c r="Q84" i="123"/>
  <c r="I66" i="60"/>
  <c r="Q78" i="123"/>
  <c r="I61" i="60"/>
  <c r="Q73" i="123"/>
  <c r="I55" i="60"/>
  <c r="Q67" i="123"/>
  <c r="I50" i="60"/>
  <c r="Q62" i="123"/>
  <c r="I45" i="60"/>
  <c r="Q57" i="123"/>
  <c r="I39" i="60"/>
  <c r="Q51" i="123"/>
  <c r="I33" i="60"/>
  <c r="Q45" i="123"/>
  <c r="I114" i="60"/>
  <c r="Q126" i="123"/>
  <c r="I94" i="60"/>
  <c r="Q106" i="123"/>
  <c r="I104" i="60"/>
  <c r="Q116" i="123"/>
  <c r="E16" i="60"/>
  <c r="I116"/>
  <c r="Q128" i="123"/>
  <c r="C38" i="60"/>
  <c r="Q146" i="123"/>
  <c r="C28" i="60"/>
  <c r="Q23" i="123"/>
  <c r="C26" i="60"/>
  <c r="Q21" i="123"/>
  <c r="C24" i="60"/>
  <c r="Q19" i="123"/>
  <c r="C22" i="60"/>
  <c r="Q17" i="123"/>
  <c r="C20" i="60"/>
  <c r="Q15" i="123"/>
  <c r="C18" i="60"/>
  <c r="Q13" i="123"/>
  <c r="C16" i="60"/>
  <c r="Q11" i="123"/>
  <c r="C34" i="60"/>
  <c r="Q142" i="123"/>
  <c r="C27" i="60"/>
  <c r="Q22" i="123"/>
  <c r="C25" i="60"/>
  <c r="Q20" i="123"/>
  <c r="C23" i="60"/>
  <c r="Q18" i="123"/>
  <c r="C21" i="60"/>
  <c r="Q16" i="123"/>
  <c r="C19" i="60"/>
  <c r="Q14" i="123"/>
  <c r="C17" i="60"/>
  <c r="Q12" i="123"/>
  <c r="I99" i="60"/>
  <c r="Q111" i="123"/>
  <c r="D20" i="60"/>
  <c r="I36"/>
  <c r="Q48" i="123"/>
  <c r="I28" i="60"/>
  <c r="Q40" i="123"/>
  <c r="I20" i="60"/>
  <c r="Q32" i="123"/>
  <c r="I81" i="60"/>
  <c r="Q93" i="123"/>
  <c r="I73" i="60"/>
  <c r="Q85" i="123"/>
  <c r="I64" i="60"/>
  <c r="Q76" i="123"/>
  <c r="I56" i="60"/>
  <c r="Q68" i="123"/>
  <c r="I48" i="60"/>
  <c r="Q60" i="123"/>
  <c r="I40" i="60"/>
  <c r="Q52" i="123"/>
  <c r="I29" i="60"/>
  <c r="Q41" i="123"/>
  <c r="C35" i="60"/>
  <c r="Q143" i="123"/>
  <c r="I111" i="60"/>
  <c r="Q123" i="123"/>
  <c r="I96" i="60"/>
  <c r="Q108" i="123"/>
  <c r="I82" i="60"/>
  <c r="Q94" i="123"/>
  <c r="I67" i="60"/>
  <c r="Q79" i="123"/>
  <c r="I54" i="60"/>
  <c r="Q66" i="123"/>
  <c r="I49" i="60"/>
  <c r="Q61" i="123"/>
  <c r="I34" i="60"/>
  <c r="Q46" i="123"/>
  <c r="I18" i="60"/>
  <c r="Q30" i="123"/>
  <c r="I101" i="60"/>
  <c r="Q113" i="123"/>
  <c r="I87" i="60"/>
  <c r="Q99" i="123"/>
  <c r="I52" i="60"/>
  <c r="Q64" i="123"/>
  <c r="I27" i="60"/>
  <c r="Q39" i="123"/>
  <c r="D17" i="60"/>
  <c r="C33"/>
  <c r="Q141" i="123"/>
  <c r="I92" i="60"/>
  <c r="Q104" i="123"/>
  <c r="I79" i="60"/>
  <c r="Q91" i="123"/>
  <c r="I74" i="60"/>
  <c r="Q86" i="123"/>
  <c r="I59" i="60"/>
  <c r="Q71" i="123"/>
  <c r="I46" i="60"/>
  <c r="Q58" i="123"/>
  <c r="I41" i="60"/>
  <c r="Q53" i="123"/>
  <c r="I30" i="60"/>
  <c r="Q42" i="123"/>
  <c r="C39" i="60"/>
  <c r="Q147" i="123"/>
  <c r="I107" i="60"/>
  <c r="Q119" i="123"/>
  <c r="I77" i="60"/>
  <c r="Q89" i="123"/>
  <c r="I44" i="60"/>
  <c r="Q56" i="123"/>
  <c r="I23" i="60"/>
  <c r="Q35" i="123"/>
  <c r="I32" i="60"/>
  <c r="Q44" i="123"/>
  <c r="I24" i="60"/>
  <c r="Q36" i="123"/>
  <c r="I37" i="60"/>
  <c r="Q49" i="123"/>
  <c r="I21" i="60"/>
  <c r="Q33" i="123"/>
  <c r="I17" i="60"/>
  <c r="Q29" i="123"/>
  <c r="I106" i="60"/>
  <c r="Q118" i="123"/>
  <c r="I86" i="60"/>
  <c r="Q98" i="123"/>
  <c r="I71" i="60"/>
  <c r="Q83" i="123"/>
  <c r="I65" i="60"/>
  <c r="Q77" i="123"/>
  <c r="I51" i="60"/>
  <c r="Q63" i="123"/>
  <c r="I38" i="60"/>
  <c r="Q50" i="123"/>
  <c r="I26" i="60"/>
  <c r="Q38" i="123"/>
  <c r="C37" i="60"/>
  <c r="Q145" i="123"/>
  <c r="I112" i="60"/>
  <c r="Q124" i="123"/>
  <c r="I93" i="60"/>
  <c r="Q105" i="123"/>
  <c r="I68" i="60"/>
  <c r="Q80" i="123"/>
  <c r="I35" i="60"/>
  <c r="Q47" i="123"/>
  <c r="I19" i="60"/>
  <c r="Q31" i="123"/>
  <c r="I118" i="60"/>
  <c r="Q130" i="123"/>
  <c r="I100" i="60"/>
  <c r="Q112" i="123"/>
  <c r="I76" i="60"/>
  <c r="Q88" i="123"/>
  <c r="E17" i="60"/>
  <c r="I62"/>
  <c r="Q74" i="123"/>
  <c r="I57" i="60"/>
  <c r="Q69" i="123"/>
  <c r="I43" i="60"/>
  <c r="Q55" i="123"/>
  <c r="I22" i="60"/>
  <c r="Q34" i="123"/>
  <c r="I120" i="60"/>
  <c r="Q132" i="123"/>
  <c r="I97" i="60"/>
  <c r="Q109" i="123"/>
  <c r="I60" i="60"/>
  <c r="Q72" i="123"/>
  <c r="I31" i="60"/>
  <c r="Q43" i="123"/>
  <c r="D22" i="59"/>
  <c r="I75"/>
  <c r="P87" i="123"/>
  <c r="I109" i="59"/>
  <c r="P121" i="123"/>
  <c r="I102" i="59"/>
  <c r="P114" i="123"/>
  <c r="I66" i="59"/>
  <c r="P78" i="123"/>
  <c r="I40" i="59"/>
  <c r="P52" i="123"/>
  <c r="I90" i="59"/>
  <c r="P102" i="123"/>
  <c r="I58" i="59"/>
  <c r="P70" i="123"/>
  <c r="I114" i="59"/>
  <c r="P126" i="123"/>
  <c r="I84" i="59"/>
  <c r="P96" i="123"/>
  <c r="I54" i="59"/>
  <c r="P66" i="123"/>
  <c r="I82" i="59"/>
  <c r="P94" i="123"/>
  <c r="D17" i="59"/>
  <c r="I94"/>
  <c r="P106" i="123"/>
  <c r="I71" i="59"/>
  <c r="P83" i="123"/>
  <c r="I50" i="59"/>
  <c r="P62" i="123"/>
  <c r="I61" i="59"/>
  <c r="P73" i="123"/>
  <c r="I73" i="59"/>
  <c r="P85" i="123"/>
  <c r="I26" i="59"/>
  <c r="P38" i="123"/>
  <c r="C33" i="59"/>
  <c r="P141" i="123"/>
  <c r="I107" i="59"/>
  <c r="P119" i="123"/>
  <c r="D23" i="59"/>
  <c r="I122"/>
  <c r="P134" i="123"/>
  <c r="I98" i="59"/>
  <c r="P110" i="123"/>
  <c r="I79" i="59"/>
  <c r="P91" i="123"/>
  <c r="I62" i="59"/>
  <c r="P74" i="123"/>
  <c r="I42" i="59"/>
  <c r="P54" i="123"/>
  <c r="I92" i="59"/>
  <c r="P104" i="123"/>
  <c r="I68" i="59"/>
  <c r="P80" i="123"/>
  <c r="I69" i="59"/>
  <c r="P81" i="123"/>
  <c r="I118" i="59"/>
  <c r="P130" i="123"/>
  <c r="I49" i="59"/>
  <c r="P61" i="123"/>
  <c r="I45" i="59"/>
  <c r="P57" i="123"/>
  <c r="I89" i="59"/>
  <c r="P101" i="123"/>
  <c r="C39" i="59"/>
  <c r="P147" i="123"/>
  <c r="I65" i="59"/>
  <c r="P77" i="123"/>
  <c r="E17" i="59"/>
  <c r="I52"/>
  <c r="P64" i="123"/>
  <c r="I53" i="59"/>
  <c r="P65" i="123"/>
  <c r="I101" i="59"/>
  <c r="P113" i="123"/>
  <c r="I38" i="59"/>
  <c r="P50" i="123"/>
  <c r="I120" i="59"/>
  <c r="P132" i="123"/>
  <c r="I56" i="59"/>
  <c r="P68" i="123"/>
  <c r="I112" i="59"/>
  <c r="P124" i="123"/>
  <c r="I37" i="59"/>
  <c r="P49" i="123"/>
  <c r="I24" i="59"/>
  <c r="P36" i="123"/>
  <c r="I21" i="59"/>
  <c r="P33" i="123"/>
  <c r="I100" i="59"/>
  <c r="P112" i="123"/>
  <c r="I81" i="59"/>
  <c r="P93" i="123"/>
  <c r="I64" i="59"/>
  <c r="P76" i="123"/>
  <c r="I48" i="59"/>
  <c r="P60" i="123"/>
  <c r="C37" i="59"/>
  <c r="P145" i="123"/>
  <c r="I96" i="59"/>
  <c r="P108" i="123"/>
  <c r="I77" i="59"/>
  <c r="P89" i="123"/>
  <c r="I60" i="59"/>
  <c r="P72" i="123"/>
  <c r="I44" i="59"/>
  <c r="P56" i="123"/>
  <c r="I116" i="59"/>
  <c r="P128" i="123"/>
  <c r="I110" i="59"/>
  <c r="P122" i="123"/>
  <c r="I104" i="59"/>
  <c r="P116" i="123"/>
  <c r="I99" i="59"/>
  <c r="P111" i="123"/>
  <c r="I95" i="59"/>
  <c r="P107" i="123"/>
  <c r="I91" i="59"/>
  <c r="P103" i="123"/>
  <c r="I86" i="59"/>
  <c r="P98" i="123"/>
  <c r="I80" i="59"/>
  <c r="P92" i="123"/>
  <c r="I76" i="59"/>
  <c r="P88" i="123"/>
  <c r="I72" i="59"/>
  <c r="P84" i="123"/>
  <c r="I67" i="59"/>
  <c r="P79" i="123"/>
  <c r="I63" i="59"/>
  <c r="P75" i="123"/>
  <c r="I59" i="59"/>
  <c r="P71" i="123"/>
  <c r="I55" i="59"/>
  <c r="P67" i="123"/>
  <c r="I51" i="59"/>
  <c r="P63" i="123"/>
  <c r="I47" i="59"/>
  <c r="P59" i="123"/>
  <c r="I43" i="59"/>
  <c r="P55" i="123"/>
  <c r="I39" i="59"/>
  <c r="P51" i="123"/>
  <c r="I35" i="59"/>
  <c r="P47" i="123"/>
  <c r="I31" i="59"/>
  <c r="P43" i="123"/>
  <c r="I27" i="59"/>
  <c r="P39" i="123"/>
  <c r="C38" i="59"/>
  <c r="P146" i="123"/>
  <c r="C28" i="59"/>
  <c r="P23" i="123"/>
  <c r="C26" i="59"/>
  <c r="P21" i="123"/>
  <c r="C24" i="59"/>
  <c r="P19" i="123"/>
  <c r="C22" i="59"/>
  <c r="P17" i="123"/>
  <c r="C20" i="59"/>
  <c r="P15" i="123"/>
  <c r="C18" i="59"/>
  <c r="P13" i="123"/>
  <c r="C16" i="59"/>
  <c r="P11" i="123"/>
  <c r="C34" i="59"/>
  <c r="P142" i="123"/>
  <c r="C27" i="59"/>
  <c r="P22" i="123"/>
  <c r="C25" i="59"/>
  <c r="P20" i="123"/>
  <c r="C23" i="59"/>
  <c r="P18" i="123"/>
  <c r="C21" i="59"/>
  <c r="P16" i="123"/>
  <c r="C19" i="59"/>
  <c r="P14" i="123"/>
  <c r="C17" i="59"/>
  <c r="P12" i="123"/>
  <c r="I111" i="59"/>
  <c r="P123" i="123"/>
  <c r="C36" i="59"/>
  <c r="P144" i="123"/>
  <c r="I93" i="59"/>
  <c r="P105" i="123"/>
  <c r="I74" i="59"/>
  <c r="P86" i="123"/>
  <c r="I34" i="59"/>
  <c r="P46" i="123"/>
  <c r="I18" i="59"/>
  <c r="P30" i="123"/>
  <c r="D20" i="59"/>
  <c r="I19"/>
  <c r="P31" i="123"/>
  <c r="I36" i="59"/>
  <c r="P48" i="123"/>
  <c r="I30" i="59"/>
  <c r="P42" i="123"/>
  <c r="I25" i="59"/>
  <c r="P37" i="123"/>
  <c r="I46" i="59"/>
  <c r="P58" i="123"/>
  <c r="I97" i="59"/>
  <c r="P109" i="123"/>
  <c r="I78" i="59"/>
  <c r="P90" i="123"/>
  <c r="I23" i="59"/>
  <c r="P35" i="123"/>
  <c r="I106" i="59"/>
  <c r="P118" i="123"/>
  <c r="I87" i="59"/>
  <c r="P99" i="123"/>
  <c r="I57" i="59"/>
  <c r="P69" i="123"/>
  <c r="I41" i="59"/>
  <c r="P53" i="123"/>
  <c r="I32" i="59"/>
  <c r="P44" i="123"/>
  <c r="I29" i="59"/>
  <c r="P41" i="123"/>
  <c r="C35" i="59"/>
  <c r="P143" i="123"/>
  <c r="E20" i="59"/>
  <c r="D16"/>
  <c r="I28"/>
  <c r="P40" i="123"/>
  <c r="I22" i="59"/>
  <c r="P34" i="123"/>
  <c r="E16" i="59"/>
  <c r="I20"/>
  <c r="P32" i="123"/>
  <c r="I17" i="59"/>
  <c r="P29" i="123"/>
  <c r="D22" i="58"/>
  <c r="I104"/>
  <c r="O116" i="123"/>
  <c r="I94" i="58"/>
  <c r="O106" i="123"/>
  <c r="I80" i="58"/>
  <c r="O92" i="123"/>
  <c r="C17" i="58"/>
  <c r="O12" i="123"/>
  <c r="I109" i="58"/>
  <c r="O121" i="123"/>
  <c r="C16" i="58"/>
  <c r="O11" i="123"/>
  <c r="I114" i="58"/>
  <c r="O126" i="123"/>
  <c r="C18" i="58"/>
  <c r="O13" i="123"/>
  <c r="I86" i="58"/>
  <c r="O98" i="123"/>
  <c r="I72" i="58"/>
  <c r="O84" i="123"/>
  <c r="I48" i="58"/>
  <c r="O60" i="123"/>
  <c r="I40" i="58"/>
  <c r="O52" i="123"/>
  <c r="I33" i="58"/>
  <c r="O45" i="123"/>
  <c r="I101" i="58"/>
  <c r="O113" i="123"/>
  <c r="I90" i="58"/>
  <c r="O102" i="123"/>
  <c r="C33" i="58"/>
  <c r="O141" i="123"/>
  <c r="I99" i="58"/>
  <c r="O111" i="123"/>
  <c r="I63" i="58"/>
  <c r="O75" i="123"/>
  <c r="I51" i="58"/>
  <c r="O63" i="123"/>
  <c r="I68" i="58"/>
  <c r="O80" i="123"/>
  <c r="I53" i="58"/>
  <c r="O65" i="123"/>
  <c r="I39" i="58"/>
  <c r="O51" i="123"/>
  <c r="I29" i="58"/>
  <c r="O41" i="123"/>
  <c r="C35" i="58"/>
  <c r="O143" i="123"/>
  <c r="C19" i="58"/>
  <c r="O14" i="123"/>
  <c r="I24" i="58"/>
  <c r="O36" i="123"/>
  <c r="I55" i="58"/>
  <c r="O67" i="123"/>
  <c r="I100" i="58"/>
  <c r="O112" i="123"/>
  <c r="I66" i="58"/>
  <c r="O78" i="123"/>
  <c r="C37" i="58"/>
  <c r="O145" i="123"/>
  <c r="I52" i="58"/>
  <c r="O64" i="123"/>
  <c r="I82" i="58"/>
  <c r="O94" i="123"/>
  <c r="I38" i="58"/>
  <c r="O50" i="123"/>
  <c r="I27" i="58"/>
  <c r="O39" i="123"/>
  <c r="D23" i="58"/>
  <c r="I84"/>
  <c r="O96" i="123"/>
  <c r="I87" i="58"/>
  <c r="O99" i="123"/>
  <c r="C39" i="58"/>
  <c r="O147" i="123"/>
  <c r="I65" i="58"/>
  <c r="O77" i="123"/>
  <c r="E20" i="58"/>
  <c r="E16"/>
  <c r="D16"/>
  <c r="D20"/>
  <c r="I122"/>
  <c r="O134" i="123"/>
  <c r="I98" i="58"/>
  <c r="O110" i="123"/>
  <c r="C22" i="58"/>
  <c r="O17" i="123"/>
  <c r="I110" i="58"/>
  <c r="O122" i="123"/>
  <c r="I91" i="58"/>
  <c r="O103" i="123"/>
  <c r="I76" i="58"/>
  <c r="O88" i="123"/>
  <c r="I67" i="58"/>
  <c r="O79" i="123"/>
  <c r="I59" i="58"/>
  <c r="O71" i="123"/>
  <c r="I25" i="58"/>
  <c r="O37" i="123"/>
  <c r="C38" i="58"/>
  <c r="O146" i="123"/>
  <c r="C21" i="58"/>
  <c r="O16" i="123"/>
  <c r="I79" i="58"/>
  <c r="O91" i="123"/>
  <c r="E17" i="58"/>
  <c r="I62"/>
  <c r="O74" i="123"/>
  <c r="I46" i="58"/>
  <c r="O58" i="123"/>
  <c r="I41" i="58"/>
  <c r="O53" i="123"/>
  <c r="I34" i="58"/>
  <c r="O46" i="123"/>
  <c r="I26" i="58"/>
  <c r="O38" i="123"/>
  <c r="I18" i="58"/>
  <c r="O30" i="123"/>
  <c r="C20" i="58"/>
  <c r="O15" i="123"/>
  <c r="I106" i="58"/>
  <c r="O118" i="123"/>
  <c r="I73" i="58"/>
  <c r="O85" i="123"/>
  <c r="I56" i="58"/>
  <c r="O68" i="123"/>
  <c r="I31" i="58"/>
  <c r="O43" i="123"/>
  <c r="C23" i="58"/>
  <c r="O18" i="123"/>
  <c r="I107" i="58"/>
  <c r="O119" i="123"/>
  <c r="I89" i="58"/>
  <c r="O101" i="123"/>
  <c r="I69" i="58"/>
  <c r="O81" i="123"/>
  <c r="I47" i="58"/>
  <c r="O59" i="123"/>
  <c r="I28" i="58"/>
  <c r="O40" i="123"/>
  <c r="I71" i="58"/>
  <c r="O83" i="123"/>
  <c r="I54" i="58"/>
  <c r="O66" i="123"/>
  <c r="I43" i="58"/>
  <c r="O55" i="123"/>
  <c r="I30" i="58"/>
  <c r="O42" i="123"/>
  <c r="I22" i="58"/>
  <c r="O34" i="123"/>
  <c r="C28" i="58"/>
  <c r="O23" i="123"/>
  <c r="I118" i="58"/>
  <c r="O130" i="123"/>
  <c r="I96" i="58"/>
  <c r="O108" i="123"/>
  <c r="I81" i="58"/>
  <c r="O93" i="123"/>
  <c r="I64" i="58"/>
  <c r="O76" i="123"/>
  <c r="I44" i="58"/>
  <c r="O56" i="123"/>
  <c r="I23" i="58"/>
  <c r="O35" i="123"/>
  <c r="C34" i="58"/>
  <c r="O142" i="123"/>
  <c r="I120" i="58"/>
  <c r="O132" i="123"/>
  <c r="I97" i="58"/>
  <c r="O109" i="123"/>
  <c r="I78" i="58"/>
  <c r="O90" i="123"/>
  <c r="I61" i="58"/>
  <c r="O73" i="123"/>
  <c r="I50" i="58"/>
  <c r="O62" i="123"/>
  <c r="I45" i="58"/>
  <c r="O57" i="123"/>
  <c r="I36" i="58"/>
  <c r="O48" i="123"/>
  <c r="I20" i="58"/>
  <c r="O32" i="123"/>
  <c r="I102" i="58"/>
  <c r="O114" i="123"/>
  <c r="C26" i="58"/>
  <c r="O21" i="123"/>
  <c r="I116" i="58"/>
  <c r="O128" i="123"/>
  <c r="I95" i="58"/>
  <c r="O107" i="123"/>
  <c r="I37" i="58"/>
  <c r="O49" i="123"/>
  <c r="I21" i="58"/>
  <c r="O33" i="123"/>
  <c r="I17" i="58"/>
  <c r="O29" i="123"/>
  <c r="C25" i="58"/>
  <c r="O20" i="123"/>
  <c r="I75" i="58"/>
  <c r="O87" i="123"/>
  <c r="D17" i="58"/>
  <c r="I58"/>
  <c r="O70" i="123"/>
  <c r="I49" i="58"/>
  <c r="O61" i="123"/>
  <c r="C24" i="58"/>
  <c r="O19" i="123"/>
  <c r="I111" i="58"/>
  <c r="O123" i="123"/>
  <c r="I92" i="58"/>
  <c r="O104" i="123"/>
  <c r="I77" i="58"/>
  <c r="O89" i="123"/>
  <c r="I60" i="58"/>
  <c r="O72" i="123"/>
  <c r="I35" i="58"/>
  <c r="O47" i="123"/>
  <c r="I19" i="58"/>
  <c r="O31" i="123"/>
  <c r="C27" i="58"/>
  <c r="O22" i="123"/>
  <c r="I112" i="58"/>
  <c r="O124" i="123"/>
  <c r="I93" i="58"/>
  <c r="O105" i="123"/>
  <c r="I74" i="58"/>
  <c r="O86" i="123"/>
  <c r="I57" i="58"/>
  <c r="O69" i="123"/>
  <c r="I42" i="58"/>
  <c r="O54" i="123"/>
  <c r="I32" i="58"/>
  <c r="O44" i="123"/>
  <c r="I84" i="57"/>
  <c r="N96" i="123"/>
  <c r="C18" i="57"/>
  <c r="N13" i="123"/>
  <c r="I98" i="57"/>
  <c r="N110" i="123"/>
  <c r="I77" i="57"/>
  <c r="N89" i="123"/>
  <c r="C36" i="57"/>
  <c r="N144" i="123"/>
  <c r="I102" i="57"/>
  <c r="N114" i="123"/>
  <c r="I42" i="57"/>
  <c r="N54" i="123"/>
  <c r="C22" i="57"/>
  <c r="N17" i="123"/>
  <c r="I79" i="57"/>
  <c r="N91" i="123"/>
  <c r="I37" i="57"/>
  <c r="N49" i="123"/>
  <c r="I54" i="57"/>
  <c r="N66" i="123"/>
  <c r="C33" i="57"/>
  <c r="N141" i="123"/>
  <c r="I109" i="57"/>
  <c r="N121" i="123"/>
  <c r="I90" i="57"/>
  <c r="N102" i="123"/>
  <c r="I71" i="57"/>
  <c r="N83" i="123"/>
  <c r="I58" i="57"/>
  <c r="N70" i="123"/>
  <c r="I47" i="57"/>
  <c r="N59" i="123"/>
  <c r="C26" i="57"/>
  <c r="N21" i="123"/>
  <c r="I114" i="57"/>
  <c r="N126" i="123"/>
  <c r="I94" i="57"/>
  <c r="N106" i="123"/>
  <c r="I75" i="57"/>
  <c r="N87" i="123"/>
  <c r="I62" i="57"/>
  <c r="N74" i="123"/>
  <c r="I32" i="57"/>
  <c r="N44" i="123"/>
  <c r="I66" i="57"/>
  <c r="N78" i="123"/>
  <c r="I50" i="57"/>
  <c r="N62" i="123"/>
  <c r="I24" i="57"/>
  <c r="N36" i="123"/>
  <c r="C25" i="57"/>
  <c r="N20" i="123"/>
  <c r="I118" i="57"/>
  <c r="N130" i="123"/>
  <c r="I81" i="57"/>
  <c r="N93" i="123"/>
  <c r="I122" i="57"/>
  <c r="N134" i="123"/>
  <c r="I111" i="57"/>
  <c r="N123" i="123"/>
  <c r="I64" i="57"/>
  <c r="N76" i="123"/>
  <c r="I106" i="57"/>
  <c r="N118" i="123"/>
  <c r="I56" i="57"/>
  <c r="N68" i="123"/>
  <c r="I33" i="57"/>
  <c r="N45" i="123"/>
  <c r="I92" i="57"/>
  <c r="N104" i="123"/>
  <c r="I60" i="57"/>
  <c r="N72" i="123"/>
  <c r="I101" i="57"/>
  <c r="N113" i="123"/>
  <c r="I18" i="57"/>
  <c r="N30" i="123"/>
  <c r="I63" i="57"/>
  <c r="N75" i="123"/>
  <c r="E19" i="57"/>
  <c r="I36"/>
  <c r="N48" i="123"/>
  <c r="I28" i="57"/>
  <c r="N40" i="123"/>
  <c r="I20" i="57"/>
  <c r="N32" i="123"/>
  <c r="C21" i="57"/>
  <c r="N16" i="123"/>
  <c r="I96" i="57"/>
  <c r="N108" i="123"/>
  <c r="I73" i="57"/>
  <c r="N85" i="123"/>
  <c r="I48" i="57"/>
  <c r="N60" i="123"/>
  <c r="I40" i="57"/>
  <c r="N52" i="123"/>
  <c r="I29" i="57"/>
  <c r="N41" i="123"/>
  <c r="C28" i="57"/>
  <c r="N23" i="123"/>
  <c r="E16" i="57"/>
  <c r="I21"/>
  <c r="N33" i="123"/>
  <c r="I17" i="57"/>
  <c r="N29" i="123"/>
  <c r="I49" i="57"/>
  <c r="N61" i="123"/>
  <c r="I34" i="57"/>
  <c r="N46" i="123"/>
  <c r="I80" i="57"/>
  <c r="N92" i="123"/>
  <c r="I27" i="57"/>
  <c r="N39" i="123"/>
  <c r="E20" i="57"/>
  <c r="D16"/>
  <c r="C20"/>
  <c r="N15" i="123"/>
  <c r="C16" i="57"/>
  <c r="N11" i="123"/>
  <c r="I82" i="57"/>
  <c r="N94" i="123"/>
  <c r="C19" i="57"/>
  <c r="N14" i="123"/>
  <c r="I65" i="57"/>
  <c r="N77" i="123"/>
  <c r="I99" i="57"/>
  <c r="N111" i="123"/>
  <c r="E23" i="57"/>
  <c r="D17"/>
  <c r="D20"/>
  <c r="E17"/>
  <c r="C38"/>
  <c r="N146" i="123"/>
  <c r="C34" i="57"/>
  <c r="N142" i="123"/>
  <c r="C24" i="57"/>
  <c r="N19" i="123"/>
  <c r="I120" i="57"/>
  <c r="N132" i="123"/>
  <c r="I97" i="57"/>
  <c r="N109" i="123"/>
  <c r="I78" i="57"/>
  <c r="N90" i="123"/>
  <c r="I61" i="57"/>
  <c r="N73" i="123"/>
  <c r="I46" i="57"/>
  <c r="N58" i="123"/>
  <c r="I41" i="57"/>
  <c r="N53" i="123"/>
  <c r="I30" i="57"/>
  <c r="N42" i="123"/>
  <c r="C39" i="57"/>
  <c r="N147" i="123"/>
  <c r="I116" i="57"/>
  <c r="N128" i="123"/>
  <c r="I95" i="57"/>
  <c r="N107" i="123"/>
  <c r="I76" i="57"/>
  <c r="N88" i="123"/>
  <c r="I59" i="57"/>
  <c r="N71" i="123"/>
  <c r="I44" i="57"/>
  <c r="N56" i="123"/>
  <c r="I23" i="57"/>
  <c r="N35" i="123"/>
  <c r="I112" i="57"/>
  <c r="N124" i="123"/>
  <c r="I93" i="57"/>
  <c r="N105" i="123"/>
  <c r="I74" i="57"/>
  <c r="N86" i="123"/>
  <c r="I57" i="57"/>
  <c r="N69" i="123"/>
  <c r="I38" i="57"/>
  <c r="N50" i="123"/>
  <c r="I26" i="57"/>
  <c r="N38" i="123"/>
  <c r="C27" i="57"/>
  <c r="N22" i="123"/>
  <c r="I110" i="57"/>
  <c r="N122" i="123"/>
  <c r="I91" i="57"/>
  <c r="N103" i="123"/>
  <c r="I72" i="57"/>
  <c r="N84" i="123"/>
  <c r="I55" i="57"/>
  <c r="N67" i="123"/>
  <c r="I35" i="57"/>
  <c r="N47" i="123"/>
  <c r="I19" i="57"/>
  <c r="N31" i="123"/>
  <c r="D23" i="57"/>
  <c r="I45"/>
  <c r="N57" i="123"/>
  <c r="I39" i="57"/>
  <c r="N51" i="123"/>
  <c r="C35" i="57"/>
  <c r="N143" i="123"/>
  <c r="C17" i="57"/>
  <c r="N12" i="123"/>
  <c r="I100" i="57"/>
  <c r="N112" i="123"/>
  <c r="I87" i="57"/>
  <c r="N99" i="123"/>
  <c r="I68" i="57"/>
  <c r="N80" i="123"/>
  <c r="I52" i="57"/>
  <c r="N64" i="123"/>
  <c r="I25" i="57"/>
  <c r="N37" i="123"/>
  <c r="C37" i="57"/>
  <c r="N145" i="123"/>
  <c r="I107" i="57"/>
  <c r="N119" i="123"/>
  <c r="I89" i="57"/>
  <c r="N101" i="123"/>
  <c r="I69" i="57"/>
  <c r="N81" i="123"/>
  <c r="I53" i="57"/>
  <c r="N65" i="123"/>
  <c r="I43" i="57"/>
  <c r="N55" i="123"/>
  <c r="I22" i="57"/>
  <c r="N34" i="123"/>
  <c r="C23" i="57"/>
  <c r="N18" i="123"/>
  <c r="I104" i="57"/>
  <c r="N116" i="123"/>
  <c r="I86" i="57"/>
  <c r="N98" i="123"/>
  <c r="I67" i="57"/>
  <c r="N79" i="123"/>
  <c r="I31" i="57"/>
  <c r="N43" i="123"/>
  <c r="E19" i="56"/>
  <c r="I32" i="55"/>
  <c r="L44" i="123"/>
  <c r="I95" i="56"/>
  <c r="M107" i="123"/>
  <c r="C36" i="56"/>
  <c r="M144" i="123"/>
  <c r="I48" i="56"/>
  <c r="M60" i="123"/>
  <c r="I40" i="56"/>
  <c r="M52" i="123"/>
  <c r="I25" i="56"/>
  <c r="M37" i="123"/>
  <c r="I33" i="56"/>
  <c r="M45" i="123"/>
  <c r="I104" i="56"/>
  <c r="M116" i="123"/>
  <c r="I67" i="56"/>
  <c r="M79" i="123"/>
  <c r="D16" i="56"/>
  <c r="I102"/>
  <c r="M114" i="123"/>
  <c r="E20" i="56"/>
  <c r="C23"/>
  <c r="M18" i="123"/>
  <c r="I86" i="56"/>
  <c r="M98" i="123"/>
  <c r="C33" i="56"/>
  <c r="M141" i="123"/>
  <c r="I109" i="56"/>
  <c r="M121" i="123"/>
  <c r="I84" i="56"/>
  <c r="M96" i="123"/>
  <c r="E16" i="56"/>
  <c r="I116"/>
  <c r="M128" i="123"/>
  <c r="I76" i="56"/>
  <c r="M88" i="123"/>
  <c r="I37" i="56"/>
  <c r="M49" i="123"/>
  <c r="I29" i="56"/>
  <c r="M41" i="123"/>
  <c r="I21" i="56"/>
  <c r="M33" i="123"/>
  <c r="I66" i="56"/>
  <c r="M78" i="123"/>
  <c r="C27" i="56"/>
  <c r="M22" i="123"/>
  <c r="I110" i="56"/>
  <c r="M122" i="123"/>
  <c r="I91" i="56"/>
  <c r="M103" i="123"/>
  <c r="I72" i="56"/>
  <c r="M84" i="123"/>
  <c r="I59" i="56"/>
  <c r="M71" i="123"/>
  <c r="C26" i="56"/>
  <c r="M21" i="123"/>
  <c r="I114" i="56"/>
  <c r="M126" i="123"/>
  <c r="D23" i="56"/>
  <c r="I90"/>
  <c r="M102" i="123"/>
  <c r="I71" i="56"/>
  <c r="M83" i="123"/>
  <c r="I54" i="56"/>
  <c r="M66" i="123"/>
  <c r="I34" i="56"/>
  <c r="M46" i="123"/>
  <c r="I26" i="56"/>
  <c r="M38" i="123"/>
  <c r="I18" i="56"/>
  <c r="M30" i="123"/>
  <c r="C21" i="56"/>
  <c r="M16" i="123"/>
  <c r="I106" i="56"/>
  <c r="M118" i="123"/>
  <c r="I73" i="56"/>
  <c r="M85" i="123"/>
  <c r="I56" i="56"/>
  <c r="M68" i="123"/>
  <c r="C28" i="56"/>
  <c r="M23" i="123"/>
  <c r="I101" i="56"/>
  <c r="M113" i="123"/>
  <c r="I82" i="56"/>
  <c r="M94" i="123"/>
  <c r="I65" i="56"/>
  <c r="M77" i="123"/>
  <c r="I50" i="56"/>
  <c r="M62" i="123"/>
  <c r="I45" i="56"/>
  <c r="M57" i="123"/>
  <c r="I36" i="56"/>
  <c r="M48" i="123"/>
  <c r="I20" i="56"/>
  <c r="M32" i="123"/>
  <c r="D20" i="56"/>
  <c r="C22"/>
  <c r="M17" i="123"/>
  <c r="E23" i="56"/>
  <c r="I94"/>
  <c r="M106" i="123"/>
  <c r="I75" i="56"/>
  <c r="M87" i="123"/>
  <c r="D17" i="56"/>
  <c r="I58"/>
  <c r="M70" i="123"/>
  <c r="I49" i="56"/>
  <c r="M61" i="123"/>
  <c r="I43" i="56"/>
  <c r="M55" i="123"/>
  <c r="I38" i="56"/>
  <c r="M50" i="123"/>
  <c r="C37" i="56"/>
  <c r="M145" i="123"/>
  <c r="C17" i="56"/>
  <c r="M12" i="123"/>
  <c r="I100" i="56"/>
  <c r="M112" i="123"/>
  <c r="I87" i="56"/>
  <c r="M99" i="123"/>
  <c r="I68" i="56"/>
  <c r="M80" i="123"/>
  <c r="I52" i="56"/>
  <c r="M64" i="123"/>
  <c r="I44" i="56"/>
  <c r="M56" i="123"/>
  <c r="I35" i="56"/>
  <c r="M47" i="123"/>
  <c r="I27" i="56"/>
  <c r="M39" i="123"/>
  <c r="I19" i="56"/>
  <c r="M31" i="123"/>
  <c r="C24" i="56"/>
  <c r="M19" i="123"/>
  <c r="I120" i="56"/>
  <c r="M132" i="123"/>
  <c r="I97" i="56"/>
  <c r="M109" i="123"/>
  <c r="I78" i="56"/>
  <c r="M90" i="123"/>
  <c r="I61" i="56"/>
  <c r="M73" i="123"/>
  <c r="I42" i="56"/>
  <c r="M54" i="123"/>
  <c r="I32" i="56"/>
  <c r="M44" i="123"/>
  <c r="C38" i="56"/>
  <c r="M146" i="123"/>
  <c r="C19" i="56"/>
  <c r="M14" i="123"/>
  <c r="I99" i="56"/>
  <c r="M111" i="123"/>
  <c r="I80" i="56"/>
  <c r="M92" i="123"/>
  <c r="I63" i="56"/>
  <c r="M75" i="123"/>
  <c r="I55" i="56"/>
  <c r="M67" i="123"/>
  <c r="I17" i="56"/>
  <c r="M29" i="123"/>
  <c r="C18" i="56"/>
  <c r="M13" i="123"/>
  <c r="I98" i="56"/>
  <c r="M110" i="123"/>
  <c r="I79" i="56"/>
  <c r="M91" i="123"/>
  <c r="E17" i="56"/>
  <c r="I62"/>
  <c r="M74" i="123"/>
  <c r="I30" i="56"/>
  <c r="M42" i="123"/>
  <c r="I22" i="56"/>
  <c r="M34" i="123"/>
  <c r="I118" i="56"/>
  <c r="M130" i="123"/>
  <c r="I96" i="56"/>
  <c r="M108" i="123"/>
  <c r="I81" i="56"/>
  <c r="M93" i="123"/>
  <c r="I64" i="56"/>
  <c r="M76" i="123"/>
  <c r="C39" i="56"/>
  <c r="M147" i="123"/>
  <c r="C20" i="56"/>
  <c r="M15" i="123"/>
  <c r="C16" i="56"/>
  <c r="M11" i="123"/>
  <c r="I112" i="56"/>
  <c r="M124" i="123"/>
  <c r="I93" i="56"/>
  <c r="M105" i="123"/>
  <c r="I74" i="56"/>
  <c r="M86" i="123"/>
  <c r="I57" i="56"/>
  <c r="M69" i="123"/>
  <c r="I47" i="56"/>
  <c r="M59" i="123"/>
  <c r="I28" i="56"/>
  <c r="M40" i="123"/>
  <c r="C35" i="56"/>
  <c r="M143" i="123"/>
  <c r="I51" i="56"/>
  <c r="M63" i="123"/>
  <c r="I46" i="56"/>
  <c r="M58" i="123"/>
  <c r="I41" i="56"/>
  <c r="M53" i="123"/>
  <c r="C25" i="56"/>
  <c r="M20" i="123"/>
  <c r="I122" i="56"/>
  <c r="M134" i="123"/>
  <c r="I111" i="56"/>
  <c r="M123" i="123"/>
  <c r="I92" i="56"/>
  <c r="M104" i="123"/>
  <c r="I77" i="56"/>
  <c r="M89" i="123"/>
  <c r="I60" i="56"/>
  <c r="M72" i="123"/>
  <c r="I31" i="56"/>
  <c r="M43" i="123"/>
  <c r="I23" i="56"/>
  <c r="M35" i="123"/>
  <c r="C34" i="56"/>
  <c r="M142" i="123"/>
  <c r="I107" i="56"/>
  <c r="M119" i="123"/>
  <c r="I89" i="56"/>
  <c r="M101" i="123"/>
  <c r="I69" i="56"/>
  <c r="M81" i="123"/>
  <c r="I53" i="56"/>
  <c r="M65" i="123"/>
  <c r="I39" i="56"/>
  <c r="M51" i="123"/>
  <c r="I69" i="55"/>
  <c r="L81" i="123"/>
  <c r="C23" i="55"/>
  <c r="L18" i="123"/>
  <c r="I45" i="55"/>
  <c r="L57" i="123"/>
  <c r="I53" i="55"/>
  <c r="L65" i="123"/>
  <c r="I107" i="55"/>
  <c r="L119" i="123"/>
  <c r="I94" i="55"/>
  <c r="L106" i="123"/>
  <c r="I104" i="55"/>
  <c r="L116" i="123"/>
  <c r="I90" i="55"/>
  <c r="L102" i="123"/>
  <c r="I98" i="55"/>
  <c r="L110" i="123"/>
  <c r="I89" i="55"/>
  <c r="L101" i="123"/>
  <c r="I76" i="55"/>
  <c r="L88" i="123"/>
  <c r="C18" i="55"/>
  <c r="L13" i="123"/>
  <c r="I55" i="55"/>
  <c r="L67" i="123"/>
  <c r="I79" i="55"/>
  <c r="L91" i="123"/>
  <c r="C38" i="55"/>
  <c r="L146" i="123"/>
  <c r="I101" i="55"/>
  <c r="L113" i="123"/>
  <c r="I82" i="55"/>
  <c r="L94" i="123"/>
  <c r="I75" i="55"/>
  <c r="L87" i="123"/>
  <c r="C33" i="55"/>
  <c r="L141" i="123"/>
  <c r="I95" i="55"/>
  <c r="L107" i="123"/>
  <c r="I72" i="55"/>
  <c r="L84" i="123"/>
  <c r="I31" i="55"/>
  <c r="L43" i="123"/>
  <c r="I23" i="55"/>
  <c r="L35" i="123"/>
  <c r="I71" i="55"/>
  <c r="L83" i="123"/>
  <c r="C25" i="55"/>
  <c r="L20" i="123"/>
  <c r="I62" i="55"/>
  <c r="L74" i="123"/>
  <c r="C36" i="55"/>
  <c r="L144" i="123"/>
  <c r="I120" i="55"/>
  <c r="L132" i="123"/>
  <c r="I97" i="55"/>
  <c r="L109" i="123"/>
  <c r="I78" i="55"/>
  <c r="L90" i="123"/>
  <c r="I61" i="55"/>
  <c r="L73" i="123"/>
  <c r="I49" i="55"/>
  <c r="L61" i="123"/>
  <c r="I58" i="55"/>
  <c r="L70" i="123"/>
  <c r="C26" i="55"/>
  <c r="L21" i="123"/>
  <c r="I116" i="55"/>
  <c r="L128" i="123"/>
  <c r="I91" i="55"/>
  <c r="L103" i="123"/>
  <c r="I67" i="55"/>
  <c r="L79" i="123"/>
  <c r="I54" i="55"/>
  <c r="L66" i="123"/>
  <c r="C17" i="55"/>
  <c r="L12" i="123"/>
  <c r="C19" i="55"/>
  <c r="L14" i="123"/>
  <c r="I65" i="55"/>
  <c r="L77" i="123"/>
  <c r="I122" i="55"/>
  <c r="L134" i="123"/>
  <c r="I46" i="55"/>
  <c r="L58" i="123"/>
  <c r="C27" i="55"/>
  <c r="L22" i="123"/>
  <c r="I112" i="55"/>
  <c r="L124" i="123"/>
  <c r="I93" i="55"/>
  <c r="L105" i="123"/>
  <c r="I74" i="55"/>
  <c r="L86" i="123"/>
  <c r="I57" i="55"/>
  <c r="L69" i="123"/>
  <c r="I41" i="55"/>
  <c r="L53" i="123"/>
  <c r="I114" i="55"/>
  <c r="L126" i="123"/>
  <c r="I42" i="55"/>
  <c r="L54" i="123"/>
  <c r="C22" i="55"/>
  <c r="L17" i="123"/>
  <c r="I110" i="55"/>
  <c r="L122" i="123"/>
  <c r="I86" i="55"/>
  <c r="L98" i="123"/>
  <c r="I59" i="55"/>
  <c r="L71" i="123"/>
  <c r="I47" i="55"/>
  <c r="L59" i="123"/>
  <c r="I35" i="55"/>
  <c r="L47" i="123"/>
  <c r="I27" i="55"/>
  <c r="L39" i="123"/>
  <c r="I19" i="55"/>
  <c r="L31" i="123"/>
  <c r="C37" i="55"/>
  <c r="L145" i="123"/>
  <c r="C34" i="55"/>
  <c r="L142" i="123"/>
  <c r="I39" i="55"/>
  <c r="L51" i="123"/>
  <c r="I33" i="55"/>
  <c r="L45" i="123"/>
  <c r="I28" i="55"/>
  <c r="L40" i="123"/>
  <c r="C28" i="55"/>
  <c r="L23" i="123"/>
  <c r="I96" i="55"/>
  <c r="L108" i="123"/>
  <c r="I24" i="55"/>
  <c r="L36" i="123"/>
  <c r="C16" i="55"/>
  <c r="L11" i="123"/>
  <c r="I81" i="55"/>
  <c r="L93" i="123"/>
  <c r="D22" i="55"/>
  <c r="E16"/>
  <c r="I99"/>
  <c r="L111" i="123"/>
  <c r="I80" i="55"/>
  <c r="L92" i="123"/>
  <c r="I63" i="55"/>
  <c r="L75" i="123"/>
  <c r="I51" i="55"/>
  <c r="L63" i="123"/>
  <c r="I43" i="55"/>
  <c r="L55" i="123"/>
  <c r="I109" i="55"/>
  <c r="L121" i="123"/>
  <c r="I38" i="55"/>
  <c r="L50" i="123"/>
  <c r="C21" i="55"/>
  <c r="L16" i="123"/>
  <c r="E20" i="55"/>
  <c r="I36"/>
  <c r="L48" i="123"/>
  <c r="I20" i="55"/>
  <c r="L32" i="123"/>
  <c r="C24" i="55"/>
  <c r="L19" i="123"/>
  <c r="I64" i="55"/>
  <c r="L76" i="123"/>
  <c r="D16" i="55"/>
  <c r="C20"/>
  <c r="L15" i="123"/>
  <c r="I118" i="55"/>
  <c r="L130" i="123"/>
  <c r="I48" i="55"/>
  <c r="L60" i="123"/>
  <c r="D23" i="55"/>
  <c r="I66"/>
  <c r="L78" i="123"/>
  <c r="I22" i="55"/>
  <c r="L34" i="123"/>
  <c r="D20" i="55"/>
  <c r="E23"/>
  <c r="D17"/>
  <c r="I111"/>
  <c r="L123" i="123"/>
  <c r="I92" i="55"/>
  <c r="L104" i="123"/>
  <c r="I77" i="55"/>
  <c r="L89" i="123"/>
  <c r="I60" i="55"/>
  <c r="L72" i="123"/>
  <c r="I44" i="55"/>
  <c r="L56" i="123"/>
  <c r="I29" i="55"/>
  <c r="L41" i="123"/>
  <c r="I17" i="55"/>
  <c r="L29" i="123"/>
  <c r="I34" i="55"/>
  <c r="L46" i="123"/>
  <c r="I18" i="55"/>
  <c r="L30" i="123"/>
  <c r="E17" i="55"/>
  <c r="I106"/>
  <c r="L118" i="123"/>
  <c r="I73" i="55"/>
  <c r="L85" i="123"/>
  <c r="I56" i="55"/>
  <c r="L68" i="123"/>
  <c r="I40" i="55"/>
  <c r="L52" i="123"/>
  <c r="I25" i="55"/>
  <c r="L37" i="123"/>
  <c r="I50" i="55"/>
  <c r="L62" i="123"/>
  <c r="I30" i="55"/>
  <c r="L42" i="123"/>
  <c r="C39" i="55"/>
  <c r="L147" i="123"/>
  <c r="I100" i="55"/>
  <c r="L112" i="123"/>
  <c r="I87" i="55"/>
  <c r="L99" i="123"/>
  <c r="I68" i="55"/>
  <c r="L80" i="123"/>
  <c r="I52" i="55"/>
  <c r="L64" i="123"/>
  <c r="I37" i="55"/>
  <c r="L49" i="123"/>
  <c r="I21" i="55"/>
  <c r="L33" i="123"/>
  <c r="I102" i="55"/>
  <c r="L114" i="123"/>
  <c r="I26" i="55"/>
  <c r="L38" i="123"/>
  <c r="I84" i="55"/>
  <c r="L96" i="123"/>
  <c r="I75" i="54"/>
  <c r="K87" i="123"/>
  <c r="I52" i="54"/>
  <c r="K64" i="123"/>
  <c r="I46" i="54"/>
  <c r="K58" i="123"/>
  <c r="I100" i="54"/>
  <c r="K112" i="123"/>
  <c r="I35" i="54"/>
  <c r="K47" i="123"/>
  <c r="C26" i="54"/>
  <c r="K21" i="123"/>
  <c r="I77" i="54"/>
  <c r="K89" i="123"/>
  <c r="I57" i="54"/>
  <c r="K69" i="123"/>
  <c r="I62" i="54"/>
  <c r="K74" i="123"/>
  <c r="C28" i="54"/>
  <c r="K23" i="123"/>
  <c r="C18" i="54"/>
  <c r="K13" i="123"/>
  <c r="I106" i="54"/>
  <c r="K118" i="123"/>
  <c r="I81" i="54"/>
  <c r="K93" i="123"/>
  <c r="I60" i="54"/>
  <c r="K72" i="123"/>
  <c r="I94" i="54"/>
  <c r="K106" i="123"/>
  <c r="I49" i="54"/>
  <c r="K61" i="123"/>
  <c r="I20" i="54"/>
  <c r="K32" i="123"/>
  <c r="I122" i="54"/>
  <c r="K134" i="123"/>
  <c r="C22" i="54"/>
  <c r="K17" i="123"/>
  <c r="I96" i="54"/>
  <c r="K108" i="123"/>
  <c r="I68" i="54"/>
  <c r="K80" i="123"/>
  <c r="I48" i="54"/>
  <c r="K60" i="123"/>
  <c r="I19" i="54"/>
  <c r="K31" i="123"/>
  <c r="I58" i="54"/>
  <c r="K70" i="123"/>
  <c r="D19" i="54"/>
  <c r="I32"/>
  <c r="K44" i="123"/>
  <c r="I71" i="54"/>
  <c r="K83" i="123"/>
  <c r="I47" i="54"/>
  <c r="K59" i="123"/>
  <c r="I79" i="54"/>
  <c r="K91" i="123"/>
  <c r="C33" i="54"/>
  <c r="K141" i="123"/>
  <c r="C20" i="54"/>
  <c r="K15" i="123"/>
  <c r="I118" i="54"/>
  <c r="K130" i="123"/>
  <c r="I87" i="54"/>
  <c r="K99" i="123"/>
  <c r="I64" i="54"/>
  <c r="K76" i="123"/>
  <c r="I44" i="54"/>
  <c r="K56" i="123"/>
  <c r="C34" i="54"/>
  <c r="K142" i="123"/>
  <c r="I72" i="54"/>
  <c r="K84" i="123"/>
  <c r="I37" i="54"/>
  <c r="K49" i="123"/>
  <c r="I27" i="54"/>
  <c r="K39" i="123"/>
  <c r="I65" i="54"/>
  <c r="K77" i="123"/>
  <c r="I36" i="54"/>
  <c r="K48" i="123"/>
  <c r="I24" i="54"/>
  <c r="K36" i="123"/>
  <c r="I109" i="54"/>
  <c r="K121" i="123"/>
  <c r="C25" i="54"/>
  <c r="K20" i="123"/>
  <c r="I80" i="54"/>
  <c r="K92" i="123"/>
  <c r="I84" i="54"/>
  <c r="K96" i="123"/>
  <c r="I41" i="54"/>
  <c r="K53" i="123"/>
  <c r="I28" i="54"/>
  <c r="K40" i="123"/>
  <c r="I90" i="54"/>
  <c r="K102" i="123"/>
  <c r="C17" i="54"/>
  <c r="K12" i="123"/>
  <c r="I110" i="54"/>
  <c r="K122" i="123"/>
  <c r="I39" i="54"/>
  <c r="K51" i="123"/>
  <c r="I38" i="54"/>
  <c r="K50" i="123"/>
  <c r="C23" i="54"/>
  <c r="K18" i="123"/>
  <c r="I91" i="54"/>
  <c r="K103" i="123"/>
  <c r="I55" i="54"/>
  <c r="K67" i="123"/>
  <c r="I25" i="54"/>
  <c r="K37" i="123"/>
  <c r="I34" i="54"/>
  <c r="K46" i="123"/>
  <c r="I22" i="54"/>
  <c r="K34" i="123"/>
  <c r="C21" i="54"/>
  <c r="K16" i="123"/>
  <c r="I99" i="54"/>
  <c r="K111" i="123"/>
  <c r="I63" i="54"/>
  <c r="K75" i="123"/>
  <c r="I21" i="54"/>
  <c r="K33" i="123"/>
  <c r="C39" i="54"/>
  <c r="K147" i="123"/>
  <c r="D23" i="54"/>
  <c r="I98"/>
  <c r="K110" i="123"/>
  <c r="C24" i="54"/>
  <c r="K19" i="123"/>
  <c r="C16" i="54"/>
  <c r="K11" i="123"/>
  <c r="I111" i="54"/>
  <c r="K123" i="123"/>
  <c r="I92" i="54"/>
  <c r="K104" i="123"/>
  <c r="I73" i="54"/>
  <c r="K85" i="123"/>
  <c r="I56" i="54"/>
  <c r="K68" i="123"/>
  <c r="I40" i="54"/>
  <c r="K52" i="123"/>
  <c r="I31" i="54"/>
  <c r="K43" i="123"/>
  <c r="I23" i="54"/>
  <c r="K35" i="123"/>
  <c r="I114" i="54"/>
  <c r="K126" i="123"/>
  <c r="I42" i="54"/>
  <c r="K54" i="123"/>
  <c r="I69" i="54"/>
  <c r="K81" i="123"/>
  <c r="I61" i="54"/>
  <c r="K73" i="123"/>
  <c r="I53" i="54"/>
  <c r="K65" i="123"/>
  <c r="I45" i="54"/>
  <c r="K57" i="123"/>
  <c r="I54" i="54"/>
  <c r="K66" i="123"/>
  <c r="C27" i="54"/>
  <c r="K22" i="123"/>
  <c r="C19" i="54"/>
  <c r="K14" i="123"/>
  <c r="I116" i="54"/>
  <c r="K128" i="123"/>
  <c r="I104" i="54"/>
  <c r="K116" i="123"/>
  <c r="I95" i="54"/>
  <c r="K107" i="123"/>
  <c r="I86" i="54"/>
  <c r="K98" i="123"/>
  <c r="I76" i="54"/>
  <c r="K88" i="123"/>
  <c r="I67" i="54"/>
  <c r="K79" i="123"/>
  <c r="I59" i="54"/>
  <c r="K71" i="123"/>
  <c r="I51" i="54"/>
  <c r="K63" i="123"/>
  <c r="I43" i="54"/>
  <c r="K55" i="123"/>
  <c r="I33" i="54"/>
  <c r="K45" i="123"/>
  <c r="I102" i="54"/>
  <c r="K114" i="123"/>
  <c r="C35" i="54"/>
  <c r="K143" i="123"/>
  <c r="E20" i="54"/>
  <c r="D20"/>
  <c r="D16"/>
  <c r="D17"/>
  <c r="I120"/>
  <c r="K132" i="123"/>
  <c r="I112" i="54"/>
  <c r="K124" i="123"/>
  <c r="I107" i="54"/>
  <c r="K119" i="123"/>
  <c r="I101" i="54"/>
  <c r="K113" i="123"/>
  <c r="I97" i="54"/>
  <c r="K109" i="123"/>
  <c r="I93" i="54"/>
  <c r="K105" i="123"/>
  <c r="I89" i="54"/>
  <c r="K101" i="123"/>
  <c r="I82" i="54"/>
  <c r="K94" i="123"/>
  <c r="I78" i="54"/>
  <c r="K90" i="123"/>
  <c r="I74" i="54"/>
  <c r="K86" i="123"/>
  <c r="C36" i="54"/>
  <c r="K144" i="123"/>
  <c r="I66" i="54"/>
  <c r="K78" i="123"/>
  <c r="E23" i="54"/>
  <c r="E17"/>
  <c r="I30"/>
  <c r="K42" i="123"/>
  <c r="E16" i="54"/>
  <c r="I29"/>
  <c r="K41" i="123"/>
  <c r="I17" i="54"/>
  <c r="K29" i="123"/>
  <c r="I50" i="54"/>
  <c r="K62" i="123"/>
  <c r="C37" i="54"/>
  <c r="K145" i="123"/>
  <c r="C38" i="54"/>
  <c r="K146" i="123"/>
  <c r="I26" i="54"/>
  <c r="K38" i="123"/>
  <c r="E19" i="53"/>
  <c r="C16"/>
  <c r="J11" i="123"/>
  <c r="I122" i="53"/>
  <c r="J134" i="123"/>
  <c r="C19" i="53"/>
  <c r="J14" i="123"/>
  <c r="I56" i="53"/>
  <c r="J68" i="123"/>
  <c r="I48" i="53"/>
  <c r="J60" i="123"/>
  <c r="I40" i="53"/>
  <c r="J52" i="123"/>
  <c r="I98" i="53"/>
  <c r="J110" i="123"/>
  <c r="I110" i="53"/>
  <c r="J122" i="123"/>
  <c r="I106" i="53"/>
  <c r="J118" i="123"/>
  <c r="I90" i="53"/>
  <c r="J102" i="123"/>
  <c r="C27" i="53"/>
  <c r="J22" i="123"/>
  <c r="I118" i="53"/>
  <c r="J130" i="123"/>
  <c r="I23" i="53"/>
  <c r="J35" i="123"/>
  <c r="C28" i="53"/>
  <c r="J23" i="123"/>
  <c r="I73" i="53"/>
  <c r="J85" i="123"/>
  <c r="I33" i="53"/>
  <c r="J45" i="123"/>
  <c r="C35" i="53"/>
  <c r="J143" i="123"/>
  <c r="I71" i="53"/>
  <c r="J83" i="123"/>
  <c r="I50" i="53"/>
  <c r="J62" i="123"/>
  <c r="C20" i="53"/>
  <c r="J15" i="123"/>
  <c r="I55" i="53"/>
  <c r="J67" i="123"/>
  <c r="I39" i="53"/>
  <c r="J51" i="123"/>
  <c r="E20" i="53"/>
  <c r="I109"/>
  <c r="J121" i="123"/>
  <c r="I31" i="53"/>
  <c r="J43" i="123"/>
  <c r="I45" i="53"/>
  <c r="J57" i="123"/>
  <c r="I99" i="53"/>
  <c r="J111" i="123"/>
  <c r="I25" i="53"/>
  <c r="J37" i="123"/>
  <c r="I114" i="53"/>
  <c r="J126" i="123"/>
  <c r="I94" i="53"/>
  <c r="J106" i="123"/>
  <c r="C25" i="53"/>
  <c r="J20" i="123"/>
  <c r="C17" i="53"/>
  <c r="J12" i="123"/>
  <c r="I112" i="53"/>
  <c r="J124" i="123"/>
  <c r="I96" i="53"/>
  <c r="J108" i="123"/>
  <c r="I91" i="53"/>
  <c r="J103" i="123"/>
  <c r="I80" i="53"/>
  <c r="J92" i="123"/>
  <c r="I72" i="53"/>
  <c r="J84" i="123"/>
  <c r="I63" i="53"/>
  <c r="J75" i="123"/>
  <c r="D16" i="53"/>
  <c r="I116"/>
  <c r="J128" i="123"/>
  <c r="I75" i="53"/>
  <c r="J87" i="123"/>
  <c r="I58" i="53"/>
  <c r="J70" i="123"/>
  <c r="I36" i="53"/>
  <c r="J48" i="123"/>
  <c r="I28" i="53"/>
  <c r="J40" i="123"/>
  <c r="I20" i="53"/>
  <c r="J32" i="123"/>
  <c r="C26" i="53"/>
  <c r="J21" i="123"/>
  <c r="C18" i="53"/>
  <c r="J13" i="123"/>
  <c r="I101" i="53"/>
  <c r="J113" i="123"/>
  <c r="I87" i="53"/>
  <c r="J99" i="123"/>
  <c r="I68" i="53"/>
  <c r="J80" i="123"/>
  <c r="C39" i="53"/>
  <c r="J147" i="123"/>
  <c r="C36" i="53"/>
  <c r="J144" i="123"/>
  <c r="C23" i="53"/>
  <c r="J18" i="123"/>
  <c r="I93" i="53"/>
  <c r="J105" i="123"/>
  <c r="I52" i="53"/>
  <c r="J64" i="123"/>
  <c r="I44" i="53"/>
  <c r="J56" i="123"/>
  <c r="I35" i="53"/>
  <c r="J47" i="123"/>
  <c r="I27" i="53"/>
  <c r="J39" i="123"/>
  <c r="I19" i="53"/>
  <c r="J31" i="123"/>
  <c r="I120" i="53"/>
  <c r="J132" i="123"/>
  <c r="I100" i="53"/>
  <c r="J112" i="123"/>
  <c r="I95" i="53"/>
  <c r="J107" i="123"/>
  <c r="I79" i="53"/>
  <c r="J91" i="123"/>
  <c r="I62" i="53"/>
  <c r="J74" i="123"/>
  <c r="I53" i="53"/>
  <c r="J65" i="123"/>
  <c r="I47" i="53"/>
  <c r="J59" i="123"/>
  <c r="I42" i="53"/>
  <c r="J54" i="123"/>
  <c r="E16" i="53"/>
  <c r="C24"/>
  <c r="J19" i="123"/>
  <c r="I81" i="53"/>
  <c r="J93" i="123"/>
  <c r="I64" i="53"/>
  <c r="J76" i="123"/>
  <c r="I37" i="53"/>
  <c r="J49" i="123"/>
  <c r="I29" i="53"/>
  <c r="J41" i="123"/>
  <c r="I21" i="53"/>
  <c r="J33" i="123"/>
  <c r="I102" i="53"/>
  <c r="J114" i="123"/>
  <c r="C33" i="53"/>
  <c r="J141" i="123"/>
  <c r="C21" i="53"/>
  <c r="J16" i="123"/>
  <c r="E23" i="53"/>
  <c r="I86"/>
  <c r="J98" i="123"/>
  <c r="I76" i="53"/>
  <c r="J88" i="123"/>
  <c r="I67" i="53"/>
  <c r="J79" i="123"/>
  <c r="I59" i="53"/>
  <c r="J71" i="123"/>
  <c r="C38" i="53"/>
  <c r="J146" i="123"/>
  <c r="I97" i="53"/>
  <c r="J109" i="123"/>
  <c r="I84" i="53"/>
  <c r="J96" i="123"/>
  <c r="I66" i="53"/>
  <c r="J78" i="123"/>
  <c r="I32" i="53"/>
  <c r="J44" i="123"/>
  <c r="I24" i="53"/>
  <c r="J36" i="123"/>
  <c r="C37" i="53"/>
  <c r="J145" i="123"/>
  <c r="C22" i="53"/>
  <c r="J17" i="123"/>
  <c r="I77" i="53"/>
  <c r="J89" i="123"/>
  <c r="I60" i="53"/>
  <c r="J72" i="123"/>
  <c r="D20" i="53"/>
  <c r="E17"/>
  <c r="I17"/>
  <c r="J29" i="123"/>
  <c r="I107" i="53"/>
  <c r="J119" i="123"/>
  <c r="I92" i="53"/>
  <c r="J104" i="123"/>
  <c r="I74" i="53"/>
  <c r="J86" i="123"/>
  <c r="I57" i="53"/>
  <c r="J69" i="123"/>
  <c r="I43" i="53"/>
  <c r="J55" i="123"/>
  <c r="I22" i="53"/>
  <c r="J34" i="123"/>
  <c r="I89" i="53"/>
  <c r="J101" i="123"/>
  <c r="I69" i="53"/>
  <c r="J81" i="123"/>
  <c r="I54" i="53"/>
  <c r="J66" i="123"/>
  <c r="I49" i="53"/>
  <c r="J61" i="123"/>
  <c r="I34" i="53"/>
  <c r="J46" i="123"/>
  <c r="I18" i="53"/>
  <c r="J30" i="123"/>
  <c r="C34" i="53"/>
  <c r="J142" i="123"/>
  <c r="I82" i="53"/>
  <c r="J94" i="123"/>
  <c r="I65" i="53"/>
  <c r="J77" i="123"/>
  <c r="I46" i="53"/>
  <c r="J58" i="123"/>
  <c r="I41" i="53"/>
  <c r="J53" i="123"/>
  <c r="I30" i="53"/>
  <c r="J42" i="123"/>
  <c r="D23" i="53"/>
  <c r="D17"/>
  <c r="I111"/>
  <c r="J123" i="123"/>
  <c r="I104" i="53"/>
  <c r="J116" i="123"/>
  <c r="I78" i="53"/>
  <c r="J90" i="123"/>
  <c r="I61" i="53"/>
  <c r="J73" i="123"/>
  <c r="I51" i="53"/>
  <c r="J63" i="123"/>
  <c r="I38" i="53"/>
  <c r="J50" i="123"/>
  <c r="C16" i="52"/>
  <c r="I11" i="123"/>
  <c r="I98" i="52"/>
  <c r="I110" i="123"/>
  <c r="C18" i="52"/>
  <c r="I13" i="123"/>
  <c r="E23" i="52"/>
  <c r="C25"/>
  <c r="I20" i="123"/>
  <c r="I62" i="52"/>
  <c r="I74" i="123"/>
  <c r="I106" i="52"/>
  <c r="I118" i="123"/>
  <c r="I39" i="52"/>
  <c r="I51" i="123"/>
  <c r="I64" i="52"/>
  <c r="I76" i="123"/>
  <c r="E19" i="52"/>
  <c r="I114"/>
  <c r="I126" i="123"/>
  <c r="I84" i="52"/>
  <c r="I96" i="123"/>
  <c r="C36" i="52"/>
  <c r="I144" i="123"/>
  <c r="I79" i="52"/>
  <c r="I91" i="123"/>
  <c r="I42" i="52"/>
  <c r="I54" i="123"/>
  <c r="I24" i="52"/>
  <c r="I36" i="123"/>
  <c r="I87" i="52"/>
  <c r="I99" i="123"/>
  <c r="I37" i="52"/>
  <c r="I49" i="123"/>
  <c r="I38" i="52"/>
  <c r="I50" i="123"/>
  <c r="E20" i="52"/>
  <c r="I61"/>
  <c r="I73" i="123"/>
  <c r="C39" i="52"/>
  <c r="I147" i="123"/>
  <c r="I102" i="52"/>
  <c r="I114" i="123"/>
  <c r="C26" i="52"/>
  <c r="I21" i="123"/>
  <c r="I71" i="52"/>
  <c r="I83" i="123"/>
  <c r="I53" i="52"/>
  <c r="I65" i="123"/>
  <c r="C38" i="52"/>
  <c r="I146" i="123"/>
  <c r="I118" i="52"/>
  <c r="I130" i="123"/>
  <c r="I77" i="52"/>
  <c r="I89" i="123"/>
  <c r="I25" i="52"/>
  <c r="I37" i="123"/>
  <c r="I97" i="52"/>
  <c r="I109" i="123"/>
  <c r="I46" i="52"/>
  <c r="I58" i="123"/>
  <c r="I122" i="52"/>
  <c r="I134" i="123"/>
  <c r="I94" i="52"/>
  <c r="I106" i="123"/>
  <c r="I55" i="52"/>
  <c r="I67" i="123"/>
  <c r="I32" i="52"/>
  <c r="I44" i="123"/>
  <c r="C17" i="52"/>
  <c r="I12" i="123"/>
  <c r="I96" i="52"/>
  <c r="I108" i="123"/>
  <c r="I56" i="52"/>
  <c r="I68" i="123"/>
  <c r="C28" i="52"/>
  <c r="I23" i="123"/>
  <c r="I95" i="52"/>
  <c r="I107" i="123"/>
  <c r="I44" i="52"/>
  <c r="I56" i="123"/>
  <c r="C33" i="52"/>
  <c r="I141" i="123"/>
  <c r="I66" i="52"/>
  <c r="I78" i="123"/>
  <c r="I50" i="52"/>
  <c r="I62" i="123"/>
  <c r="I45" i="52"/>
  <c r="I57" i="123"/>
  <c r="I36" i="52"/>
  <c r="I48" i="123"/>
  <c r="I20" i="52"/>
  <c r="I32" i="123"/>
  <c r="C21" i="52"/>
  <c r="I16" i="123"/>
  <c r="I111" i="52"/>
  <c r="I123" i="123"/>
  <c r="I92" i="52"/>
  <c r="I104" i="123"/>
  <c r="I73" i="52"/>
  <c r="I85" i="123"/>
  <c r="I40" i="52"/>
  <c r="I52" i="123"/>
  <c r="I21" i="52"/>
  <c r="I33" i="123"/>
  <c r="I82" i="52"/>
  <c r="I94" i="123"/>
  <c r="C27" i="52"/>
  <c r="I22" i="123"/>
  <c r="I91" i="52"/>
  <c r="I103" i="123"/>
  <c r="I59" i="52"/>
  <c r="I71" i="123"/>
  <c r="I19" i="52"/>
  <c r="I31" i="123"/>
  <c r="I120" i="52"/>
  <c r="I132" i="123"/>
  <c r="I78" i="52"/>
  <c r="I90" i="123"/>
  <c r="I51" i="52"/>
  <c r="I63" i="123"/>
  <c r="I30" i="52"/>
  <c r="I42" i="123"/>
  <c r="I116" i="52"/>
  <c r="I128" i="123"/>
  <c r="I76" i="52"/>
  <c r="I88" i="123"/>
  <c r="I27" i="52"/>
  <c r="I39" i="123"/>
  <c r="D16" i="52"/>
  <c r="I109"/>
  <c r="I121" i="123"/>
  <c r="I90" i="52"/>
  <c r="I102" i="123"/>
  <c r="C22" i="52"/>
  <c r="I17" i="123"/>
  <c r="I75" i="52"/>
  <c r="I87" i="123"/>
  <c r="I58" i="52"/>
  <c r="I70" i="123"/>
  <c r="I47" i="52"/>
  <c r="I59" i="123"/>
  <c r="E16" i="52"/>
  <c r="I28"/>
  <c r="I40" i="123"/>
  <c r="C35" i="52"/>
  <c r="I143" i="123"/>
  <c r="I100" i="52"/>
  <c r="I112" i="123"/>
  <c r="I81" i="52"/>
  <c r="I93" i="123"/>
  <c r="I60" i="52"/>
  <c r="I72" i="123"/>
  <c r="I33" i="52"/>
  <c r="I45" i="123"/>
  <c r="C37" i="52"/>
  <c r="I145" i="123"/>
  <c r="I101" i="52"/>
  <c r="I113" i="123"/>
  <c r="I65" i="52"/>
  <c r="I77" i="123"/>
  <c r="I41" i="52"/>
  <c r="I53" i="123"/>
  <c r="I26" i="52"/>
  <c r="I38" i="123"/>
  <c r="I110" i="52"/>
  <c r="I122" i="123"/>
  <c r="I72" i="52"/>
  <c r="I84" i="123"/>
  <c r="I35" i="52"/>
  <c r="I47" i="123"/>
  <c r="D20" i="52"/>
  <c r="E17"/>
  <c r="C24"/>
  <c r="I19" i="123"/>
  <c r="I112" i="52"/>
  <c r="I124" i="123"/>
  <c r="I93" i="52"/>
  <c r="I105" i="123"/>
  <c r="I74" i="52"/>
  <c r="I86" i="123"/>
  <c r="I57" i="52"/>
  <c r="I69" i="123"/>
  <c r="I43" i="52"/>
  <c r="I55" i="123"/>
  <c r="I22" i="52"/>
  <c r="I34" i="123"/>
  <c r="C23" i="52"/>
  <c r="I18" i="123"/>
  <c r="I104" i="52"/>
  <c r="I116" i="123"/>
  <c r="I86" i="52"/>
  <c r="I98" i="123"/>
  <c r="I67" i="52"/>
  <c r="I79" i="123"/>
  <c r="I31" i="52"/>
  <c r="I43" i="123"/>
  <c r="I23" i="52"/>
  <c r="I35" i="123"/>
  <c r="D23" i="52"/>
  <c r="I68"/>
  <c r="I80" i="123"/>
  <c r="I48" i="52"/>
  <c r="I60" i="123"/>
  <c r="I29" i="52"/>
  <c r="I41" i="123"/>
  <c r="I17" i="52"/>
  <c r="I29" i="123"/>
  <c r="C20" i="52"/>
  <c r="I15" i="123"/>
  <c r="I107" i="52"/>
  <c r="I119" i="123"/>
  <c r="I89" i="52"/>
  <c r="I101" i="123"/>
  <c r="I69" i="52"/>
  <c r="I81" i="123"/>
  <c r="I54" i="52"/>
  <c r="I66" i="123"/>
  <c r="I49" i="52"/>
  <c r="I61" i="123"/>
  <c r="I34" i="52"/>
  <c r="I46" i="123"/>
  <c r="I18" i="52"/>
  <c r="I30" i="123"/>
  <c r="C19" i="52"/>
  <c r="I14" i="123"/>
  <c r="I99" i="52"/>
  <c r="I111" i="123"/>
  <c r="I80" i="52"/>
  <c r="I92" i="123"/>
  <c r="I63" i="52"/>
  <c r="I75" i="123"/>
  <c r="I52" i="52"/>
  <c r="I64" i="123"/>
  <c r="D17" i="52"/>
  <c r="E19" i="50"/>
  <c r="I109" i="51"/>
  <c r="H121" i="123"/>
  <c r="I54" i="51"/>
  <c r="H66" i="123"/>
  <c r="I82" i="51"/>
  <c r="H94" i="123"/>
  <c r="I43" i="51"/>
  <c r="H55" i="123"/>
  <c r="C19" i="51"/>
  <c r="H14" i="123"/>
  <c r="E23" i="51"/>
  <c r="I71"/>
  <c r="H83" i="123"/>
  <c r="I101" i="51"/>
  <c r="H113" i="123"/>
  <c r="C27" i="51"/>
  <c r="H22" i="123"/>
  <c r="I37" i="51"/>
  <c r="H49" i="123"/>
  <c r="I102" i="51"/>
  <c r="H114" i="123"/>
  <c r="I64" i="51"/>
  <c r="H76" i="123"/>
  <c r="I69" i="51"/>
  <c r="H81" i="123"/>
  <c r="I118" i="51"/>
  <c r="H130" i="123"/>
  <c r="C38" i="51"/>
  <c r="H146" i="123"/>
  <c r="I90" i="51"/>
  <c r="H102" i="123"/>
  <c r="I120" i="51"/>
  <c r="H132" i="123"/>
  <c r="I53" i="51"/>
  <c r="H65" i="123"/>
  <c r="I23" i="51"/>
  <c r="H35" i="123"/>
  <c r="I44" i="51"/>
  <c r="H56" i="123"/>
  <c r="I41" i="51"/>
  <c r="H53" i="123"/>
  <c r="E19" i="51"/>
  <c r="D22"/>
  <c r="E20"/>
  <c r="E17"/>
  <c r="D16"/>
  <c r="D23"/>
  <c r="D20"/>
  <c r="D17"/>
  <c r="I114"/>
  <c r="H126" i="123"/>
  <c r="I94" i="51"/>
  <c r="H106" i="123"/>
  <c r="I75" i="51"/>
  <c r="H87" i="123"/>
  <c r="I58" i="51"/>
  <c r="H70" i="123"/>
  <c r="I81" i="51"/>
  <c r="H93" i="123"/>
  <c r="C39" i="51"/>
  <c r="H147" i="123"/>
  <c r="I107" i="51"/>
  <c r="H119" i="123"/>
  <c r="I89" i="51"/>
  <c r="H101" i="123"/>
  <c r="I57" i="51"/>
  <c r="H69" i="123"/>
  <c r="I45" i="51"/>
  <c r="H57" i="123"/>
  <c r="E16" i="51"/>
  <c r="I60"/>
  <c r="H72" i="123"/>
  <c r="C21" i="51"/>
  <c r="H16" i="123"/>
  <c r="I24" i="51"/>
  <c r="H36" i="123"/>
  <c r="I21" i="51"/>
  <c r="H33" i="123"/>
  <c r="I20" i="51"/>
  <c r="H32" i="123"/>
  <c r="C24" i="51"/>
  <c r="H19" i="123"/>
  <c r="C16" i="51"/>
  <c r="H11" i="123"/>
  <c r="I110" i="51"/>
  <c r="H122" i="123"/>
  <c r="I91" i="51"/>
  <c r="H103" i="123"/>
  <c r="I72" i="51"/>
  <c r="H84" i="123"/>
  <c r="I55" i="51"/>
  <c r="H67" i="123"/>
  <c r="I26" i="51"/>
  <c r="H38" i="123"/>
  <c r="C37" i="51"/>
  <c r="H145" i="123"/>
  <c r="I92" i="51"/>
  <c r="H104" i="123"/>
  <c r="C35" i="51"/>
  <c r="H143" i="123"/>
  <c r="C22" i="51"/>
  <c r="H17" i="123"/>
  <c r="I104" i="51"/>
  <c r="H116" i="123"/>
  <c r="I86" i="51"/>
  <c r="H98" i="123"/>
  <c r="I67" i="51"/>
  <c r="H79" i="123"/>
  <c r="I51" i="51"/>
  <c r="H63" i="123"/>
  <c r="I18" i="51"/>
  <c r="H30" i="123"/>
  <c r="I111" i="51"/>
  <c r="H123" i="123"/>
  <c r="I68" i="51"/>
  <c r="H80" i="123"/>
  <c r="I84" i="51"/>
  <c r="H96" i="123"/>
  <c r="I66" i="51"/>
  <c r="H78" i="123"/>
  <c r="I50" i="51"/>
  <c r="H62" i="123"/>
  <c r="I48" i="51"/>
  <c r="H60" i="123"/>
  <c r="I112" i="51"/>
  <c r="H124" i="123"/>
  <c r="I97" i="51"/>
  <c r="H109" i="123"/>
  <c r="I78" i="51"/>
  <c r="H90" i="123"/>
  <c r="I65" i="51"/>
  <c r="H77" i="123"/>
  <c r="I49" i="51"/>
  <c r="H61" i="123"/>
  <c r="I34" i="51"/>
  <c r="H46" i="123"/>
  <c r="I29" i="51"/>
  <c r="H41" i="123"/>
  <c r="I96" i="51"/>
  <c r="H108" i="123"/>
  <c r="C36" i="51"/>
  <c r="H144" i="123"/>
  <c r="C25" i="51"/>
  <c r="H20" i="123"/>
  <c r="C17" i="51"/>
  <c r="H12" i="123"/>
  <c r="I39" i="51"/>
  <c r="H51" i="123"/>
  <c r="I27" i="51"/>
  <c r="H39" i="123"/>
  <c r="I35" i="51"/>
  <c r="H47" i="123"/>
  <c r="I17" i="51"/>
  <c r="H29" i="123"/>
  <c r="C28" i="51"/>
  <c r="H23" i="123"/>
  <c r="C20" i="51"/>
  <c r="H15" i="123"/>
  <c r="I99" i="51"/>
  <c r="H111" i="123"/>
  <c r="I80" i="51"/>
  <c r="H92" i="123"/>
  <c r="I63" i="51"/>
  <c r="H75" i="123"/>
  <c r="I47" i="51"/>
  <c r="H59" i="123"/>
  <c r="I33" i="51"/>
  <c r="H45" i="123"/>
  <c r="I28" i="51"/>
  <c r="H40" i="123"/>
  <c r="I87" i="51"/>
  <c r="H99" i="123"/>
  <c r="I56" i="51"/>
  <c r="H68" i="123"/>
  <c r="I122" i="51"/>
  <c r="H134" i="123"/>
  <c r="I98" i="51"/>
  <c r="H110" i="123"/>
  <c r="I79" i="51"/>
  <c r="H91" i="123"/>
  <c r="I62" i="51"/>
  <c r="H74" i="123"/>
  <c r="I100" i="51"/>
  <c r="H112" i="123"/>
  <c r="I32" i="51"/>
  <c r="H44" i="123"/>
  <c r="I93" i="51"/>
  <c r="H105" i="123"/>
  <c r="I74" i="51"/>
  <c r="H86" i="123"/>
  <c r="I61" i="51"/>
  <c r="H73" i="123"/>
  <c r="I19" i="51"/>
  <c r="H31" i="123"/>
  <c r="I77" i="51"/>
  <c r="H89" i="123"/>
  <c r="C34" i="51"/>
  <c r="H142" i="123"/>
  <c r="C23" i="51"/>
  <c r="H18" i="123"/>
  <c r="I46" i="51"/>
  <c r="H58" i="123"/>
  <c r="I30" i="51"/>
  <c r="H42" i="123"/>
  <c r="I40" i="51"/>
  <c r="H52" i="123"/>
  <c r="I42" i="51"/>
  <c r="H54" i="123"/>
  <c r="I25" i="51"/>
  <c r="H37" i="123"/>
  <c r="I36" i="51"/>
  <c r="H48" i="123"/>
  <c r="C26" i="51"/>
  <c r="H21" i="123"/>
  <c r="C18" i="51"/>
  <c r="H13" i="123"/>
  <c r="I116" i="51"/>
  <c r="H128" i="123"/>
  <c r="I95" i="51"/>
  <c r="H107" i="123"/>
  <c r="I76" i="51"/>
  <c r="H88" i="123"/>
  <c r="I59" i="51"/>
  <c r="H71" i="123"/>
  <c r="I38" i="51"/>
  <c r="H50" i="123"/>
  <c r="I31" i="51"/>
  <c r="H43" i="123"/>
  <c r="I22" i="51"/>
  <c r="H34" i="123"/>
  <c r="I106" i="51"/>
  <c r="H118" i="123"/>
  <c r="I73" i="51"/>
  <c r="H85" i="123"/>
  <c r="I52" i="51"/>
  <c r="H64" i="123"/>
  <c r="D22" i="50"/>
  <c r="E16"/>
  <c r="D23"/>
  <c r="C38"/>
  <c r="G146" i="123"/>
  <c r="C28" i="50"/>
  <c r="G23" i="123"/>
  <c r="C26" i="50"/>
  <c r="G21" i="123"/>
  <c r="C24" i="50"/>
  <c r="G19" i="123"/>
  <c r="C22" i="50"/>
  <c r="G17" i="123"/>
  <c r="C20" i="50"/>
  <c r="G15" i="123"/>
  <c r="C18" i="50"/>
  <c r="G13" i="123"/>
  <c r="C16" i="50"/>
  <c r="G11" i="123"/>
  <c r="C34" i="50"/>
  <c r="G142" i="123"/>
  <c r="C27" i="50"/>
  <c r="G22" i="123"/>
  <c r="C25" i="50"/>
  <c r="G20" i="123"/>
  <c r="C23" i="50"/>
  <c r="G18" i="123"/>
  <c r="C21" i="50"/>
  <c r="G16" i="123"/>
  <c r="C19" i="50"/>
  <c r="G14" i="123"/>
  <c r="C17" i="50"/>
  <c r="G12" i="123"/>
  <c r="I111" i="50"/>
  <c r="G123" i="123"/>
  <c r="I86" i="50"/>
  <c r="G98" i="123"/>
  <c r="I32" i="50"/>
  <c r="G44" i="123"/>
  <c r="C36" i="50"/>
  <c r="G144" i="123"/>
  <c r="I112" i="50"/>
  <c r="G124" i="123"/>
  <c r="I80" i="50"/>
  <c r="G92" i="123"/>
  <c r="I71" i="50"/>
  <c r="G83" i="123"/>
  <c r="I56" i="50"/>
  <c r="G68" i="123"/>
  <c r="I33" i="50"/>
  <c r="G45" i="123"/>
  <c r="I17" i="50"/>
  <c r="G29" i="123"/>
  <c r="I116" i="50"/>
  <c r="G128" i="123"/>
  <c r="I100" i="50"/>
  <c r="G112" i="123"/>
  <c r="I89" i="50"/>
  <c r="G101" i="123"/>
  <c r="I76" i="50"/>
  <c r="G88" i="123"/>
  <c r="I66" i="50"/>
  <c r="G78" i="123"/>
  <c r="I51" i="50"/>
  <c r="G63" i="123"/>
  <c r="I38" i="50"/>
  <c r="G50" i="123"/>
  <c r="I26" i="50"/>
  <c r="G38" i="123"/>
  <c r="C37" i="50"/>
  <c r="G145" i="123"/>
  <c r="I110" i="50"/>
  <c r="G122" i="123"/>
  <c r="I101" i="50"/>
  <c r="G113" i="123"/>
  <c r="I77" i="50"/>
  <c r="G89" i="123"/>
  <c r="I65" i="50"/>
  <c r="G77" i="123"/>
  <c r="I52" i="50"/>
  <c r="G64" i="123"/>
  <c r="I27" i="50"/>
  <c r="G39" i="123"/>
  <c r="I90" i="50"/>
  <c r="G102" i="123"/>
  <c r="I102" i="50"/>
  <c r="G114" i="123"/>
  <c r="I58" i="50"/>
  <c r="G70" i="123"/>
  <c r="I53" i="50"/>
  <c r="G65" i="123"/>
  <c r="I47" i="50"/>
  <c r="G59" i="123"/>
  <c r="I42" i="50"/>
  <c r="G54" i="123"/>
  <c r="I36" i="50"/>
  <c r="G48" i="123"/>
  <c r="I20" i="50"/>
  <c r="G32" i="123"/>
  <c r="E17" i="50"/>
  <c r="I48"/>
  <c r="G60" i="123"/>
  <c r="I29" i="50"/>
  <c r="G41" i="123"/>
  <c r="C35" i="50"/>
  <c r="G143" i="123"/>
  <c r="I95" i="50"/>
  <c r="G107" i="123"/>
  <c r="I84" i="50"/>
  <c r="G96" i="123"/>
  <c r="I57" i="50"/>
  <c r="G69" i="123"/>
  <c r="I43" i="50"/>
  <c r="G55" i="123"/>
  <c r="I22" i="50"/>
  <c r="G34" i="123"/>
  <c r="I96" i="50"/>
  <c r="G108" i="123"/>
  <c r="I82" i="50"/>
  <c r="G94" i="123"/>
  <c r="I72" i="50"/>
  <c r="G84" i="123"/>
  <c r="I62" i="50"/>
  <c r="G74" i="123"/>
  <c r="I44" i="50"/>
  <c r="G56" i="123"/>
  <c r="I23" i="50"/>
  <c r="G35" i="123"/>
  <c r="I67" i="50"/>
  <c r="G79" i="123"/>
  <c r="I122" i="50"/>
  <c r="G134" i="123"/>
  <c r="I98" i="50"/>
  <c r="G110" i="123"/>
  <c r="I97" i="50"/>
  <c r="G109" i="123"/>
  <c r="I73" i="50"/>
  <c r="G85" i="123"/>
  <c r="I24" i="50"/>
  <c r="G36" i="123"/>
  <c r="I106" i="50"/>
  <c r="G118" i="123"/>
  <c r="I93" i="50"/>
  <c r="G105" i="123"/>
  <c r="I68" i="50"/>
  <c r="G80" i="123"/>
  <c r="I40" i="50"/>
  <c r="G52" i="123"/>
  <c r="I25" i="50"/>
  <c r="G37" i="123"/>
  <c r="C33" i="50"/>
  <c r="G141" i="123"/>
  <c r="D20" i="50"/>
  <c r="I64"/>
  <c r="G76" i="123"/>
  <c r="I54" i="50"/>
  <c r="G66" i="123"/>
  <c r="I49" i="50"/>
  <c r="G61" i="123"/>
  <c r="I34" i="50"/>
  <c r="G46" i="123"/>
  <c r="I18" i="50"/>
  <c r="G30" i="123"/>
  <c r="I91" i="50"/>
  <c r="G103" i="123"/>
  <c r="I79" i="50"/>
  <c r="G91" i="123"/>
  <c r="I35" i="50"/>
  <c r="G47" i="123"/>
  <c r="I19" i="50"/>
  <c r="G31" i="123"/>
  <c r="I109" i="50"/>
  <c r="G121" i="123"/>
  <c r="I114" i="50"/>
  <c r="G126" i="123"/>
  <c r="I94" i="50"/>
  <c r="G106" i="123"/>
  <c r="I120" i="50"/>
  <c r="G132" i="123"/>
  <c r="I104" i="50"/>
  <c r="G116" i="123"/>
  <c r="I92" i="50"/>
  <c r="G104" i="123"/>
  <c r="I78" i="50"/>
  <c r="G90" i="123"/>
  <c r="D17" i="50"/>
  <c r="I61"/>
  <c r="G73" i="123"/>
  <c r="I55" i="50"/>
  <c r="G67" i="123"/>
  <c r="I50" i="50"/>
  <c r="G62" i="123"/>
  <c r="I45" i="50"/>
  <c r="G57" i="123"/>
  <c r="I39" i="50"/>
  <c r="G51" i="123"/>
  <c r="I28" i="50"/>
  <c r="G40" i="123"/>
  <c r="D16" i="50"/>
  <c r="I99"/>
  <c r="G111" i="123"/>
  <c r="I87" i="50"/>
  <c r="G99" i="123"/>
  <c r="I74" i="50"/>
  <c r="G86" i="123"/>
  <c r="I63" i="50"/>
  <c r="G75" i="123"/>
  <c r="I37" i="50"/>
  <c r="G49" i="123"/>
  <c r="I21" i="50"/>
  <c r="G33" i="123"/>
  <c r="I107" i="50"/>
  <c r="G119" i="123"/>
  <c r="E20" i="50"/>
  <c r="I81"/>
  <c r="G93" i="123"/>
  <c r="I69" i="50"/>
  <c r="G81" i="123"/>
  <c r="I59" i="50"/>
  <c r="G71" i="123"/>
  <c r="I46" i="50"/>
  <c r="G58" i="123"/>
  <c r="I41" i="50"/>
  <c r="G53" i="123"/>
  <c r="I30" i="50"/>
  <c r="G42" i="123"/>
  <c r="C39" i="50"/>
  <c r="G147" i="123"/>
  <c r="I118" i="50"/>
  <c r="G130" i="123"/>
  <c r="I60" i="50"/>
  <c r="G72" i="123"/>
  <c r="I31" i="50"/>
  <c r="G43" i="123"/>
  <c r="I109" i="49"/>
  <c r="F121" i="123"/>
  <c r="I102" i="49"/>
  <c r="F114" i="123"/>
  <c r="I51" i="49"/>
  <c r="F63" i="123"/>
  <c r="I112" i="49"/>
  <c r="F124" i="123"/>
  <c r="I93" i="49"/>
  <c r="F105" i="123"/>
  <c r="I68" i="49"/>
  <c r="F80" i="123"/>
  <c r="I46" i="49"/>
  <c r="F58" i="123"/>
  <c r="I106" i="49"/>
  <c r="F118" i="123"/>
  <c r="I84" i="49"/>
  <c r="F96" i="123"/>
  <c r="E22" i="49"/>
  <c r="I90"/>
  <c r="F102" i="123"/>
  <c r="C36" i="49"/>
  <c r="F144" i="123"/>
  <c r="I100" i="49"/>
  <c r="F112" i="123"/>
  <c r="I41" i="49"/>
  <c r="F53" i="123"/>
  <c r="D23" i="49"/>
  <c r="C16"/>
  <c r="F11" i="123"/>
  <c r="C33" i="49"/>
  <c r="F141" i="123"/>
  <c r="I22" i="49"/>
  <c r="F34" i="123"/>
  <c r="I95" i="49"/>
  <c r="F107" i="123"/>
  <c r="I30" i="49"/>
  <c r="F42" i="123"/>
  <c r="C17" i="49"/>
  <c r="F12" i="123"/>
  <c r="I89" i="49"/>
  <c r="F101" i="123"/>
  <c r="I52" i="49"/>
  <c r="F64" i="123"/>
  <c r="I44" i="49"/>
  <c r="F56" i="123"/>
  <c r="I35" i="49"/>
  <c r="F47" i="123"/>
  <c r="I76" i="49"/>
  <c r="F88" i="123"/>
  <c r="I101" i="49"/>
  <c r="F113" i="123"/>
  <c r="I77" i="49"/>
  <c r="F89" i="123"/>
  <c r="I36" i="49"/>
  <c r="F48" i="123"/>
  <c r="I19" i="49"/>
  <c r="F31" i="123"/>
  <c r="I66" i="49"/>
  <c r="F78" i="123"/>
  <c r="I27" i="49"/>
  <c r="F39" i="123"/>
  <c r="C37" i="49"/>
  <c r="F145" i="123"/>
  <c r="I120" i="49"/>
  <c r="F132" i="123"/>
  <c r="I60" i="49"/>
  <c r="F72" i="123"/>
  <c r="I55" i="49"/>
  <c r="F67" i="123"/>
  <c r="I61" i="49"/>
  <c r="F73" i="123"/>
  <c r="I17" i="49"/>
  <c r="F29" i="123"/>
  <c r="I42" i="49"/>
  <c r="F54" i="123"/>
  <c r="I111" i="49"/>
  <c r="F123" i="123"/>
  <c r="I40" i="49"/>
  <c r="F52" i="123"/>
  <c r="I50" i="49"/>
  <c r="F62" i="123"/>
  <c r="I92" i="49"/>
  <c r="F104" i="123"/>
  <c r="I73" i="49"/>
  <c r="F85" i="123"/>
  <c r="I57" i="49"/>
  <c r="F69" i="123"/>
  <c r="I69" i="49"/>
  <c r="F81" i="123"/>
  <c r="I59" i="49"/>
  <c r="F71" i="123"/>
  <c r="I110" i="49"/>
  <c r="F122" i="123"/>
  <c r="I65" i="49"/>
  <c r="F77" i="123"/>
  <c r="I45" i="49"/>
  <c r="F57" i="123"/>
  <c r="I32" i="49"/>
  <c r="F44" i="123"/>
  <c r="I48" i="49"/>
  <c r="F60" i="123"/>
  <c r="D17" i="49"/>
  <c r="I122"/>
  <c r="F134" i="123"/>
  <c r="I98" i="49"/>
  <c r="F110" i="123"/>
  <c r="C18" i="49"/>
  <c r="F13" i="123"/>
  <c r="I99" i="49"/>
  <c r="F111" i="123"/>
  <c r="I87" i="49"/>
  <c r="F99" i="123"/>
  <c r="I74" i="49"/>
  <c r="F86" i="123"/>
  <c r="I63" i="49"/>
  <c r="F75" i="123"/>
  <c r="I34" i="49"/>
  <c r="F46" i="123"/>
  <c r="I26" i="49"/>
  <c r="F38" i="123"/>
  <c r="I18" i="49"/>
  <c r="F30" i="123"/>
  <c r="I116" i="49"/>
  <c r="F128" i="123"/>
  <c r="I31" i="49"/>
  <c r="F43" i="123"/>
  <c r="I23" i="49"/>
  <c r="F35" i="123"/>
  <c r="I96" i="49"/>
  <c r="F108" i="123"/>
  <c r="I82" i="49"/>
  <c r="F94" i="123"/>
  <c r="I72" i="49"/>
  <c r="F84" i="123"/>
  <c r="I62" i="49"/>
  <c r="F74" i="123"/>
  <c r="I47" i="49"/>
  <c r="F59" i="123"/>
  <c r="I24" i="49"/>
  <c r="F36" i="123"/>
  <c r="I104" i="49"/>
  <c r="F116" i="123"/>
  <c r="I67" i="49"/>
  <c r="F79" i="123"/>
  <c r="I58" i="49"/>
  <c r="F70" i="123"/>
  <c r="I33" i="49"/>
  <c r="F45" i="123"/>
  <c r="I114" i="49"/>
  <c r="F126" i="123"/>
  <c r="I94" i="49"/>
  <c r="F106" i="123"/>
  <c r="I80" i="49"/>
  <c r="F92" i="123"/>
  <c r="I71" i="49"/>
  <c r="F83" i="123"/>
  <c r="I54" i="49"/>
  <c r="F66" i="123"/>
  <c r="I49" i="49"/>
  <c r="F61" i="123"/>
  <c r="I43" i="49"/>
  <c r="F55" i="123"/>
  <c r="I38" i="49"/>
  <c r="F50" i="123"/>
  <c r="C35" i="49"/>
  <c r="F143" i="123"/>
  <c r="I107" i="49"/>
  <c r="F119" i="123"/>
  <c r="I81" i="49"/>
  <c r="F93" i="123"/>
  <c r="I64" i="49"/>
  <c r="F76" i="123"/>
  <c r="I118" i="49"/>
  <c r="F130" i="123"/>
  <c r="I91" i="49"/>
  <c r="F103" i="123"/>
  <c r="I79" i="49"/>
  <c r="F91" i="123"/>
  <c r="I53" i="49"/>
  <c r="F65" i="123"/>
  <c r="I39" i="49"/>
  <c r="F51" i="123"/>
  <c r="I20" i="49"/>
  <c r="F32" i="123"/>
  <c r="I97" i="49"/>
  <c r="F109" i="123"/>
  <c r="I78" i="49"/>
  <c r="F90" i="123"/>
  <c r="I25" i="49"/>
  <c r="F37" i="123"/>
  <c r="D16" i="49"/>
  <c r="I56"/>
  <c r="F68" i="123"/>
  <c r="I29" i="49"/>
  <c r="F41" i="123"/>
  <c r="E16" i="49"/>
  <c r="E17"/>
  <c r="I28"/>
  <c r="F40" i="123"/>
  <c r="C39" i="49"/>
  <c r="F147" i="123"/>
  <c r="I86" i="49"/>
  <c r="F98" i="123"/>
  <c r="I75" i="49"/>
  <c r="F87" i="123"/>
  <c r="I37" i="49"/>
  <c r="F49" i="123"/>
  <c r="C38" i="49"/>
  <c r="F146" i="123"/>
  <c r="C34" i="49"/>
  <c r="F142" i="123"/>
  <c r="C28" i="49"/>
  <c r="F23" i="123"/>
  <c r="C27" i="49"/>
  <c r="F22" i="123"/>
  <c r="C26" i="49"/>
  <c r="F21" i="123"/>
  <c r="C25" i="49"/>
  <c r="F20" i="123"/>
  <c r="C24" i="49"/>
  <c r="F19" i="123"/>
  <c r="C23" i="49"/>
  <c r="F18" i="123"/>
  <c r="C22" i="49"/>
  <c r="F17" i="123"/>
  <c r="C21" i="49"/>
  <c r="F16" i="123"/>
  <c r="C20" i="49"/>
  <c r="F15" i="123"/>
  <c r="C19" i="49"/>
  <c r="F14" i="123"/>
  <c r="D20" i="49"/>
  <c r="E20"/>
  <c r="I92" i="48"/>
  <c r="E104" i="123"/>
  <c r="C24" i="48"/>
  <c r="E19" i="123"/>
  <c r="D22" i="48"/>
  <c r="I102"/>
  <c r="E114" i="123"/>
  <c r="I114" i="48"/>
  <c r="E126" i="123"/>
  <c r="I94" i="48"/>
  <c r="E106" i="123"/>
  <c r="C33" i="48"/>
  <c r="E141" i="123"/>
  <c r="I80" i="48"/>
  <c r="E92" i="123"/>
  <c r="I59" i="48"/>
  <c r="E71" i="123"/>
  <c r="I112" i="48"/>
  <c r="E124" i="123"/>
  <c r="C22" i="48"/>
  <c r="E17" i="123"/>
  <c r="I31" i="48"/>
  <c r="E43" i="123"/>
  <c r="I107" i="48"/>
  <c r="E119" i="123"/>
  <c r="I73" i="48"/>
  <c r="E85" i="123"/>
  <c r="I63" i="48"/>
  <c r="E75" i="123"/>
  <c r="I23" i="48"/>
  <c r="E35" i="123"/>
  <c r="I96" i="48"/>
  <c r="E108" i="123"/>
  <c r="I44" i="48"/>
  <c r="E56" i="123"/>
  <c r="I19" i="48"/>
  <c r="E31" i="123"/>
  <c r="C35" i="48"/>
  <c r="E143" i="123"/>
  <c r="C21" i="48"/>
  <c r="E16" i="123"/>
  <c r="I86" i="48"/>
  <c r="E98" i="123"/>
  <c r="I67" i="48"/>
  <c r="E79" i="123"/>
  <c r="I24" i="48"/>
  <c r="E36" i="123"/>
  <c r="I77" i="48"/>
  <c r="E89" i="123"/>
  <c r="I58" i="48"/>
  <c r="E70" i="123"/>
  <c r="I53" i="48"/>
  <c r="E65" i="123"/>
  <c r="I36" i="48"/>
  <c r="E48" i="123"/>
  <c r="I120" i="48"/>
  <c r="E132" i="123"/>
  <c r="I33" i="48"/>
  <c r="E45" i="123"/>
  <c r="I48" i="48"/>
  <c r="E60" i="123"/>
  <c r="I40" i="48"/>
  <c r="E52" i="123"/>
  <c r="I64" i="48"/>
  <c r="E76" i="123"/>
  <c r="I25" i="48"/>
  <c r="E37" i="123"/>
  <c r="C39" i="48"/>
  <c r="E147" i="123"/>
  <c r="I72" i="48"/>
  <c r="E84" i="123"/>
  <c r="I56" i="48"/>
  <c r="E68" i="123"/>
  <c r="I37" i="48"/>
  <c r="E49" i="123"/>
  <c r="I29" i="48"/>
  <c r="E41" i="123"/>
  <c r="I21" i="48"/>
  <c r="E33" i="123"/>
  <c r="I46" i="48"/>
  <c r="E58" i="123"/>
  <c r="C37" i="48"/>
  <c r="E145" i="123"/>
  <c r="I100" i="48"/>
  <c r="E112" i="123"/>
  <c r="C16" i="48"/>
  <c r="E11" i="123"/>
  <c r="E23" i="48"/>
  <c r="I122"/>
  <c r="E134" i="123"/>
  <c r="I98" i="48"/>
  <c r="E110" i="123"/>
  <c r="C26" i="48"/>
  <c r="E21" i="123"/>
  <c r="I111" i="48"/>
  <c r="E123" i="123"/>
  <c r="I89" i="48"/>
  <c r="E101" i="123"/>
  <c r="I35" i="48"/>
  <c r="E47" i="123"/>
  <c r="C25" i="48"/>
  <c r="E20" i="123"/>
  <c r="I118" i="48"/>
  <c r="E130" i="123"/>
  <c r="I93" i="48"/>
  <c r="E105" i="123"/>
  <c r="I62" i="48"/>
  <c r="E74" i="123"/>
  <c r="I50" i="48"/>
  <c r="E62" i="123"/>
  <c r="I45" i="48"/>
  <c r="E57" i="123"/>
  <c r="I28" i="48"/>
  <c r="E40" i="123"/>
  <c r="C28" i="48"/>
  <c r="E23" i="123"/>
  <c r="I110" i="48"/>
  <c r="E122" i="123"/>
  <c r="I101" i="48"/>
  <c r="E113" i="123"/>
  <c r="I54" i="48"/>
  <c r="E66" i="123"/>
  <c r="I95" i="48"/>
  <c r="E107" i="123"/>
  <c r="I18" i="48"/>
  <c r="E30" i="123"/>
  <c r="I109" i="48"/>
  <c r="E121" i="123"/>
  <c r="I90" i="48"/>
  <c r="E102" i="123"/>
  <c r="C36" i="48"/>
  <c r="E144" i="123"/>
  <c r="C18" i="48"/>
  <c r="E13" i="123"/>
  <c r="I99" i="48"/>
  <c r="E111" i="123"/>
  <c r="I75" i="48"/>
  <c r="E87" i="123"/>
  <c r="I69" i="48"/>
  <c r="E81" i="123"/>
  <c r="I52" i="48"/>
  <c r="E64" i="123"/>
  <c r="I27" i="48"/>
  <c r="E39" i="123"/>
  <c r="C38" i="48"/>
  <c r="E146" i="123"/>
  <c r="C17" i="48"/>
  <c r="E12" i="123"/>
  <c r="I104" i="48"/>
  <c r="E116" i="123"/>
  <c r="I79" i="48"/>
  <c r="E91" i="123"/>
  <c r="I74" i="48"/>
  <c r="E86" i="123"/>
  <c r="I47" i="48"/>
  <c r="E59" i="123"/>
  <c r="I39" i="48"/>
  <c r="E51" i="123"/>
  <c r="I20" i="48"/>
  <c r="E32" i="123"/>
  <c r="I91" i="48"/>
  <c r="E103" i="123"/>
  <c r="I66" i="48"/>
  <c r="E78" i="123"/>
  <c r="I60" i="48"/>
  <c r="E72" i="123"/>
  <c r="I17" i="48"/>
  <c r="E29" i="123"/>
  <c r="I26" i="48"/>
  <c r="E38" i="123"/>
  <c r="E16" i="48"/>
  <c r="E20"/>
  <c r="I116"/>
  <c r="E128" i="123"/>
  <c r="I71" i="48"/>
  <c r="E83" i="123"/>
  <c r="I65" i="48"/>
  <c r="E77" i="123"/>
  <c r="I49" i="48"/>
  <c r="E61" i="123"/>
  <c r="I41" i="48"/>
  <c r="E53" i="123"/>
  <c r="D16" i="48"/>
  <c r="I97"/>
  <c r="E109" i="123"/>
  <c r="I81" i="48"/>
  <c r="E93" i="123"/>
  <c r="C19" i="48"/>
  <c r="E14" i="123"/>
  <c r="I76" i="48"/>
  <c r="E88" i="123"/>
  <c r="I68" i="48"/>
  <c r="E80" i="123"/>
  <c r="I34" i="48"/>
  <c r="E46" i="123"/>
  <c r="D23" i="48"/>
  <c r="I55"/>
  <c r="E67" i="123"/>
  <c r="I42" i="48"/>
  <c r="E54" i="123"/>
  <c r="I32" i="48"/>
  <c r="E44" i="123"/>
  <c r="C20" i="48"/>
  <c r="E15" i="123"/>
  <c r="I84" i="48"/>
  <c r="E96" i="123"/>
  <c r="I78" i="48"/>
  <c r="E90" i="123"/>
  <c r="C27" i="48"/>
  <c r="E22" i="123"/>
  <c r="I87" i="48"/>
  <c r="E99" i="123"/>
  <c r="D17" i="48"/>
  <c r="I61"/>
  <c r="E73" i="123"/>
  <c r="I51" i="48"/>
  <c r="E63" i="123"/>
  <c r="I38" i="48"/>
  <c r="E50" i="123"/>
  <c r="C23" i="48"/>
  <c r="E18" i="123"/>
  <c r="I106" i="48"/>
  <c r="E118" i="123"/>
  <c r="I82" i="48"/>
  <c r="E94" i="123"/>
  <c r="E17" i="48"/>
  <c r="I57"/>
  <c r="E69" i="123"/>
  <c r="I43" i="48"/>
  <c r="E55" i="123"/>
  <c r="I30" i="48"/>
  <c r="E42" i="123"/>
  <c r="I22" i="48"/>
  <c r="E34" i="123"/>
  <c r="D20" i="48"/>
  <c r="D19" i="46"/>
  <c r="D22" i="47"/>
  <c r="I90"/>
  <c r="D102" i="123"/>
  <c r="I104" i="47"/>
  <c r="D116" i="123"/>
  <c r="I122" i="47"/>
  <c r="D134" i="123"/>
  <c r="I84" i="47"/>
  <c r="D96" i="123"/>
  <c r="C36" i="47"/>
  <c r="D144" i="123"/>
  <c r="I86" i="47"/>
  <c r="D98" i="123"/>
  <c r="I25" i="47"/>
  <c r="D37" i="123"/>
  <c r="I109" i="47"/>
  <c r="D121" i="123"/>
  <c r="C33" i="47"/>
  <c r="D141" i="123"/>
  <c r="I102" i="47"/>
  <c r="D114" i="123"/>
  <c r="C16" i="47"/>
  <c r="D11" i="123"/>
  <c r="E20" i="47"/>
  <c r="I98"/>
  <c r="D110" i="123"/>
  <c r="C18" i="47"/>
  <c r="D13" i="123"/>
  <c r="I67" i="47"/>
  <c r="D79" i="123"/>
  <c r="I33" i="47"/>
  <c r="D45" i="123"/>
  <c r="D23" i="47"/>
  <c r="I48"/>
  <c r="D60" i="123"/>
  <c r="I40" i="47"/>
  <c r="D52" i="123"/>
  <c r="D16" i="47"/>
  <c r="E16"/>
  <c r="D20"/>
  <c r="C22"/>
  <c r="D17" i="123"/>
  <c r="I110" i="47"/>
  <c r="D122" i="123"/>
  <c r="I91" i="47"/>
  <c r="D103" i="123"/>
  <c r="I72" i="47"/>
  <c r="D84" i="123"/>
  <c r="I59" i="47"/>
  <c r="D71" i="123"/>
  <c r="C35" i="47"/>
  <c r="D143" i="123"/>
  <c r="C17" i="47"/>
  <c r="D12" i="123"/>
  <c r="I79" i="47"/>
  <c r="D91" i="123"/>
  <c r="E17" i="47"/>
  <c r="I62"/>
  <c r="D74" i="123"/>
  <c r="I46" i="47"/>
  <c r="D58" i="123"/>
  <c r="I41" i="47"/>
  <c r="D53" i="123"/>
  <c r="I30" i="47"/>
  <c r="D42" i="123"/>
  <c r="C37" i="47"/>
  <c r="D145" i="123"/>
  <c r="I100" i="47"/>
  <c r="D112" i="123"/>
  <c r="I87" i="47"/>
  <c r="D99" i="123"/>
  <c r="I68" i="47"/>
  <c r="D80" i="123"/>
  <c r="I52" i="47"/>
  <c r="D64" i="123"/>
  <c r="I44" i="47"/>
  <c r="D56" i="123"/>
  <c r="I35" i="47"/>
  <c r="D47" i="123"/>
  <c r="I27" i="47"/>
  <c r="D39" i="123"/>
  <c r="I19" i="47"/>
  <c r="D31" i="123"/>
  <c r="C23" i="47"/>
  <c r="D18" i="123"/>
  <c r="I107" i="47"/>
  <c r="D119" i="123"/>
  <c r="I89" i="47"/>
  <c r="D101" i="123"/>
  <c r="I69" i="47"/>
  <c r="D81" i="123"/>
  <c r="I53" i="47"/>
  <c r="D65" i="123"/>
  <c r="I39" i="47"/>
  <c r="D51" i="123"/>
  <c r="I24" i="47"/>
  <c r="D36" i="123"/>
  <c r="I66" i="47"/>
  <c r="D78" i="123"/>
  <c r="I51" i="47"/>
  <c r="D63" i="123"/>
  <c r="I38" i="47"/>
  <c r="D50" i="123"/>
  <c r="I26" i="47"/>
  <c r="D38" i="123"/>
  <c r="C28" i="47"/>
  <c r="D23" i="123"/>
  <c r="I118" i="47"/>
  <c r="D130" i="123"/>
  <c r="I96" i="47"/>
  <c r="D108" i="123"/>
  <c r="I81" i="47"/>
  <c r="D93" i="123"/>
  <c r="I64" i="47"/>
  <c r="D76" i="123"/>
  <c r="C39" i="47"/>
  <c r="D147" i="123"/>
  <c r="C19" i="47"/>
  <c r="D14" i="123"/>
  <c r="I101" i="47"/>
  <c r="D113" i="123"/>
  <c r="I82" i="47"/>
  <c r="D94" i="123"/>
  <c r="I65" i="47"/>
  <c r="D77" i="123"/>
  <c r="I50" i="47"/>
  <c r="D62" i="123"/>
  <c r="I45" i="47"/>
  <c r="D57" i="123"/>
  <c r="I36" i="47"/>
  <c r="D48" i="123"/>
  <c r="I20" i="47"/>
  <c r="D32" i="123"/>
  <c r="I99" i="47"/>
  <c r="D111" i="123"/>
  <c r="I80" i="47"/>
  <c r="D92" i="123"/>
  <c r="I63" i="47"/>
  <c r="D75" i="123"/>
  <c r="I55" i="47"/>
  <c r="D67" i="123"/>
  <c r="I17" i="47"/>
  <c r="D29" i="123"/>
  <c r="C25" i="47"/>
  <c r="D20" i="123"/>
  <c r="I71" i="47"/>
  <c r="D83" i="123"/>
  <c r="I54" i="47"/>
  <c r="D66" i="123"/>
  <c r="I43" i="47"/>
  <c r="D55" i="123"/>
  <c r="I22" i="47"/>
  <c r="D34" i="123"/>
  <c r="C24" i="47"/>
  <c r="D19" i="123"/>
  <c r="I111" i="47"/>
  <c r="D123" i="123"/>
  <c r="I92" i="47"/>
  <c r="D104" i="123"/>
  <c r="I77" i="47"/>
  <c r="D89" i="123"/>
  <c r="I60" i="47"/>
  <c r="D72" i="123"/>
  <c r="I31" i="47"/>
  <c r="D43" i="123"/>
  <c r="I23" i="47"/>
  <c r="D35" i="123"/>
  <c r="C34" i="47"/>
  <c r="D142" i="123"/>
  <c r="I120" i="47"/>
  <c r="D132" i="123"/>
  <c r="I97" i="47"/>
  <c r="D109" i="123"/>
  <c r="I78" i="47"/>
  <c r="D90" i="123"/>
  <c r="I61" i="47"/>
  <c r="D73" i="123"/>
  <c r="I42" i="47"/>
  <c r="D54" i="123"/>
  <c r="I32" i="47"/>
  <c r="D44" i="123"/>
  <c r="I114" i="47"/>
  <c r="D126" i="123"/>
  <c r="I94" i="47"/>
  <c r="D106" i="123"/>
  <c r="C26" i="47"/>
  <c r="D21" i="123"/>
  <c r="I116" i="47"/>
  <c r="D128" i="123"/>
  <c r="I95" i="47"/>
  <c r="D107" i="123"/>
  <c r="I76" i="47"/>
  <c r="D88" i="123"/>
  <c r="I37" i="47"/>
  <c r="D49" i="123"/>
  <c r="I29" i="47"/>
  <c r="D41" i="123"/>
  <c r="I21" i="47"/>
  <c r="D33" i="123"/>
  <c r="C38" i="47"/>
  <c r="D146" i="123"/>
  <c r="C21" i="47"/>
  <c r="D16" i="123"/>
  <c r="I75" i="47"/>
  <c r="D87" i="123"/>
  <c r="D17" i="47"/>
  <c r="I58"/>
  <c r="D70" i="123"/>
  <c r="I49" i="47"/>
  <c r="D61" i="123"/>
  <c r="I34" i="47"/>
  <c r="D46" i="123"/>
  <c r="I18" i="47"/>
  <c r="D30" i="123"/>
  <c r="C20" i="47"/>
  <c r="D15" i="123"/>
  <c r="I106" i="47"/>
  <c r="D118" i="123"/>
  <c r="I73" i="47"/>
  <c r="D85" i="123"/>
  <c r="I56" i="47"/>
  <c r="D68" i="123"/>
  <c r="C27" i="47"/>
  <c r="D22" i="123"/>
  <c r="I112" i="47"/>
  <c r="D124" i="123"/>
  <c r="I93" i="47"/>
  <c r="D105" i="123"/>
  <c r="I74" i="47"/>
  <c r="D86" i="123"/>
  <c r="I57" i="47"/>
  <c r="D69" i="123"/>
  <c r="I47" i="47"/>
  <c r="D59" i="123"/>
  <c r="C16" i="46"/>
  <c r="C11" i="123"/>
  <c r="D22" i="46"/>
  <c r="I81"/>
  <c r="C93" i="123"/>
  <c r="I82" i="46"/>
  <c r="C94" i="123"/>
  <c r="I107" i="46"/>
  <c r="C119" i="123"/>
  <c r="E20" i="46"/>
  <c r="C19"/>
  <c r="C14" i="123"/>
  <c r="I47" i="46"/>
  <c r="C59" i="123"/>
  <c r="I114" i="46"/>
  <c r="C126" i="123"/>
  <c r="C38" i="46"/>
  <c r="C146" i="123"/>
  <c r="E16" i="46"/>
  <c r="I101"/>
  <c r="C113" i="123"/>
  <c r="I33" i="46"/>
  <c r="C45" i="123"/>
  <c r="I120" i="46"/>
  <c r="C132" i="123"/>
  <c r="I89" i="46"/>
  <c r="C101" i="123"/>
  <c r="I64" i="46"/>
  <c r="C76" i="123"/>
  <c r="I42" i="46"/>
  <c r="C54" i="123"/>
  <c r="I65" i="46"/>
  <c r="C77" i="123"/>
  <c r="D16" i="46"/>
  <c r="I122"/>
  <c r="C134" i="123"/>
  <c r="I100" i="46"/>
  <c r="C112" i="123"/>
  <c r="I36" i="46"/>
  <c r="C48" i="123"/>
  <c r="I28" i="46"/>
  <c r="C40" i="123"/>
  <c r="I20" i="46"/>
  <c r="C32" i="123"/>
  <c r="C34" i="46"/>
  <c r="C142" i="123"/>
  <c r="I96" i="46"/>
  <c r="C108" i="123"/>
  <c r="I77" i="46"/>
  <c r="C89" i="123"/>
  <c r="I60" i="46"/>
  <c r="C72" i="123"/>
  <c r="I48" i="46"/>
  <c r="C60" i="123"/>
  <c r="I40" i="46"/>
  <c r="C52" i="123"/>
  <c r="I29" i="46"/>
  <c r="C41" i="123"/>
  <c r="C22" i="46"/>
  <c r="C17" i="123"/>
  <c r="I110" i="46"/>
  <c r="C122" i="123"/>
  <c r="I92" i="46"/>
  <c r="C104" i="123"/>
  <c r="I73" i="46"/>
  <c r="C85" i="123"/>
  <c r="I56" i="46"/>
  <c r="C68" i="123"/>
  <c r="I49" i="46"/>
  <c r="C61" i="123"/>
  <c r="I34" i="46"/>
  <c r="C46" i="123"/>
  <c r="I18" i="46"/>
  <c r="C30" i="123"/>
  <c r="C17" i="46"/>
  <c r="C12" i="123"/>
  <c r="I109" i="46"/>
  <c r="C121" i="123"/>
  <c r="I99" i="46"/>
  <c r="C111" i="123"/>
  <c r="I90" i="46"/>
  <c r="C102" i="123"/>
  <c r="E17" i="46"/>
  <c r="I52"/>
  <c r="C64" i="123"/>
  <c r="C28" i="46"/>
  <c r="C23" i="123"/>
  <c r="C27" i="46"/>
  <c r="C22" i="123"/>
  <c r="C26" i="46"/>
  <c r="C21" i="123"/>
  <c r="C25" i="46"/>
  <c r="C20" i="123"/>
  <c r="C24" i="46"/>
  <c r="C19" i="123"/>
  <c r="C23" i="46"/>
  <c r="C18" i="123"/>
  <c r="C18" i="46"/>
  <c r="C13" i="123"/>
  <c r="I97" i="46"/>
  <c r="C109" i="123"/>
  <c r="I78" i="46"/>
  <c r="C90" i="123"/>
  <c r="D17" i="46"/>
  <c r="I61"/>
  <c r="C73" i="123"/>
  <c r="I46" i="46"/>
  <c r="C58" i="123"/>
  <c r="I41" i="46"/>
  <c r="C53" i="123"/>
  <c r="I30" i="46"/>
  <c r="C42" i="123"/>
  <c r="C39" i="46"/>
  <c r="C147" i="123"/>
  <c r="D23" i="46"/>
  <c r="I68"/>
  <c r="C80" i="123"/>
  <c r="I57" i="46"/>
  <c r="C69" i="123"/>
  <c r="I44" i="46"/>
  <c r="C56" i="123"/>
  <c r="I23" i="46"/>
  <c r="C35" i="123"/>
  <c r="C35" i="46"/>
  <c r="C143" i="123"/>
  <c r="I112" i="46"/>
  <c r="C124" i="123"/>
  <c r="I102" i="46"/>
  <c r="C114" i="123"/>
  <c r="I95" i="46"/>
  <c r="C107" i="123"/>
  <c r="I69" i="46"/>
  <c r="C81" i="123"/>
  <c r="I53" i="46"/>
  <c r="C65" i="123"/>
  <c r="I32" i="46"/>
  <c r="C44" i="123"/>
  <c r="I24" i="46"/>
  <c r="C36" i="123"/>
  <c r="I98" i="46"/>
  <c r="C110" i="123"/>
  <c r="I91" i="46"/>
  <c r="C103" i="123"/>
  <c r="I79" i="46"/>
  <c r="C91" i="123"/>
  <c r="I72" i="46"/>
  <c r="C84" i="123"/>
  <c r="I62" i="46"/>
  <c r="C74" i="123"/>
  <c r="I55" i="46"/>
  <c r="C67" i="123"/>
  <c r="I37" i="46"/>
  <c r="C49" i="123"/>
  <c r="I21" i="46"/>
  <c r="C33" i="123"/>
  <c r="I17" i="46"/>
  <c r="C29" i="123"/>
  <c r="I104" i="46"/>
  <c r="C116" i="123"/>
  <c r="I94" i="46"/>
  <c r="C106" i="123"/>
  <c r="I86" i="46"/>
  <c r="C98" i="123"/>
  <c r="I75" i="46"/>
  <c r="C87" i="123"/>
  <c r="I67" i="46"/>
  <c r="C79" i="123"/>
  <c r="I58" i="46"/>
  <c r="C70" i="123"/>
  <c r="I51" i="46"/>
  <c r="C63" i="123"/>
  <c r="I38" i="46"/>
  <c r="C50" i="123"/>
  <c r="I26" i="46"/>
  <c r="C38" i="123"/>
  <c r="C36" i="46"/>
  <c r="C144" i="123"/>
  <c r="I118" i="46"/>
  <c r="C130" i="123"/>
  <c r="E23" i="46"/>
  <c r="I87"/>
  <c r="C99" i="123"/>
  <c r="I74" i="46"/>
  <c r="C86" i="123"/>
  <c r="I63" i="46"/>
  <c r="C75" i="123"/>
  <c r="I54" i="46"/>
  <c r="C66" i="123"/>
  <c r="I35" i="46"/>
  <c r="C47" i="123"/>
  <c r="I19" i="46"/>
  <c r="C31" i="123"/>
  <c r="C20" i="46"/>
  <c r="C15" i="123"/>
  <c r="D20" i="46"/>
  <c r="I84"/>
  <c r="C96" i="123"/>
  <c r="I76" i="46"/>
  <c r="C88" i="123"/>
  <c r="I66" i="46"/>
  <c r="C78" i="123"/>
  <c r="I59" i="46"/>
  <c r="C71" i="123"/>
  <c r="I50" i="46"/>
  <c r="C62" i="123"/>
  <c r="I45" i="46"/>
  <c r="C57" i="123"/>
  <c r="I39" i="46"/>
  <c r="C51" i="123"/>
  <c r="C37" i="46"/>
  <c r="C145" i="123"/>
  <c r="I25" i="46"/>
  <c r="C37" i="123"/>
  <c r="C33" i="46"/>
  <c r="C141" i="123"/>
  <c r="I116" i="46"/>
  <c r="C128" i="123"/>
  <c r="I43" i="46"/>
  <c r="C55" i="123"/>
  <c r="I22" i="46"/>
  <c r="C34" i="123"/>
  <c r="C21" i="46"/>
  <c r="C16" i="123"/>
  <c r="I111" i="46"/>
  <c r="C123" i="123"/>
  <c r="I106" i="46"/>
  <c r="C118" i="123"/>
  <c r="I93" i="46"/>
  <c r="C105" i="123"/>
  <c r="I80" i="46"/>
  <c r="C92" i="123"/>
  <c r="I71" i="46"/>
  <c r="C83" i="123"/>
  <c r="I31" i="46"/>
  <c r="C43" i="123"/>
  <c r="I99" i="45"/>
  <c r="B111" i="123"/>
  <c r="I23" i="45"/>
  <c r="B35" i="123"/>
  <c r="D22" i="45"/>
  <c r="C16"/>
  <c r="B11" i="123"/>
  <c r="I80" i="45"/>
  <c r="B92" i="123"/>
  <c r="I31" i="45"/>
  <c r="B43" i="123"/>
  <c r="I102" i="45"/>
  <c r="B114" i="123"/>
  <c r="C33" i="45"/>
  <c r="B141" i="123"/>
  <c r="C35" i="45"/>
  <c r="B143" i="123"/>
  <c r="I79" i="45"/>
  <c r="B91" i="123"/>
  <c r="I24" i="45"/>
  <c r="B36" i="123"/>
  <c r="I53" i="45"/>
  <c r="B65" i="123"/>
  <c r="I39" i="45"/>
  <c r="B51" i="123"/>
  <c r="I92" i="45"/>
  <c r="B104" i="123"/>
  <c r="I111" i="45"/>
  <c r="B123" i="123"/>
  <c r="I25" i="45"/>
  <c r="B37" i="123"/>
  <c r="I62" i="45"/>
  <c r="B74" i="123"/>
  <c r="C24" i="45"/>
  <c r="B19" i="123"/>
  <c r="I73" i="45"/>
  <c r="B85" i="123"/>
  <c r="I33" i="45"/>
  <c r="B45" i="123"/>
  <c r="D23" i="45"/>
  <c r="I56"/>
  <c r="B68" i="123"/>
  <c r="I48" i="45"/>
  <c r="B60" i="123"/>
  <c r="I40" i="45"/>
  <c r="B52" i="123"/>
  <c r="E20" i="45"/>
  <c r="I114"/>
  <c r="B126" i="123"/>
  <c r="I94" i="45"/>
  <c r="B106" i="123"/>
  <c r="C22" i="45"/>
  <c r="B17" i="123"/>
  <c r="I110" i="45"/>
  <c r="B122" i="123"/>
  <c r="I91" i="45"/>
  <c r="B103" i="123"/>
  <c r="I72" i="45"/>
  <c r="B84" i="123"/>
  <c r="I52" i="45"/>
  <c r="B64" i="123"/>
  <c r="I44" i="45"/>
  <c r="B56" i="123"/>
  <c r="I35" i="45"/>
  <c r="B47" i="123"/>
  <c r="I27" i="45"/>
  <c r="B39" i="123"/>
  <c r="I19" i="45"/>
  <c r="B31" i="123"/>
  <c r="C21" i="45"/>
  <c r="B16" i="123"/>
  <c r="I71" i="45"/>
  <c r="B83" i="123"/>
  <c r="I55" i="45"/>
  <c r="B67" i="123"/>
  <c r="I42" i="45"/>
  <c r="B54" i="123"/>
  <c r="I32" i="45"/>
  <c r="B44" i="123"/>
  <c r="C37" i="45"/>
  <c r="B145" i="123"/>
  <c r="I100" i="45"/>
  <c r="B112" i="123"/>
  <c r="I81" i="45"/>
  <c r="B93" i="123"/>
  <c r="I64" i="45"/>
  <c r="B76" i="123"/>
  <c r="I37" i="45"/>
  <c r="B49" i="123"/>
  <c r="I29" i="45"/>
  <c r="B41" i="123"/>
  <c r="I21" i="45"/>
  <c r="B33" i="123"/>
  <c r="C39" i="45"/>
  <c r="B147" i="123"/>
  <c r="I97" i="45"/>
  <c r="B109" i="123"/>
  <c r="I61" i="45"/>
  <c r="B73" i="123"/>
  <c r="I26" i="45"/>
  <c r="B38" i="123"/>
  <c r="I109" i="45"/>
  <c r="B121" i="123"/>
  <c r="I90" i="45"/>
  <c r="B102" i="123"/>
  <c r="C36" i="45"/>
  <c r="B144" i="123"/>
  <c r="C18" i="45"/>
  <c r="B13" i="123"/>
  <c r="I104" i="45"/>
  <c r="B116" i="123"/>
  <c r="I86" i="45"/>
  <c r="B98" i="123"/>
  <c r="I67" i="45"/>
  <c r="B79" i="123"/>
  <c r="I59" i="45"/>
  <c r="B71" i="123"/>
  <c r="C38" i="45"/>
  <c r="B146" i="123"/>
  <c r="C17" i="45"/>
  <c r="B12" i="123"/>
  <c r="I75" i="45"/>
  <c r="B87" i="123"/>
  <c r="I58" i="45"/>
  <c r="B70" i="123"/>
  <c r="I47" i="45"/>
  <c r="B59" i="123"/>
  <c r="I28" i="45"/>
  <c r="B40" i="123"/>
  <c r="C28" i="45"/>
  <c r="B23" i="123"/>
  <c r="I118" i="45"/>
  <c r="B130" i="123"/>
  <c r="I96" i="45"/>
  <c r="B108" i="123"/>
  <c r="I77" i="45"/>
  <c r="B89" i="123"/>
  <c r="I60" i="45"/>
  <c r="B72" i="123"/>
  <c r="C19" i="45"/>
  <c r="B14" i="123"/>
  <c r="I82" i="45"/>
  <c r="B94" i="123"/>
  <c r="E16" i="45"/>
  <c r="I120"/>
  <c r="B132" i="123"/>
  <c r="I78" i="45"/>
  <c r="B90" i="123"/>
  <c r="I51" i="45"/>
  <c r="B63" i="123"/>
  <c r="I38" i="45"/>
  <c r="B50" i="123"/>
  <c r="I122" i="45"/>
  <c r="B134" i="123"/>
  <c r="I98" i="45"/>
  <c r="B110" i="123"/>
  <c r="C26" i="45"/>
  <c r="B21" i="123"/>
  <c r="I116" i="45"/>
  <c r="B128" i="123"/>
  <c r="I95" i="45"/>
  <c r="B107" i="123"/>
  <c r="I76" i="45"/>
  <c r="B88" i="123"/>
  <c r="I63" i="45"/>
  <c r="B75" i="123"/>
  <c r="D16" i="45"/>
  <c r="C25"/>
  <c r="B20" i="123"/>
  <c r="I84" i="45"/>
  <c r="B96" i="123"/>
  <c r="I66" i="45"/>
  <c r="B78" i="123"/>
  <c r="I50" i="45"/>
  <c r="B62" i="123"/>
  <c r="I45" i="45"/>
  <c r="B57" i="123"/>
  <c r="I36" i="45"/>
  <c r="B48" i="123"/>
  <c r="I20" i="45"/>
  <c r="B32" i="123"/>
  <c r="C20" i="45"/>
  <c r="B15" i="123"/>
  <c r="I106" i="45"/>
  <c r="B118" i="123"/>
  <c r="I87" i="45"/>
  <c r="B99" i="123"/>
  <c r="I68" i="45"/>
  <c r="B80" i="123"/>
  <c r="I17" i="45"/>
  <c r="B29" i="123"/>
  <c r="I101" i="45"/>
  <c r="B113" i="123"/>
  <c r="I65" i="45"/>
  <c r="B77" i="123"/>
  <c r="D17" i="45"/>
  <c r="I46"/>
  <c r="B58" i="123"/>
  <c r="I41" i="45"/>
  <c r="B53" i="123"/>
  <c r="I30" i="45"/>
  <c r="B42" i="123"/>
  <c r="E17" i="45"/>
  <c r="C27"/>
  <c r="B22" i="123"/>
  <c r="I112" i="45"/>
  <c r="B124" i="123"/>
  <c r="I93" i="45"/>
  <c r="B105" i="123"/>
  <c r="I74" i="45"/>
  <c r="B86" i="123"/>
  <c r="I57" i="45"/>
  <c r="B69" i="123"/>
  <c r="I43" i="45"/>
  <c r="B55" i="123"/>
  <c r="I22" i="45"/>
  <c r="B34" i="123"/>
  <c r="D20" i="45"/>
  <c r="C23"/>
  <c r="B18" i="123"/>
  <c r="I107" i="45"/>
  <c r="B119" i="123"/>
  <c r="I89" i="45"/>
  <c r="B101" i="123"/>
  <c r="I69" i="45"/>
  <c r="B81" i="123"/>
  <c r="I54" i="45"/>
  <c r="B66" i="123"/>
  <c r="I49" i="45"/>
  <c r="B61" i="123"/>
  <c r="I34" i="45"/>
  <c r="B46" i="123"/>
  <c r="I18" i="45"/>
  <c r="B30" i="123"/>
  <c r="D22" i="44"/>
  <c r="D23"/>
  <c r="E16"/>
  <c r="D16"/>
  <c r="I111"/>
  <c r="I92"/>
  <c r="I78"/>
  <c r="D17"/>
  <c r="I48"/>
  <c r="I25"/>
  <c r="I17"/>
  <c r="C36"/>
  <c r="I109"/>
  <c r="I46"/>
  <c r="I38"/>
  <c r="I72"/>
  <c r="C35"/>
  <c r="I100"/>
  <c r="I89"/>
  <c r="I81"/>
  <c r="I68"/>
  <c r="I60"/>
  <c r="I52"/>
  <c r="I44"/>
  <c r="I19"/>
  <c r="I96"/>
  <c r="I79"/>
  <c r="I69"/>
  <c r="I61"/>
  <c r="I53"/>
  <c r="I45"/>
  <c r="I32"/>
  <c r="I122"/>
  <c r="I120"/>
  <c r="I97"/>
  <c r="I75"/>
  <c r="I56"/>
  <c r="I37"/>
  <c r="I59"/>
  <c r="E23"/>
  <c r="I87"/>
  <c r="I74"/>
  <c r="I65"/>
  <c r="I30"/>
  <c r="I22"/>
  <c r="I55"/>
  <c r="C33"/>
  <c r="I107"/>
  <c r="I67"/>
  <c r="C39"/>
  <c r="I118"/>
  <c r="I101"/>
  <c r="I66"/>
  <c r="I58"/>
  <c r="I50"/>
  <c r="I42"/>
  <c r="I28"/>
  <c r="I99"/>
  <c r="I80"/>
  <c r="C38"/>
  <c r="I116"/>
  <c r="I95"/>
  <c r="I76"/>
  <c r="C28"/>
  <c r="C26"/>
  <c r="C24"/>
  <c r="C22"/>
  <c r="C20"/>
  <c r="C18"/>
  <c r="C16"/>
  <c r="I110"/>
  <c r="I91"/>
  <c r="I104"/>
  <c r="I86"/>
  <c r="C34"/>
  <c r="C27"/>
  <c r="C25"/>
  <c r="C23"/>
  <c r="C21"/>
  <c r="C19"/>
  <c r="C17"/>
  <c r="I114"/>
  <c r="I94"/>
  <c r="I64"/>
  <c r="I29"/>
  <c r="I21"/>
  <c r="I43"/>
  <c r="I106"/>
  <c r="I93"/>
  <c r="I71"/>
  <c r="I57"/>
  <c r="I49"/>
  <c r="I39"/>
  <c r="I102"/>
  <c r="D20"/>
  <c r="I84"/>
  <c r="I51"/>
  <c r="C37"/>
  <c r="I98"/>
  <c r="I77"/>
  <c r="I24"/>
  <c r="I31"/>
  <c r="I73"/>
  <c r="I40"/>
  <c r="I33"/>
  <c r="I27"/>
  <c r="I112"/>
  <c r="I90"/>
  <c r="E17"/>
  <c r="I62"/>
  <c r="I54"/>
  <c r="I41"/>
  <c r="I34"/>
  <c r="I26"/>
  <c r="I18"/>
  <c r="I23"/>
  <c r="E20"/>
  <c r="I35"/>
  <c r="I82"/>
  <c r="I36"/>
  <c r="I20"/>
  <c r="I63"/>
  <c r="I114" i="43"/>
  <c r="C33"/>
  <c r="I86"/>
  <c r="I20"/>
  <c r="I116"/>
  <c r="I72"/>
  <c r="I60"/>
  <c r="I52"/>
  <c r="I44"/>
  <c r="C17"/>
  <c r="I53"/>
  <c r="I81"/>
  <c r="I94"/>
  <c r="C36"/>
  <c r="I95"/>
  <c r="I31"/>
  <c r="I32"/>
  <c r="C21"/>
  <c r="I79"/>
  <c r="I42"/>
  <c r="I96"/>
  <c r="C16"/>
  <c r="I109"/>
  <c r="C26"/>
  <c r="I104"/>
  <c r="I80"/>
  <c r="I23"/>
  <c r="C38"/>
  <c r="I71"/>
  <c r="I58"/>
  <c r="I50"/>
  <c r="C37"/>
  <c r="I61"/>
  <c r="I102"/>
  <c r="C18"/>
  <c r="I99"/>
  <c r="I27"/>
  <c r="I45"/>
  <c r="C25"/>
  <c r="I90"/>
  <c r="I75"/>
  <c r="I63"/>
  <c r="C24"/>
  <c r="I118"/>
  <c r="I77"/>
  <c r="I122"/>
  <c r="I98"/>
  <c r="C22"/>
  <c r="I110"/>
  <c r="I91"/>
  <c r="I76"/>
  <c r="I67"/>
  <c r="I35"/>
  <c r="I19"/>
  <c r="I39"/>
  <c r="C35"/>
  <c r="I84"/>
  <c r="I66"/>
  <c r="I47"/>
  <c r="C28"/>
  <c r="I100"/>
  <c r="D22"/>
  <c r="E20"/>
  <c r="I64"/>
  <c r="I56"/>
  <c r="I48"/>
  <c r="I40"/>
  <c r="D16"/>
  <c r="D20"/>
  <c r="I111"/>
  <c r="I92"/>
  <c r="I73"/>
  <c r="I25"/>
  <c r="I55"/>
  <c r="I36"/>
  <c r="C20"/>
  <c r="I106"/>
  <c r="I87"/>
  <c r="I68"/>
  <c r="I33"/>
  <c r="D23"/>
  <c r="E17"/>
  <c r="I17"/>
  <c r="I18"/>
  <c r="C27"/>
  <c r="I112"/>
  <c r="I93"/>
  <c r="I74"/>
  <c r="I54"/>
  <c r="I49"/>
  <c r="I34"/>
  <c r="I37"/>
  <c r="I29"/>
  <c r="I21"/>
  <c r="I28"/>
  <c r="C23"/>
  <c r="I107"/>
  <c r="I89"/>
  <c r="I69"/>
  <c r="I59"/>
  <c r="I46"/>
  <c r="I41"/>
  <c r="I30"/>
  <c r="C19"/>
  <c r="I101"/>
  <c r="I82"/>
  <c r="I65"/>
  <c r="I51"/>
  <c r="I38"/>
  <c r="I26"/>
  <c r="E16"/>
  <c r="D17"/>
  <c r="I22"/>
  <c r="C39"/>
  <c r="I120"/>
  <c r="I97"/>
  <c r="I78"/>
  <c r="I62"/>
  <c r="I57"/>
  <c r="I43"/>
  <c r="I24"/>
  <c r="AR179" i="123"/>
  <c r="AQ224"/>
  <c r="AR230"/>
  <c r="AR260"/>
  <c r="J25"/>
  <c r="AM172"/>
  <c r="AR206"/>
  <c r="AQ228"/>
  <c r="AQ266"/>
  <c r="AQ261"/>
  <c r="AR241"/>
  <c r="AQ268"/>
  <c r="AQ263"/>
  <c r="AQ262"/>
  <c r="AQ163"/>
  <c r="AQ191"/>
  <c r="AR183"/>
  <c r="AQ183"/>
  <c r="AN113"/>
  <c r="AO113"/>
  <c r="AP113"/>
  <c r="AN44"/>
  <c r="AO44"/>
  <c r="AP44"/>
  <c r="V25"/>
  <c r="AQ257"/>
  <c r="AR257"/>
  <c r="AQ190"/>
  <c r="AR190"/>
  <c r="AQ188"/>
  <c r="AR188"/>
  <c r="AQ207"/>
  <c r="AR207"/>
  <c r="AQ240"/>
  <c r="AR240"/>
  <c r="AG25"/>
  <c r="S25"/>
  <c r="M25"/>
  <c r="D25"/>
  <c r="Q25"/>
  <c r="AQ194"/>
  <c r="AR194"/>
  <c r="AR269"/>
  <c r="AQ269"/>
  <c r="AQ221"/>
  <c r="AR221"/>
  <c r="AJ25"/>
  <c r="AE25"/>
  <c r="Y25"/>
  <c r="AQ249"/>
  <c r="AR249"/>
  <c r="AR192"/>
  <c r="AQ192"/>
  <c r="AQ227"/>
  <c r="AR227"/>
  <c r="AQ265"/>
  <c r="AQ264"/>
  <c r="AQ164"/>
  <c r="AR265"/>
  <c r="AR264"/>
  <c r="AR164"/>
  <c r="T315"/>
  <c r="T322"/>
  <c r="T325"/>
  <c r="T307"/>
  <c r="T310"/>
  <c r="T330"/>
  <c r="S325"/>
  <c r="S330"/>
  <c r="S319"/>
  <c r="S310"/>
  <c r="S315"/>
  <c r="O25"/>
  <c r="H25"/>
  <c r="AQ218"/>
  <c r="AR218"/>
  <c r="AQ193"/>
  <c r="AR193"/>
  <c r="AQ186"/>
  <c r="AR186"/>
  <c r="AQ185"/>
  <c r="AR185"/>
  <c r="AL310"/>
  <c r="AL304"/>
  <c r="AL325"/>
  <c r="AL319"/>
  <c r="AG325"/>
  <c r="AG320"/>
  <c r="AG310"/>
  <c r="AG305"/>
  <c r="X306"/>
  <c r="X325"/>
  <c r="X310"/>
  <c r="X315"/>
  <c r="X330"/>
  <c r="X321"/>
  <c r="P320"/>
  <c r="P322"/>
  <c r="P325"/>
  <c r="P305"/>
  <c r="P307"/>
  <c r="P310"/>
  <c r="P315"/>
  <c r="P330"/>
  <c r="AQ187"/>
  <c r="AN34"/>
  <c r="AO34"/>
  <c r="AP34"/>
  <c r="AN41"/>
  <c r="AO41"/>
  <c r="AP41"/>
  <c r="AN37"/>
  <c r="AO37"/>
  <c r="AP37"/>
  <c r="AO39"/>
  <c r="AP39"/>
  <c r="AN39"/>
  <c r="AN145"/>
  <c r="AO145"/>
  <c r="AP145"/>
  <c r="AN93"/>
  <c r="AO93"/>
  <c r="AP93"/>
  <c r="R25"/>
  <c r="I127" i="82"/>
  <c r="C30"/>
  <c r="AQ201" i="123"/>
  <c r="AR201"/>
  <c r="AQ196"/>
  <c r="AR196"/>
  <c r="AQ215"/>
  <c r="AR215"/>
  <c r="AQ251"/>
  <c r="AR251"/>
  <c r="AH330"/>
  <c r="AH315"/>
  <c r="AH322"/>
  <c r="AH325"/>
  <c r="AH307"/>
  <c r="AH310"/>
  <c r="AH304"/>
  <c r="AD306"/>
  <c r="AD310"/>
  <c r="AD330"/>
  <c r="AD315"/>
  <c r="AD321"/>
  <c r="AD325"/>
  <c r="Z322"/>
  <c r="Z319"/>
  <c r="Z307"/>
  <c r="Z304"/>
  <c r="J321"/>
  <c r="J325"/>
  <c r="J306"/>
  <c r="J310"/>
  <c r="J304"/>
  <c r="Q325"/>
  <c r="Q310"/>
  <c r="Q330"/>
  <c r="Q315"/>
  <c r="M307"/>
  <c r="M330"/>
  <c r="M315"/>
  <c r="M325"/>
  <c r="M322"/>
  <c r="M310"/>
  <c r="I325"/>
  <c r="I322"/>
  <c r="I310"/>
  <c r="I307"/>
  <c r="I330"/>
  <c r="I315"/>
  <c r="AQ214"/>
  <c r="AR214"/>
  <c r="AQ177"/>
  <c r="AR177"/>
  <c r="AQ198"/>
  <c r="AR198"/>
  <c r="AI322"/>
  <c r="AI325"/>
  <c r="AI307"/>
  <c r="AI310"/>
  <c r="AI330"/>
  <c r="AI315"/>
  <c r="AF323"/>
  <c r="AF315"/>
  <c r="AF308"/>
  <c r="AF330"/>
  <c r="K321"/>
  <c r="K322"/>
  <c r="K325"/>
  <c r="K306"/>
  <c r="K307"/>
  <c r="K310"/>
  <c r="K330"/>
  <c r="K315"/>
  <c r="AQ243"/>
  <c r="AQ242"/>
  <c r="AQ160"/>
  <c r="AR243"/>
  <c r="AR242"/>
  <c r="AR160"/>
  <c r="AQ238"/>
  <c r="AR238"/>
  <c r="AQ203"/>
  <c r="AR203"/>
  <c r="AQ236"/>
  <c r="AR236"/>
  <c r="AK25"/>
  <c r="AI25"/>
  <c r="AA25"/>
  <c r="I25"/>
  <c r="C25"/>
  <c r="H306"/>
  <c r="H322"/>
  <c r="H325"/>
  <c r="H307"/>
  <c r="H310"/>
  <c r="H315"/>
  <c r="H330"/>
  <c r="H321"/>
  <c r="E307"/>
  <c r="E325"/>
  <c r="E322"/>
  <c r="E310"/>
  <c r="AO24"/>
  <c r="AP24"/>
  <c r="AQ235"/>
  <c r="AR235"/>
  <c r="AQ239"/>
  <c r="AR239"/>
  <c r="AQ189"/>
  <c r="AR189"/>
  <c r="AR208"/>
  <c r="AQ208"/>
  <c r="W25"/>
  <c r="G25"/>
  <c r="AN50"/>
  <c r="AO50"/>
  <c r="AP50"/>
  <c r="AN119"/>
  <c r="AO119"/>
  <c r="AP119"/>
  <c r="AN22"/>
  <c r="AO22"/>
  <c r="AP22"/>
  <c r="AN118"/>
  <c r="AO118"/>
  <c r="AP118"/>
  <c r="AN68"/>
  <c r="AO68"/>
  <c r="AP68"/>
  <c r="AN96"/>
  <c r="AO96"/>
  <c r="AP96"/>
  <c r="AO122"/>
  <c r="AP122"/>
  <c r="AN122"/>
  <c r="AN87"/>
  <c r="AO87"/>
  <c r="AP87"/>
  <c r="AN83"/>
  <c r="AO83"/>
  <c r="AP83"/>
  <c r="AN108"/>
  <c r="AO108"/>
  <c r="AP108"/>
  <c r="AN56"/>
  <c r="AO56"/>
  <c r="AP56"/>
  <c r="AN126"/>
  <c r="AO126"/>
  <c r="AP126"/>
  <c r="AO55"/>
  <c r="AP55"/>
  <c r="AN55"/>
  <c r="AN14"/>
  <c r="AO14"/>
  <c r="AP14"/>
  <c r="AN18"/>
  <c r="AO18"/>
  <c r="AP18"/>
  <c r="AN86"/>
  <c r="AO86"/>
  <c r="AP86"/>
  <c r="AN45"/>
  <c r="AO45"/>
  <c r="AP45"/>
  <c r="AN85"/>
  <c r="AO85"/>
  <c r="AP85"/>
  <c r="AN76"/>
  <c r="AO76"/>
  <c r="AP76"/>
  <c r="AN143"/>
  <c r="AO143"/>
  <c r="AP143"/>
  <c r="AN17"/>
  <c r="AO17"/>
  <c r="AP17"/>
  <c r="AN102"/>
  <c r="AO102"/>
  <c r="AP102"/>
  <c r="AN21"/>
  <c r="AO21"/>
  <c r="AP21"/>
  <c r="AO43"/>
  <c r="AP43"/>
  <c r="AN43"/>
  <c r="AN32"/>
  <c r="AO32"/>
  <c r="AP32"/>
  <c r="C30" i="44"/>
  <c r="AN69" i="123"/>
  <c r="AO69"/>
  <c r="AP69"/>
  <c r="AN132"/>
  <c r="AO132"/>
  <c r="AP132"/>
  <c r="AN77"/>
  <c r="AO77"/>
  <c r="AP77"/>
  <c r="AN42"/>
  <c r="AO42"/>
  <c r="AP42"/>
  <c r="AN81"/>
  <c r="AO81"/>
  <c r="AP81"/>
  <c r="AN40"/>
  <c r="AO40"/>
  <c r="AP40"/>
  <c r="AN46"/>
  <c r="AO46"/>
  <c r="AP46"/>
  <c r="AN105"/>
  <c r="AO105"/>
  <c r="AP105"/>
  <c r="I127" i="43"/>
  <c r="AN80" i="123"/>
  <c r="AO80"/>
  <c r="AP80"/>
  <c r="AN48"/>
  <c r="AO48"/>
  <c r="AP48"/>
  <c r="AN104"/>
  <c r="AO104"/>
  <c r="AP104"/>
  <c r="AN52"/>
  <c r="AO52"/>
  <c r="AP52"/>
  <c r="AO59"/>
  <c r="AP59"/>
  <c r="AN59"/>
  <c r="AO51"/>
  <c r="AP51"/>
  <c r="AN51"/>
  <c r="AO88"/>
  <c r="AP88"/>
  <c r="AN88"/>
  <c r="AN110"/>
  <c r="AO110"/>
  <c r="AP110"/>
  <c r="AO19"/>
  <c r="AP19"/>
  <c r="AN19"/>
  <c r="AN20"/>
  <c r="AO20"/>
  <c r="AP20"/>
  <c r="AN13"/>
  <c r="AO13"/>
  <c r="AP13"/>
  <c r="AN62"/>
  <c r="AO62"/>
  <c r="AP62"/>
  <c r="AO35"/>
  <c r="AP35"/>
  <c r="AN35"/>
  <c r="AN121"/>
  <c r="AO121"/>
  <c r="AP121"/>
  <c r="AN91"/>
  <c r="AO91"/>
  <c r="AP91"/>
  <c r="AO107"/>
  <c r="AP107"/>
  <c r="AN107"/>
  <c r="AN65"/>
  <c r="AO65"/>
  <c r="AP65"/>
  <c r="AN72"/>
  <c r="AO72"/>
  <c r="AP72"/>
  <c r="AO98"/>
  <c r="AP98"/>
  <c r="AN98"/>
  <c r="N25"/>
  <c r="AL25"/>
  <c r="AQ253"/>
  <c r="AR253"/>
  <c r="AQ223"/>
  <c r="AR223"/>
  <c r="AQ259"/>
  <c r="AR259"/>
  <c r="AB25"/>
  <c r="P25"/>
  <c r="E25"/>
  <c r="AQ226"/>
  <c r="AR226"/>
  <c r="AQ225"/>
  <c r="AR225"/>
  <c r="AQ231"/>
  <c r="AR231"/>
  <c r="AR176"/>
  <c r="AQ176"/>
  <c r="AC25"/>
  <c r="AQ178"/>
  <c r="AR178"/>
  <c r="AQ273"/>
  <c r="AQ272"/>
  <c r="AQ166"/>
  <c r="AR273"/>
  <c r="AR272"/>
  <c r="AR166"/>
  <c r="AQ211"/>
  <c r="AR211"/>
  <c r="AQ246"/>
  <c r="AR246"/>
  <c r="AJ325"/>
  <c r="AJ319"/>
  <c r="AJ310"/>
  <c r="AJ304"/>
  <c r="AE308"/>
  <c r="AE310"/>
  <c r="AE315"/>
  <c r="AE330"/>
  <c r="AE323"/>
  <c r="AE325"/>
  <c r="AB315"/>
  <c r="AB322"/>
  <c r="AB325"/>
  <c r="AB307"/>
  <c r="AB310"/>
  <c r="AB330"/>
  <c r="R322"/>
  <c r="R325"/>
  <c r="R307"/>
  <c r="R310"/>
  <c r="R304"/>
  <c r="O307"/>
  <c r="O310"/>
  <c r="O315"/>
  <c r="O330"/>
  <c r="O322"/>
  <c r="O325"/>
  <c r="N310"/>
  <c r="N304"/>
  <c r="N325"/>
  <c r="N319"/>
  <c r="D315"/>
  <c r="D325"/>
  <c r="D310"/>
  <c r="D330"/>
  <c r="B320"/>
  <c r="B325"/>
  <c r="B305"/>
  <c r="B310"/>
  <c r="B304"/>
  <c r="AN24"/>
  <c r="K25"/>
  <c r="AO142"/>
  <c r="AP142"/>
  <c r="AN142"/>
  <c r="AQ197"/>
  <c r="AR197"/>
  <c r="AQ182"/>
  <c r="AR182"/>
  <c r="AQ258"/>
  <c r="AR258"/>
  <c r="AQ254"/>
  <c r="AR254"/>
  <c r="AQ234"/>
  <c r="AR234"/>
  <c r="AK307"/>
  <c r="AK310"/>
  <c r="AK322"/>
  <c r="AK325"/>
  <c r="W310"/>
  <c r="W315"/>
  <c r="W330"/>
  <c r="W325"/>
  <c r="V310"/>
  <c r="V330"/>
  <c r="V315"/>
  <c r="V325"/>
  <c r="F307"/>
  <c r="F310"/>
  <c r="F330"/>
  <c r="F315"/>
  <c r="F322"/>
  <c r="F325"/>
  <c r="AQ212"/>
  <c r="AN36"/>
  <c r="AO36"/>
  <c r="AP36"/>
  <c r="AN90"/>
  <c r="AO90"/>
  <c r="AP90"/>
  <c r="AN58"/>
  <c r="AO58"/>
  <c r="AP58"/>
  <c r="AN66"/>
  <c r="AO66"/>
  <c r="AP66"/>
  <c r="AN112"/>
  <c r="AO112"/>
  <c r="AP112"/>
  <c r="AO47"/>
  <c r="AP47"/>
  <c r="AN47"/>
  <c r="AN89"/>
  <c r="AO89"/>
  <c r="AP89"/>
  <c r="AN73"/>
  <c r="AO73"/>
  <c r="AP73"/>
  <c r="AO116"/>
  <c r="AP116"/>
  <c r="AN116"/>
  <c r="AN106"/>
  <c r="AO106"/>
  <c r="AP106"/>
  <c r="AO128"/>
  <c r="AP128"/>
  <c r="AN128"/>
  <c r="I127" i="44"/>
  <c r="B25" i="123"/>
  <c r="AN109"/>
  <c r="AO109"/>
  <c r="AP109"/>
  <c r="AO63"/>
  <c r="AP63"/>
  <c r="AN63"/>
  <c r="AO71"/>
  <c r="AP71"/>
  <c r="AN71"/>
  <c r="AN49"/>
  <c r="AO49"/>
  <c r="AP49"/>
  <c r="AO30"/>
  <c r="AP30"/>
  <c r="AN30"/>
  <c r="AO15"/>
  <c r="AP15"/>
  <c r="AN15"/>
  <c r="AO23"/>
  <c r="AP23"/>
  <c r="AN23"/>
  <c r="AO79"/>
  <c r="AP79"/>
  <c r="AN79"/>
  <c r="AN130"/>
  <c r="AO130"/>
  <c r="AP130"/>
  <c r="AO111"/>
  <c r="AP111"/>
  <c r="AN111"/>
  <c r="AO146"/>
  <c r="AP146"/>
  <c r="AN146"/>
  <c r="AN54"/>
  <c r="AO54"/>
  <c r="AP54"/>
  <c r="AN64"/>
  <c r="AO64"/>
  <c r="AP64"/>
  <c r="AN74"/>
  <c r="AO74"/>
  <c r="AP74"/>
  <c r="AN147"/>
  <c r="AO147"/>
  <c r="AP147"/>
  <c r="AN38"/>
  <c r="AO38"/>
  <c r="AP38"/>
  <c r="AN94"/>
  <c r="AO94"/>
  <c r="AP94"/>
  <c r="AN53"/>
  <c r="AO53"/>
  <c r="AP53"/>
  <c r="AN101"/>
  <c r="AO101"/>
  <c r="AP101"/>
  <c r="AN33"/>
  <c r="AO33"/>
  <c r="AP33"/>
  <c r="AN61"/>
  <c r="AO61"/>
  <c r="AP61"/>
  <c r="AN124"/>
  <c r="AO124"/>
  <c r="AP124"/>
  <c r="AN99"/>
  <c r="AO99"/>
  <c r="AP99"/>
  <c r="AO67"/>
  <c r="AP67"/>
  <c r="AN67"/>
  <c r="AN123"/>
  <c r="AO123"/>
  <c r="AP123"/>
  <c r="AN60"/>
  <c r="AO60"/>
  <c r="AP60"/>
  <c r="AN78"/>
  <c r="AO78"/>
  <c r="AP78"/>
  <c r="AO31"/>
  <c r="AP31"/>
  <c r="AN31"/>
  <c r="AO103"/>
  <c r="AP103"/>
  <c r="AN103"/>
  <c r="AN134"/>
  <c r="AO134"/>
  <c r="AP134"/>
  <c r="AO75"/>
  <c r="AP75"/>
  <c r="AN75"/>
  <c r="AN57"/>
  <c r="AO57"/>
  <c r="AP57"/>
  <c r="AN114"/>
  <c r="AO114"/>
  <c r="AP114"/>
  <c r="AN70"/>
  <c r="AO70"/>
  <c r="AP70"/>
  <c r="AO92"/>
  <c r="AP92"/>
  <c r="AN92"/>
  <c r="C30" i="43"/>
  <c r="AN16" i="123"/>
  <c r="AO16"/>
  <c r="AP16"/>
  <c r="AN144"/>
  <c r="AO144"/>
  <c r="AP144"/>
  <c r="AN12"/>
  <c r="AO12"/>
  <c r="AP12"/>
  <c r="AO84"/>
  <c r="AP84"/>
  <c r="AN84"/>
  <c r="AN141"/>
  <c r="AO141"/>
  <c r="AP141"/>
  <c r="F25"/>
  <c r="Z25"/>
  <c r="AD25"/>
  <c r="AH25"/>
  <c r="AQ180"/>
  <c r="AR180"/>
  <c r="AQ199"/>
  <c r="AR199"/>
  <c r="AQ232"/>
  <c r="AR232"/>
  <c r="AQ270"/>
  <c r="AR270"/>
  <c r="AC307"/>
  <c r="AC330"/>
  <c r="AC315"/>
  <c r="AC321"/>
  <c r="AC325"/>
  <c r="AC306"/>
  <c r="AC322"/>
  <c r="AC310"/>
  <c r="AA321"/>
  <c r="AA325"/>
  <c r="AA306"/>
  <c r="AA310"/>
  <c r="AA330"/>
  <c r="AA315"/>
  <c r="Y321"/>
  <c r="Y325"/>
  <c r="Y306"/>
  <c r="Y310"/>
  <c r="Y330"/>
  <c r="Y315"/>
  <c r="U330"/>
  <c r="U315"/>
  <c r="U325"/>
  <c r="U310"/>
  <c r="L315"/>
  <c r="L325"/>
  <c r="L310"/>
  <c r="L330"/>
  <c r="C305"/>
  <c r="C322"/>
  <c r="C325"/>
  <c r="C307"/>
  <c r="C310"/>
  <c r="C330"/>
  <c r="C320"/>
  <c r="C315"/>
  <c r="AQ250"/>
  <c r="AR250"/>
  <c r="AQ245"/>
  <c r="AR245"/>
  <c r="AR244"/>
  <c r="AR161"/>
  <c r="AQ217"/>
  <c r="AR217"/>
  <c r="AQ181"/>
  <c r="AR181"/>
  <c r="AQ210"/>
  <c r="AR210"/>
  <c r="AR184"/>
  <c r="AQ184"/>
  <c r="AQ219"/>
  <c r="AR219"/>
  <c r="AQ255"/>
  <c r="AR255"/>
  <c r="U25"/>
  <c r="T25"/>
  <c r="G307"/>
  <c r="G308"/>
  <c r="G310"/>
  <c r="G315"/>
  <c r="G330"/>
  <c r="G322"/>
  <c r="G323"/>
  <c r="G325"/>
  <c r="AQ202"/>
  <c r="AR202"/>
  <c r="AR275"/>
  <c r="AR274"/>
  <c r="AR167"/>
  <c r="AQ275"/>
  <c r="AQ274"/>
  <c r="AQ167"/>
  <c r="AF25"/>
  <c r="X25"/>
  <c r="L25"/>
  <c r="AR187"/>
  <c r="AR267"/>
  <c r="AR165"/>
  <c r="C30" i="81"/>
  <c r="I127"/>
  <c r="C30" i="80"/>
  <c r="I127"/>
  <c r="C30" i="79"/>
  <c r="I127"/>
  <c r="C30" i="78"/>
  <c r="I127"/>
  <c r="C30" i="77"/>
  <c r="I127"/>
  <c r="I127" i="76"/>
  <c r="C30"/>
  <c r="C30" i="75"/>
  <c r="I127"/>
  <c r="C30" i="74"/>
  <c r="I127"/>
  <c r="C30" i="73"/>
  <c r="I127"/>
  <c r="C30" i="72"/>
  <c r="I127"/>
  <c r="C30" i="71"/>
  <c r="I127"/>
  <c r="C30" i="70"/>
  <c r="I127"/>
  <c r="C30" i="69"/>
  <c r="I127"/>
  <c r="I127" i="68"/>
  <c r="C30"/>
  <c r="C30" i="67"/>
  <c r="I127"/>
  <c r="C30" i="66"/>
  <c r="I127"/>
  <c r="C30" i="65"/>
  <c r="I127"/>
  <c r="C30" i="64"/>
  <c r="I127"/>
  <c r="C30" i="63"/>
  <c r="I127"/>
  <c r="C30" i="62"/>
  <c r="I127"/>
  <c r="C30" i="61"/>
  <c r="I127"/>
  <c r="C30" i="60"/>
  <c r="I127"/>
  <c r="I127" i="59"/>
  <c r="C30"/>
  <c r="C30" i="58"/>
  <c r="I127"/>
  <c r="C30" i="57"/>
  <c r="I127"/>
  <c r="C30" i="56"/>
  <c r="I127"/>
  <c r="C30" i="55"/>
  <c r="I127"/>
  <c r="C30" i="54"/>
  <c r="I127"/>
  <c r="C30" i="53"/>
  <c r="I127"/>
  <c r="C30" i="52"/>
  <c r="I127"/>
  <c r="I127" i="51"/>
  <c r="C30"/>
  <c r="C30" i="50"/>
  <c r="I127"/>
  <c r="C30" i="49"/>
  <c r="I127"/>
  <c r="C30" i="48"/>
  <c r="I127"/>
  <c r="C30" i="47"/>
  <c r="I127"/>
  <c r="C30" i="46"/>
  <c r="I127"/>
  <c r="C30" i="45"/>
  <c r="I127"/>
  <c r="E304" i="123"/>
  <c r="I304"/>
  <c r="Q304"/>
  <c r="AQ244"/>
  <c r="AQ161"/>
  <c r="U319"/>
  <c r="F319"/>
  <c r="V304"/>
  <c r="D304"/>
  <c r="L304"/>
  <c r="W319"/>
  <c r="X304"/>
  <c r="AQ267"/>
  <c r="AQ165"/>
  <c r="L319"/>
  <c r="AC304"/>
  <c r="V319"/>
  <c r="B319"/>
  <c r="O319"/>
  <c r="R319"/>
  <c r="AO11"/>
  <c r="AP11"/>
  <c r="AN11"/>
  <c r="AR175"/>
  <c r="AR158"/>
  <c r="AN29"/>
  <c r="AO29"/>
  <c r="AP29"/>
  <c r="H304"/>
  <c r="C304"/>
  <c r="Y304"/>
  <c r="AA319"/>
  <c r="AK319"/>
  <c r="D319"/>
  <c r="AB304"/>
  <c r="AR229"/>
  <c r="AR159"/>
  <c r="H319"/>
  <c r="K319"/>
  <c r="AF319"/>
  <c r="AI304"/>
  <c r="M319"/>
  <c r="M304"/>
  <c r="Q319"/>
  <c r="J319"/>
  <c r="AD319"/>
  <c r="AD304"/>
  <c r="AH319"/>
  <c r="AG304"/>
  <c r="T319"/>
  <c r="AR247"/>
  <c r="AR162"/>
  <c r="G319"/>
  <c r="U304"/>
  <c r="AC319"/>
  <c r="O304"/>
  <c r="AE319"/>
  <c r="AE304"/>
  <c r="AQ229"/>
  <c r="AQ159"/>
  <c r="E319"/>
  <c r="K304"/>
  <c r="I319"/>
  <c r="P319"/>
  <c r="AQ247"/>
  <c r="AQ162"/>
  <c r="G304"/>
  <c r="C319"/>
  <c r="Y319"/>
  <c r="AA304"/>
  <c r="F304"/>
  <c r="W304"/>
  <c r="AK304"/>
  <c r="AB319"/>
  <c r="AQ175"/>
  <c r="AQ158"/>
  <c r="AF304"/>
  <c r="AI319"/>
  <c r="P304"/>
  <c r="X319"/>
  <c r="AG319"/>
  <c r="S304"/>
  <c r="T304"/>
</calcChain>
</file>

<file path=xl/sharedStrings.xml><?xml version="1.0" encoding="utf-8"?>
<sst xmlns="http://schemas.openxmlformats.org/spreadsheetml/2006/main" count="25037" uniqueCount="344">
  <si>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</si>
  <si>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</si>
  <si>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</si>
  <si>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</si>
  <si>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</si>
  <si>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</si>
  <si>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</si>
  <si>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</si>
  <si>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</si>
  <si>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</si>
  <si>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</si>
  <si>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</si>
  <si>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</si>
  <si>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</si>
  <si>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</si>
  <si>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</si>
  <si>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</si>
  <si>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</si>
  <si>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</si>
  <si>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</si>
  <si>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</si>
  <si>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</si>
  <si>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</si>
  <si>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</si>
  <si>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</si>
  <si>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</si>
  <si>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</si>
  <si>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</si>
  <si>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</si>
  <si>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</si>
  <si>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</si>
  <si>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</si>
  <si>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</si>
  <si>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</si>
  <si>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</si>
  <si>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</si>
  <si>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</si>
  <si>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</si>
  <si>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</si>
  <si>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</si>
  <si>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</si>
  <si>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</si>
  <si>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</si>
  <si>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</si>
  <si>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</si>
  <si>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</si>
  <si>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</si>
  <si>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</si>
  <si>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</si>
  <si>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</si>
  <si>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</si>
  <si>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</si>
  <si>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</si>
  <si>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</si>
  <si>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</si>
  <si>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</si>
  <si>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</si>
  <si>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</si>
  <si>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</si>
  <si>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</si>
  <si>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</si>
  <si>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</si>
  <si>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</si>
  <si>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</si>
  <si>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</si>
  <si>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</si>
  <si>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</si>
  <si>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</si>
  <si>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</si>
  <si>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</si>
  <si>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</si>
  <si>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</si>
  <si>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</si>
  <si>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</si>
  <si>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</si>
  <si>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</si>
  <si>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</si>
  <si>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</si>
  <si>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</si>
  <si>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</si>
  <si>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</si>
  <si>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</si>
  <si>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</si>
  <si>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</si>
  <si>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</si>
  <si>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</si>
  <si>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</si>
  <si>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</si>
  <si>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</si>
  <si>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</si>
  <si>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</si>
  <si>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</si>
  <si>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</si>
  <si>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</si>
  <si>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</si>
  <si>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</si>
  <si>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</si>
  <si>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</si>
  <si>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</si>
  <si>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</si>
  <si>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</si>
  <si>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</si>
  <si>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</si>
  <si>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</si>
  <si>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</si>
  <si>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</si>
  <si>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</si>
  <si>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</si>
  <si>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</si>
  <si>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</si>
  <si>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</si>
  <si>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</si>
  <si>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</si>
  <si>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</si>
  <si>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</si>
  <si>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</si>
  <si>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</si>
  <si>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</si>
  <si>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</si>
  <si>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</si>
  <si>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</si>
  <si>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</si>
  <si>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</si>
  <si>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</si>
  <si>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</si>
  <si>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</si>
  <si>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</si>
  <si>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</si>
  <si>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</si>
  <si>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</si>
  <si>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</si>
  <si>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</si>
  <si>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</si>
  <si>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</si>
  <si>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</si>
  <si>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</si>
  <si>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</si>
  <si>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</si>
  <si>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</si>
  <si>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</si>
  <si>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</si>
  <si>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</si>
  <si>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</si>
  <si>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</si>
  <si>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</si>
  <si>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</si>
  <si>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</si>
  <si>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</si>
  <si>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</si>
  <si>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</si>
  <si>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</si>
  <si>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</si>
  <si>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</si>
  <si>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</si>
  <si>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</si>
  <si>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</si>
  <si>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</si>
  <si>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</si>
  <si>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</si>
  <si>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</si>
  <si>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</si>
  <si>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</si>
  <si>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</si>
  <si>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</si>
  <si>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</si>
  <si>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</si>
  <si>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</si>
  <si>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</si>
  <si>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</si>
  <si>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</si>
  <si>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</si>
  <si>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</si>
  <si>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</si>
  <si>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</si>
  <si>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</si>
  <si>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</si>
  <si>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</si>
  <si>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</si>
  <si>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</si>
  <si>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</si>
  <si>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</si>
  <si>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</si>
  <si>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</si>
  <si>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</si>
  <si>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</si>
  <si>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</si>
  <si>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</si>
  <si>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</si>
  <si>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</si>
  <si>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</si>
  <si>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</si>
  <si>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</si>
  <si>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</si>
  <si>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</si>
  <si>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</si>
  <si>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</si>
  <si>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p:\CPCe\HBN3-CP\C18\Transect 2\00016.MTS_000000400.jpg</t>
  </si>
  <si>
    <t>P:\CPCe\HBN3-CP\C18\Transect 2\000000400.cpc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</si>
  <si>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</si>
  <si>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</si>
  <si>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</si>
  <si>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</si>
  <si>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</si>
  <si>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</si>
  <si>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</si>
  <si>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</si>
  <si>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</si>
  <si>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</si>
  <si>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</si>
  <si>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</si>
  <si>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</si>
  <si>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</si>
  <si>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</si>
  <si>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</si>
  <si>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</si>
  <si>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</si>
  <si>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</si>
  <si>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</si>
  <si>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</si>
  <si>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</si>
  <si>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</si>
  <si>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p:\CPCe\HBN3-CP\C18\Transect 2\00016.MTS_000009509.jpg</t>
  </si>
  <si>
    <t>P:\CPCe\HBN3-CP\C18\Transect 2\000009509.cpc</t>
  </si>
  <si>
    <t>CTB</t>
  </si>
  <si>
    <t>p:\CPCe\HBN3-CP\C18\Transect 2\00016.MTS_000018618.jpg</t>
  </si>
  <si>
    <t>P:\CPCe\HBN3-CP\C18\Transect 2\000018618.cpc</t>
  </si>
  <si>
    <t>WAND</t>
  </si>
  <si>
    <t>CORAL</t>
  </si>
  <si>
    <t>C</t>
  </si>
  <si>
    <t>Wand</t>
  </si>
  <si>
    <t>Coral (general)</t>
  </si>
  <si>
    <t>S</t>
  </si>
  <si>
    <t>SA</t>
  </si>
  <si>
    <t>p:\CPCe\HBN3-CP\C18\Transect 2\00016.MTS_000027727.jpg</t>
  </si>
  <si>
    <t>P:\CPCe\HBN3-CP\C18\Transect 2\000027727.cpc</t>
  </si>
  <si>
    <t>SPO</t>
  </si>
  <si>
    <t>Sponge</t>
  </si>
  <si>
    <t>p:\CPCe\HBN3-CP\C18\Transect 2\00016.MTS_000036836.jpg</t>
  </si>
  <si>
    <t>P:\CPCe\HBN3-CP\C18\Transect 2\000036836.cpc</t>
  </si>
  <si>
    <t>p:\CPCe\HBN3-CP\C18\Transect 2\00016.MTS_000045945.jpg</t>
  </si>
  <si>
    <t>P:\CPCe\HBN3-CP\C18\Transect 2\000045945.cpc</t>
  </si>
  <si>
    <t>p:\CPCe\HBN3-CP\C18\Transect 2\00016.MTS_000055055.jpg</t>
  </si>
  <si>
    <t>P:\CPCe\HBN3-CP\C18\Transect 2\000055055.cpc</t>
  </si>
  <si>
    <t>p:\CPCe\HBN3-CP\C18\Transect 2\00016.MTS_000064164.jpg</t>
  </si>
  <si>
    <t>P:\CPCe\HBN3-CP\C18\Transect 2\000064164.cpc</t>
  </si>
  <si>
    <t>PAL</t>
  </si>
  <si>
    <t>Z</t>
  </si>
  <si>
    <t>Palythoa sp.</t>
  </si>
  <si>
    <t>p:\CPCe\HBN3-CP\C18\Transect 2\00016.MTS_000073273.jpg</t>
  </si>
  <si>
    <t>P:\CPCe\HBN3-CP\C18\Transect 2\000073273.cpc</t>
  </si>
  <si>
    <t>GORG</t>
  </si>
  <si>
    <t>G</t>
  </si>
  <si>
    <t>Gorgonian</t>
  </si>
  <si>
    <t>p:\CPCe\HBN3-CP\C18\Transect 2\00016.MTS_000082382.jpg</t>
  </si>
  <si>
    <t>P:\CPCe\HBN3-CP\C18\Transect 2\000082382.cpc</t>
  </si>
  <si>
    <t>p:\CPCe\HBN3-CP\C18\Transect 2\00016.MTS_000091491.jpg</t>
  </si>
  <si>
    <t>P:\CPCe\HBN3-CP\C18\Transect 2\000091491.cpc</t>
  </si>
  <si>
    <t>p:\CPCe\HBN3-CP\C18\Transect 2\00016.MTS_000100600.jpg</t>
  </si>
  <si>
    <t>P:\CPCe\HBN3-CP\C18\Transect 2\000100600.cpc</t>
  </si>
  <si>
    <t>TAPE</t>
  </si>
  <si>
    <t>Tape</t>
  </si>
  <si>
    <t>p:\CPCe\HBN3-CP\C18\Transect 2\00016.MTS_000109709.jpg</t>
  </si>
  <si>
    <t>P:\CPCe\HBN3-CP\C18\Transect 2\000109709.cpc</t>
  </si>
  <si>
    <t>p:\CPCe\HBN3-CP\C18\Transect 2\00016.MTS_000118818.jpg</t>
  </si>
  <si>
    <t>P:\CPCe\HBN3-CP\C18\Transect 2\000118818.cpc</t>
  </si>
  <si>
    <t>p:\CPCe\HBN3-CP\C18\Transect 2\00016.MTS_000127927.jpg</t>
  </si>
  <si>
    <t>P:\CPCe\HBN3-CP\C18\Transect 2\000127927.cpc</t>
  </si>
  <si>
    <t>p:\CPCe\HBN3-CP\C18\Transect 2\00016.MTS_000137036.jpg</t>
  </si>
  <si>
    <t>P:\CPCe\HBN3-CP\C18\Transect 2\000137036.cpc</t>
  </si>
  <si>
    <t>p:\CPCe\HBN3-CP\C18\Transect 2\00016.MTS_000146146.jpg</t>
  </si>
  <si>
    <t>P:\CPCe\HBN3-CP\C18\Transect 2\000146146.cpc</t>
  </si>
  <si>
    <t>MDA</t>
  </si>
  <si>
    <t>Mycetophyllia danaana</t>
  </si>
  <si>
    <t>p:\CPCe\HBN3-CP\C18\Transect 2\00016.MTS_000155255.jpg</t>
  </si>
  <si>
    <t>P:\CPCe\HBN3-CP\C18\Transect 2\000155255.cpc</t>
  </si>
  <si>
    <t>p:\CPCe\HBN3-CP\C18\Transect 2\00016.MTS_000164364.jpg</t>
  </si>
  <si>
    <t>P:\CPCe\HBN3-CP\C18\Transect 2\000164364.cpc</t>
  </si>
  <si>
    <t>p:\CPCe\HBN3-CP\C18\Transect 2\00016.MTS_000173473.jpg</t>
  </si>
  <si>
    <t>P:\CPCe\HBN3-CP\C18\Transect 2\000173473.cpc</t>
  </si>
  <si>
    <t>p:\CPCe\HBN3-CP\C18\Transect 2\00016.MTS_000182582.jpg</t>
  </si>
  <si>
    <t>P:\CPCe\HBN3-CP\C18\Transect 2\000182582.cpc</t>
  </si>
  <si>
    <t>p:\CPCe\HBN3-CP\C18\Transect 2\00016.MTS_000191691.jpg</t>
  </si>
  <si>
    <t>P:\CPCe\HBN3-CP\C18\Transect 2\000191691.cpc</t>
  </si>
  <si>
    <t>p:\CPCe\HBN3-CP\C18\Transect 2\00016.MTS_000200800.jpg</t>
  </si>
  <si>
    <t>P:\CPCe\HBN3-CP\C18\Transect 2\000200800.cpc</t>
  </si>
  <si>
    <t>p:\CPCe\HBN3-CP\C18\Transect 2\00016.MTS_000209909.jpg</t>
  </si>
  <si>
    <t>P:\CPCe\HBN3-CP\C18\Transect 2\000209909.cpc</t>
  </si>
  <si>
    <t>p:\CPCe\HBN3-CP\C18\Transect 2\00016.MTS_000219018.jpg</t>
  </si>
  <si>
    <t>P:\CPCe\HBN3-CP\C18\Transect 2\000219018.cpc</t>
  </si>
  <si>
    <t>p:\CPCe\HBN3-CP\C18\Transect 2\00016.MTS_000228127.jpg</t>
  </si>
  <si>
    <t>P:\CPCe\HBN3-CP\C18\Transect 2\000228127.cpc</t>
  </si>
  <si>
    <t>p:\CPCe\HBN3-CP\C18\Transect 2\00016.MTS_000237237.jpg</t>
  </si>
  <si>
    <t>P:\CPCe\HBN3-CP\C18\Transect 2\000237237.cpc</t>
  </si>
  <si>
    <t>p:\CPCe\HBN3-CP\C18\Transect 2\00016.MTS_000246346.jpg</t>
  </si>
  <si>
    <t>P:\CPCe\HBN3-CP\C18\Transect 2\000246346.cpc</t>
  </si>
  <si>
    <t>p:\CPCe\HBN3-CP\C18\Transect 2\00016.MTS_000255455.jpg</t>
  </si>
  <si>
    <t>P:\CPCe\HBN3-CP\C18\Transect 2\000255455.cpc</t>
  </si>
  <si>
    <t>p:\CPCe\HBN3-CP\C18\Transect 2\00016.MTS_000264564.jpg</t>
  </si>
  <si>
    <t>P:\CPCe\HBN3-CP\C18\Transect 2\000264564.cpc</t>
  </si>
  <si>
    <t>p:\CPCe\HBN3-CP\C18\Transect 2\00016.MTS_000273673.jpg</t>
  </si>
  <si>
    <t>P:\CPCe\HBN3-CP\C18\Transect 2\000273673.cpc</t>
  </si>
  <si>
    <t>p:\CPCe\HBN3-CP\C18\Transect 2\00016.MTS_000282782.jpg</t>
  </si>
  <si>
    <t>P:\CPCe\HBN3-CP\C18\Transect 2\000282782.cpc</t>
  </si>
  <si>
    <t>p:\CPCe\HBN3-CP\C18\Transect 2\00016.MTS_000291891.jpg</t>
  </si>
  <si>
    <t>P:\CPCe\HBN3-CP\C18\Transect 2\000291891.cpc</t>
  </si>
  <si>
    <t>p:\CPCe\HBN3-CP\C18\Transect 2\00016.MTS_000301000.jpg</t>
  </si>
  <si>
    <t>P:\CPCe\HBN3-CP\C18\Transect 2\000301000.cpc</t>
  </si>
  <si>
    <t>DSO</t>
  </si>
  <si>
    <t>Dichocoenia stokesi</t>
  </si>
  <si>
    <t>p:\CPCe\HBN3-CP\C18\Transect 2\00016.MTS_000310109.jpg</t>
  </si>
  <si>
    <t>P:\CPCe\HBN3-CP\C18\Transect 2\000310109.cpc</t>
  </si>
  <si>
    <t>p:\CPCe\HBN3-CP\C18\Transect 2\00016.MTS_000319218.jpg</t>
  </si>
  <si>
    <t>P:\CPCe\HBN3-CP\C18\Transect 2\000319218.cpc</t>
  </si>
  <si>
    <t>p:\CPCe\HBN3-CP\C18\Transect 2\00016.MTS_000328328.jpg</t>
  </si>
  <si>
    <t>P:\CPCe\HBN3-CP\C18\Transect 2\000328328.cpc</t>
  </si>
  <si>
    <t>p:\CPCe\HBN3-CP\C18\Transect 2\00016.MTS_000337437.jpg</t>
  </si>
  <si>
    <t>P:\CPCe\HBN3-CP\C18\Transect 2\000337437.cpc</t>
  </si>
  <si>
    <t>p:\CPCe\HBN3-CP\C18\Transect 2\00016.MTS_000346546.jpg</t>
  </si>
  <si>
    <t>P:\CPCe\HBN3-CP\C18\Transect 2\000346546.cpc</t>
  </si>
  <si>
    <t>p:\CPCe\HBN3-CP\C18\Transect 2\00016.MTS_000355655.jpg</t>
  </si>
  <si>
    <t>P:\CPCe\HBN3-CP\C18\Transect 2\000355655.cpc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</si>
  <si>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</si>
  <si>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</si>
  <si>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</si>
  <si>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</si>
  <si>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</si>
  <si>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</si>
  <si>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</si>
  <si>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</si>
  <si>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</si>
  <si>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</si>
  <si>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</si>
  <si>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</si>
  <si>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</si>
  <si>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</si>
  <si>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</si>
  <si>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</si>
  <si>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</si>
  <si>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</si>
  <si>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</si>
  <si>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</si>
  <si>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</si>
  <si>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</si>
  <si>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P:\CPCe\HBN3-CP\C18\Transect 2\HBN3 T2 C18 CPCe.xlsx:000355655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</si>
</sst>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3" xfId="0" applyFill="1" applyBorder="1"/>
    <xf numFmtId="2" fontId="0" fillId="2" borderId="3" xfId="0" applyNumberFormat="1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1" fillId="0" borderId="5" xfId="0" applyFont="1" applyBorder="1"/>
    <xf numFmtId="0" fontId="0" fillId="2" borderId="6" xfId="0" applyFill="1" applyBorder="1"/>
    <xf numFmtId="0" fontId="1" fillId="0" borderId="7" xfId="0" applyFont="1" applyBorder="1" applyAlignment="1">
      <alignment horizontal="center"/>
    </xf>
    <xf numFmtId="2" fontId="0" fillId="2" borderId="8" xfId="0" applyNumberFormat="1" applyFill="1" applyBorder="1"/>
    <xf numFmtId="2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3" xfId="0" applyBorder="1"/>
    <xf numFmtId="2" fontId="0" fillId="0" borderId="3" xfId="0" applyNumberFormat="1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1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3" fillId="2" borderId="5" xfId="0" applyFont="1" applyFill="1" applyBorder="1"/>
    <xf numFmtId="0" fontId="2" fillId="0" borderId="6" xfId="0" applyFont="1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226</v>
      </c>
      <c r="B3" s="2"/>
      <c r="C3" t="s">
        <v>195</v>
      </c>
      <c r="E3" t="s">
        <v>224</v>
      </c>
      <c r="F3" t="s">
        <v>225</v>
      </c>
      <c r="AH3" s="21"/>
    </row>
    <row r="4" spans="1:34">
      <c r="A4" s="16" t="s">
        <v>227</v>
      </c>
      <c r="B4" s="2"/>
      <c r="C4" t="s">
        <v>228</v>
      </c>
      <c r="E4" t="s">
        <v>224</v>
      </c>
      <c r="F4" t="s">
        <v>225</v>
      </c>
      <c r="AH4" s="21"/>
    </row>
    <row r="5" spans="1:34">
      <c r="A5" s="16" t="s">
        <v>223</v>
      </c>
      <c r="B5" s="2"/>
      <c r="C5" t="s">
        <v>223</v>
      </c>
      <c r="E5" t="s">
        <v>224</v>
      </c>
      <c r="F5" t="s">
        <v>225</v>
      </c>
      <c r="AH5" s="21"/>
    </row>
    <row r="6" spans="1:34">
      <c r="A6" s="16" t="s">
        <v>226</v>
      </c>
      <c r="B6" s="2"/>
      <c r="C6" t="s">
        <v>195</v>
      </c>
      <c r="E6" t="s">
        <v>224</v>
      </c>
      <c r="F6" t="s">
        <v>225</v>
      </c>
      <c r="AH6" s="21"/>
    </row>
    <row r="7" spans="1:34">
      <c r="A7" s="16" t="s">
        <v>223</v>
      </c>
      <c r="B7" s="2"/>
      <c r="C7" t="s">
        <v>223</v>
      </c>
      <c r="E7" t="s">
        <v>224</v>
      </c>
      <c r="F7" t="s">
        <v>225</v>
      </c>
      <c r="AH7" s="21"/>
    </row>
    <row r="8" spans="1:34">
      <c r="A8" s="16" t="s">
        <v>223</v>
      </c>
      <c r="B8" s="2"/>
      <c r="C8" t="s">
        <v>223</v>
      </c>
      <c r="E8" t="s">
        <v>224</v>
      </c>
      <c r="F8" t="s">
        <v>225</v>
      </c>
      <c r="AH8" s="21"/>
    </row>
    <row r="9" spans="1:34">
      <c r="A9" s="16" t="s">
        <v>223</v>
      </c>
      <c r="B9" s="2"/>
      <c r="C9" t="s">
        <v>223</v>
      </c>
      <c r="E9" t="s">
        <v>224</v>
      </c>
      <c r="F9" t="s">
        <v>225</v>
      </c>
      <c r="AH9" s="21"/>
    </row>
    <row r="10" spans="1:34">
      <c r="A10" s="16" t="s">
        <v>223</v>
      </c>
      <c r="B10" s="2"/>
      <c r="C10" t="s">
        <v>223</v>
      </c>
      <c r="E10" t="s">
        <v>224</v>
      </c>
      <c r="F10" t="s">
        <v>225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233</v>
      </c>
      <c r="F3" t="s">
        <v>234</v>
      </c>
      <c r="AH3" s="21"/>
    </row>
    <row r="4" spans="1:34">
      <c r="A4" s="16" t="s">
        <v>231</v>
      </c>
      <c r="B4" s="2"/>
      <c r="C4" t="s">
        <v>232</v>
      </c>
      <c r="E4" t="s">
        <v>233</v>
      </c>
      <c r="F4" t="s">
        <v>234</v>
      </c>
      <c r="AH4" s="21"/>
    </row>
    <row r="5" spans="1:34">
      <c r="A5" s="16" t="s">
        <v>223</v>
      </c>
      <c r="B5" s="2"/>
      <c r="C5" t="s">
        <v>223</v>
      </c>
      <c r="E5" t="s">
        <v>233</v>
      </c>
      <c r="F5" t="s">
        <v>234</v>
      </c>
      <c r="AH5" s="21"/>
    </row>
    <row r="6" spans="1:34">
      <c r="A6" s="16" t="s">
        <v>235</v>
      </c>
      <c r="B6" s="2"/>
      <c r="C6" t="s">
        <v>231</v>
      </c>
      <c r="E6" t="s">
        <v>233</v>
      </c>
      <c r="F6" t="s">
        <v>234</v>
      </c>
      <c r="AH6" s="21"/>
    </row>
    <row r="7" spans="1:34">
      <c r="A7" s="16" t="s">
        <v>226</v>
      </c>
      <c r="B7" s="2"/>
      <c r="C7" t="s">
        <v>195</v>
      </c>
      <c r="E7" t="s">
        <v>233</v>
      </c>
      <c r="F7" t="s">
        <v>234</v>
      </c>
      <c r="AH7" s="21"/>
    </row>
    <row r="8" spans="1:34">
      <c r="A8" s="16" t="s">
        <v>227</v>
      </c>
      <c r="B8" s="2"/>
      <c r="C8" t="s">
        <v>228</v>
      </c>
      <c r="E8" t="s">
        <v>233</v>
      </c>
      <c r="F8" t="s">
        <v>234</v>
      </c>
      <c r="AH8" s="21"/>
    </row>
    <row r="9" spans="1:34">
      <c r="A9" s="16" t="s">
        <v>223</v>
      </c>
      <c r="B9" s="2"/>
      <c r="C9" t="s">
        <v>223</v>
      </c>
      <c r="E9" t="s">
        <v>233</v>
      </c>
      <c r="F9" t="s">
        <v>234</v>
      </c>
      <c r="AH9" s="21"/>
    </row>
    <row r="10" spans="1:34">
      <c r="A10" s="16" t="s">
        <v>231</v>
      </c>
      <c r="B10" s="2"/>
      <c r="C10" t="s">
        <v>232</v>
      </c>
      <c r="E10" t="s">
        <v>233</v>
      </c>
      <c r="F10" t="s">
        <v>234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237</v>
      </c>
      <c r="F3" t="s">
        <v>238</v>
      </c>
      <c r="AH3" s="21"/>
    </row>
    <row r="4" spans="1:34">
      <c r="A4" s="16" t="s">
        <v>231</v>
      </c>
      <c r="B4" s="2"/>
      <c r="C4" t="s">
        <v>232</v>
      </c>
      <c r="E4" t="s">
        <v>237</v>
      </c>
      <c r="F4" t="s">
        <v>238</v>
      </c>
      <c r="AH4" s="21"/>
    </row>
    <row r="5" spans="1:34">
      <c r="A5" s="16" t="s">
        <v>223</v>
      </c>
      <c r="B5" s="2"/>
      <c r="C5" t="s">
        <v>223</v>
      </c>
      <c r="E5" t="s">
        <v>237</v>
      </c>
      <c r="F5" t="s">
        <v>238</v>
      </c>
      <c r="AH5" s="21"/>
    </row>
    <row r="6" spans="1:34">
      <c r="A6" s="16" t="s">
        <v>231</v>
      </c>
      <c r="B6" s="2"/>
      <c r="C6" t="s">
        <v>232</v>
      </c>
      <c r="E6" t="s">
        <v>237</v>
      </c>
      <c r="F6" t="s">
        <v>238</v>
      </c>
      <c r="AH6" s="21"/>
    </row>
    <row r="7" spans="1:34">
      <c r="A7" s="16" t="s">
        <v>223</v>
      </c>
      <c r="B7" s="2"/>
      <c r="C7" t="s">
        <v>223</v>
      </c>
      <c r="E7" t="s">
        <v>237</v>
      </c>
      <c r="F7" t="s">
        <v>238</v>
      </c>
      <c r="AH7" s="21"/>
    </row>
    <row r="8" spans="1:34">
      <c r="A8" s="16" t="s">
        <v>231</v>
      </c>
      <c r="B8" s="2"/>
      <c r="C8" t="s">
        <v>232</v>
      </c>
      <c r="E8" t="s">
        <v>237</v>
      </c>
      <c r="F8" t="s">
        <v>238</v>
      </c>
      <c r="AH8" s="21"/>
    </row>
    <row r="9" spans="1:34">
      <c r="A9" s="16" t="s">
        <v>223</v>
      </c>
      <c r="B9" s="2"/>
      <c r="C9" t="s">
        <v>223</v>
      </c>
      <c r="E9" t="s">
        <v>237</v>
      </c>
      <c r="F9" t="s">
        <v>238</v>
      </c>
      <c r="AH9" s="21"/>
    </row>
    <row r="10" spans="1:34">
      <c r="A10" s="16" t="s">
        <v>223</v>
      </c>
      <c r="B10" s="2"/>
      <c r="C10" t="s">
        <v>223</v>
      </c>
      <c r="E10" t="s">
        <v>237</v>
      </c>
      <c r="F10" t="s">
        <v>238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239</v>
      </c>
      <c r="F3" t="s">
        <v>240</v>
      </c>
      <c r="AH3" s="21"/>
    </row>
    <row r="4" spans="1:34">
      <c r="A4" s="16" t="s">
        <v>223</v>
      </c>
      <c r="B4" s="2"/>
      <c r="C4" t="s">
        <v>223</v>
      </c>
      <c r="E4" t="s">
        <v>239</v>
      </c>
      <c r="F4" t="s">
        <v>240</v>
      </c>
      <c r="AH4" s="21"/>
    </row>
    <row r="5" spans="1:34">
      <c r="A5" s="16" t="s">
        <v>223</v>
      </c>
      <c r="B5" s="2"/>
      <c r="C5" t="s">
        <v>223</v>
      </c>
      <c r="E5" t="s">
        <v>239</v>
      </c>
      <c r="F5" t="s">
        <v>240</v>
      </c>
      <c r="AH5" s="21"/>
    </row>
    <row r="6" spans="1:34">
      <c r="A6" s="16" t="s">
        <v>235</v>
      </c>
      <c r="B6" s="2"/>
      <c r="C6" t="s">
        <v>231</v>
      </c>
      <c r="E6" t="s">
        <v>239</v>
      </c>
      <c r="F6" t="s">
        <v>240</v>
      </c>
      <c r="AH6" s="21"/>
    </row>
    <row r="7" spans="1:34">
      <c r="A7" s="16" t="s">
        <v>226</v>
      </c>
      <c r="B7" s="2"/>
      <c r="C7" t="s">
        <v>195</v>
      </c>
      <c r="E7" t="s">
        <v>239</v>
      </c>
      <c r="F7" t="s">
        <v>240</v>
      </c>
      <c r="AH7" s="21"/>
    </row>
    <row r="8" spans="1:34">
      <c r="A8" s="16" t="s">
        <v>226</v>
      </c>
      <c r="B8" s="2"/>
      <c r="C8" t="s">
        <v>195</v>
      </c>
      <c r="E8" t="s">
        <v>239</v>
      </c>
      <c r="F8" t="s">
        <v>240</v>
      </c>
      <c r="AH8" s="21"/>
    </row>
    <row r="9" spans="1:34">
      <c r="A9" s="16" t="s">
        <v>235</v>
      </c>
      <c r="B9" s="2"/>
      <c r="C9" t="s">
        <v>231</v>
      </c>
      <c r="E9" t="s">
        <v>239</v>
      </c>
      <c r="F9" t="s">
        <v>240</v>
      </c>
      <c r="AH9" s="21"/>
    </row>
    <row r="10" spans="1:34">
      <c r="A10" s="16" t="s">
        <v>223</v>
      </c>
      <c r="B10" s="2"/>
      <c r="C10" t="s">
        <v>223</v>
      </c>
      <c r="E10" t="s">
        <v>239</v>
      </c>
      <c r="F10" t="s">
        <v>240</v>
      </c>
      <c r="AH10" s="21"/>
    </row>
    <row r="11" spans="1:34" ht="15.75" thickBot="1">
      <c r="A11" s="30" t="s">
        <v>235</v>
      </c>
      <c r="B11" s="29"/>
      <c r="C11" s="24" t="s">
        <v>231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241</v>
      </c>
      <c r="F3" t="s">
        <v>242</v>
      </c>
      <c r="AH3" s="21"/>
    </row>
    <row r="4" spans="1:34">
      <c r="A4" s="16" t="s">
        <v>223</v>
      </c>
      <c r="B4" s="2"/>
      <c r="C4" t="s">
        <v>223</v>
      </c>
      <c r="E4" t="s">
        <v>241</v>
      </c>
      <c r="F4" t="s">
        <v>242</v>
      </c>
      <c r="AH4" s="21"/>
    </row>
    <row r="5" spans="1:34">
      <c r="A5" s="16" t="s">
        <v>226</v>
      </c>
      <c r="B5" s="2"/>
      <c r="C5" t="s">
        <v>195</v>
      </c>
      <c r="E5" t="s">
        <v>241</v>
      </c>
      <c r="F5" t="s">
        <v>242</v>
      </c>
      <c r="AH5" s="21"/>
    </row>
    <row r="6" spans="1:34">
      <c r="A6" s="16" t="s">
        <v>223</v>
      </c>
      <c r="B6" s="2"/>
      <c r="C6" t="s">
        <v>223</v>
      </c>
      <c r="E6" t="s">
        <v>241</v>
      </c>
      <c r="F6" t="s">
        <v>242</v>
      </c>
      <c r="AH6" s="21"/>
    </row>
    <row r="7" spans="1:34">
      <c r="A7" s="16" t="s">
        <v>226</v>
      </c>
      <c r="B7" s="2"/>
      <c r="C7" t="s">
        <v>195</v>
      </c>
      <c r="E7" t="s">
        <v>241</v>
      </c>
      <c r="F7" t="s">
        <v>242</v>
      </c>
      <c r="AH7" s="21"/>
    </row>
    <row r="8" spans="1:34">
      <c r="A8" s="16" t="s">
        <v>226</v>
      </c>
      <c r="B8" s="2"/>
      <c r="C8" t="s">
        <v>195</v>
      </c>
      <c r="E8" t="s">
        <v>241</v>
      </c>
      <c r="F8" t="s">
        <v>242</v>
      </c>
      <c r="AH8" s="21"/>
    </row>
    <row r="9" spans="1:34">
      <c r="A9" s="16" t="s">
        <v>235</v>
      </c>
      <c r="B9" s="2"/>
      <c r="C9" t="s">
        <v>231</v>
      </c>
      <c r="E9" t="s">
        <v>241</v>
      </c>
      <c r="F9" t="s">
        <v>242</v>
      </c>
      <c r="AH9" s="21"/>
    </row>
    <row r="10" spans="1:34">
      <c r="A10" s="16" t="s">
        <v>223</v>
      </c>
      <c r="B10" s="2"/>
      <c r="C10" t="s">
        <v>223</v>
      </c>
      <c r="E10" t="s">
        <v>241</v>
      </c>
      <c r="F10" t="s">
        <v>242</v>
      </c>
      <c r="AH10" s="21"/>
    </row>
    <row r="11" spans="1:34" ht="15.75" thickBot="1">
      <c r="A11" s="30" t="s">
        <v>235</v>
      </c>
      <c r="B11" s="29"/>
      <c r="C11" s="24" t="s">
        <v>231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>
      <c r="A4" s="16" t="s">
        <v>231</v>
      </c>
      <c r="B4" s="2"/>
      <c r="C4" t="s">
        <v>232</v>
      </c>
      <c r="E4" t="s">
        <v>243</v>
      </c>
      <c r="F4" t="s">
        <v>244</v>
      </c>
      <c r="AH4" s="21"/>
    </row>
    <row r="5" spans="1:34">
      <c r="A5" s="16" t="s">
        <v>231</v>
      </c>
      <c r="B5" s="2"/>
      <c r="C5" t="s">
        <v>232</v>
      </c>
      <c r="E5" t="s">
        <v>243</v>
      </c>
      <c r="F5" t="s">
        <v>244</v>
      </c>
      <c r="AH5" s="21"/>
    </row>
    <row r="6" spans="1:34">
      <c r="A6" s="16" t="s">
        <v>231</v>
      </c>
      <c r="B6" s="2"/>
      <c r="C6" t="s">
        <v>232</v>
      </c>
      <c r="E6" t="s">
        <v>243</v>
      </c>
      <c r="F6" t="s">
        <v>244</v>
      </c>
      <c r="AH6" s="21"/>
    </row>
    <row r="7" spans="1:34">
      <c r="A7" s="16" t="s">
        <v>223</v>
      </c>
      <c r="B7" s="2"/>
      <c r="C7" t="s">
        <v>223</v>
      </c>
      <c r="E7" t="s">
        <v>243</v>
      </c>
      <c r="F7" t="s">
        <v>244</v>
      </c>
      <c r="AH7" s="21"/>
    </row>
    <row r="8" spans="1:34">
      <c r="A8" s="16" t="s">
        <v>231</v>
      </c>
      <c r="B8" s="2"/>
      <c r="C8" t="s">
        <v>232</v>
      </c>
      <c r="E8" t="s">
        <v>243</v>
      </c>
      <c r="F8" t="s">
        <v>244</v>
      </c>
      <c r="AH8" s="21"/>
    </row>
    <row r="9" spans="1:34">
      <c r="A9" s="16" t="s">
        <v>231</v>
      </c>
      <c r="B9" s="2"/>
      <c r="C9" t="s">
        <v>232</v>
      </c>
      <c r="E9" t="s">
        <v>243</v>
      </c>
      <c r="F9" t="s">
        <v>244</v>
      </c>
      <c r="AH9" s="21"/>
    </row>
    <row r="10" spans="1:34">
      <c r="A10" s="16" t="s">
        <v>223</v>
      </c>
      <c r="B10" s="2"/>
      <c r="C10" t="s">
        <v>223</v>
      </c>
      <c r="E10" t="s">
        <v>243</v>
      </c>
      <c r="F10" t="s">
        <v>244</v>
      </c>
      <c r="AH10" s="21"/>
    </row>
    <row r="11" spans="1:34" ht="15.75" thickBot="1">
      <c r="A11" s="30" t="s">
        <v>235</v>
      </c>
      <c r="B11" s="29"/>
      <c r="C11" s="24" t="s">
        <v>231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226</v>
      </c>
      <c r="B2" s="10"/>
      <c r="C2" s="28" t="s">
        <v>195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248</v>
      </c>
      <c r="F3" t="s">
        <v>249</v>
      </c>
      <c r="AH3" s="21"/>
    </row>
    <row r="4" spans="1:34">
      <c r="A4" s="16" t="s">
        <v>235</v>
      </c>
      <c r="B4" s="2"/>
      <c r="C4" t="s">
        <v>231</v>
      </c>
      <c r="E4" t="s">
        <v>248</v>
      </c>
      <c r="F4" t="s">
        <v>249</v>
      </c>
      <c r="AH4" s="21"/>
    </row>
    <row r="5" spans="1:34">
      <c r="A5" s="16" t="s">
        <v>223</v>
      </c>
      <c r="B5" s="2"/>
      <c r="C5" t="s">
        <v>223</v>
      </c>
      <c r="E5" t="s">
        <v>248</v>
      </c>
      <c r="F5" t="s">
        <v>249</v>
      </c>
      <c r="AH5" s="21"/>
    </row>
    <row r="6" spans="1:34">
      <c r="A6" s="16" t="s">
        <v>223</v>
      </c>
      <c r="B6" s="2"/>
      <c r="C6" t="s">
        <v>223</v>
      </c>
      <c r="E6" t="s">
        <v>248</v>
      </c>
      <c r="F6" t="s">
        <v>249</v>
      </c>
      <c r="AH6" s="21"/>
    </row>
    <row r="7" spans="1:34">
      <c r="A7" s="16" t="s">
        <v>223</v>
      </c>
      <c r="B7" s="2"/>
      <c r="C7" t="s">
        <v>223</v>
      </c>
      <c r="E7" t="s">
        <v>248</v>
      </c>
      <c r="F7" t="s">
        <v>249</v>
      </c>
      <c r="AH7" s="21"/>
    </row>
    <row r="8" spans="1:34">
      <c r="A8" s="16" t="s">
        <v>223</v>
      </c>
      <c r="B8" s="2"/>
      <c r="C8" t="s">
        <v>223</v>
      </c>
      <c r="E8" t="s">
        <v>248</v>
      </c>
      <c r="F8" t="s">
        <v>249</v>
      </c>
      <c r="AH8" s="21"/>
    </row>
    <row r="9" spans="1:34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253</v>
      </c>
      <c r="F3" t="s">
        <v>254</v>
      </c>
      <c r="AH3" s="21"/>
    </row>
    <row r="4" spans="1:34">
      <c r="A4" s="16" t="s">
        <v>223</v>
      </c>
      <c r="B4" s="2"/>
      <c r="C4" t="s">
        <v>223</v>
      </c>
      <c r="E4" t="s">
        <v>253</v>
      </c>
      <c r="F4" t="s">
        <v>254</v>
      </c>
      <c r="AH4" s="21"/>
    </row>
    <row r="5" spans="1:34">
      <c r="A5" s="16" t="s">
        <v>223</v>
      </c>
      <c r="B5" s="2"/>
      <c r="C5" t="s">
        <v>223</v>
      </c>
      <c r="E5" t="s">
        <v>253</v>
      </c>
      <c r="F5" t="s">
        <v>254</v>
      </c>
      <c r="AH5" s="21"/>
    </row>
    <row r="6" spans="1:34">
      <c r="A6" s="16" t="s">
        <v>231</v>
      </c>
      <c r="B6" s="2"/>
      <c r="C6" t="s">
        <v>232</v>
      </c>
      <c r="E6" t="s">
        <v>253</v>
      </c>
      <c r="F6" t="s">
        <v>254</v>
      </c>
      <c r="AH6" s="21"/>
    </row>
    <row r="7" spans="1:34">
      <c r="A7" s="16" t="s">
        <v>235</v>
      </c>
      <c r="B7" s="2"/>
      <c r="C7" t="s">
        <v>231</v>
      </c>
      <c r="E7" t="s">
        <v>253</v>
      </c>
      <c r="F7" t="s">
        <v>254</v>
      </c>
      <c r="AH7" s="21"/>
    </row>
    <row r="8" spans="1:34">
      <c r="A8" s="16" t="s">
        <v>223</v>
      </c>
      <c r="B8" s="2"/>
      <c r="C8" t="s">
        <v>223</v>
      </c>
      <c r="E8" t="s">
        <v>253</v>
      </c>
      <c r="F8" t="s">
        <v>254</v>
      </c>
      <c r="AH8" s="21"/>
    </row>
    <row r="9" spans="1:34">
      <c r="A9" s="16" t="s">
        <v>226</v>
      </c>
      <c r="B9" s="2"/>
      <c r="C9" t="s">
        <v>195</v>
      </c>
      <c r="E9" t="s">
        <v>253</v>
      </c>
      <c r="F9" t="s">
        <v>254</v>
      </c>
      <c r="AH9" s="21"/>
    </row>
    <row r="10" spans="1:34">
      <c r="A10" s="16" t="s">
        <v>231</v>
      </c>
      <c r="B10" s="2"/>
      <c r="C10" t="s">
        <v>232</v>
      </c>
      <c r="E10" t="s">
        <v>253</v>
      </c>
      <c r="F10" t="s">
        <v>254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250</v>
      </c>
      <c r="B2" s="10"/>
      <c r="C2" s="28" t="s">
        <v>251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>
      <c r="A10" s="16" t="s">
        <v>250</v>
      </c>
      <c r="B10" s="2"/>
      <c r="C10" t="s">
        <v>251</v>
      </c>
      <c r="E10" t="s">
        <v>255</v>
      </c>
      <c r="F10" t="s">
        <v>256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250</v>
      </c>
      <c r="B2" s="10"/>
      <c r="C2" s="28" t="s">
        <v>251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257</v>
      </c>
      <c r="F3" t="s">
        <v>258</v>
      </c>
      <c r="AH3" s="21"/>
    </row>
    <row r="4" spans="1:34">
      <c r="A4" s="16" t="s">
        <v>223</v>
      </c>
      <c r="B4" s="2"/>
      <c r="C4" t="s">
        <v>223</v>
      </c>
      <c r="E4" t="s">
        <v>257</v>
      </c>
      <c r="F4" t="s">
        <v>258</v>
      </c>
      <c r="AH4" s="21"/>
    </row>
    <row r="5" spans="1:34">
      <c r="A5" s="16" t="s">
        <v>235</v>
      </c>
      <c r="B5" s="2"/>
      <c r="C5" t="s">
        <v>231</v>
      </c>
      <c r="E5" t="s">
        <v>257</v>
      </c>
      <c r="F5" t="s">
        <v>258</v>
      </c>
      <c r="AH5" s="21"/>
    </row>
    <row r="6" spans="1:34">
      <c r="A6" s="16" t="s">
        <v>223</v>
      </c>
      <c r="B6" s="2"/>
      <c r="C6" t="s">
        <v>223</v>
      </c>
      <c r="E6" t="s">
        <v>257</v>
      </c>
      <c r="F6" t="s">
        <v>258</v>
      </c>
      <c r="AH6" s="21"/>
    </row>
    <row r="7" spans="1:34">
      <c r="A7" s="16" t="s">
        <v>223</v>
      </c>
      <c r="B7" s="2"/>
      <c r="C7" t="s">
        <v>223</v>
      </c>
      <c r="E7" t="s">
        <v>257</v>
      </c>
      <c r="F7" t="s">
        <v>258</v>
      </c>
      <c r="AH7" s="21"/>
    </row>
    <row r="8" spans="1:34">
      <c r="A8" s="16" t="s">
        <v>259</v>
      </c>
      <c r="B8" s="2"/>
      <c r="C8" t="s">
        <v>195</v>
      </c>
      <c r="E8" t="s">
        <v>257</v>
      </c>
      <c r="F8" t="s">
        <v>258</v>
      </c>
      <c r="AH8" s="21"/>
    </row>
    <row r="9" spans="1:34">
      <c r="A9" s="16" t="s">
        <v>223</v>
      </c>
      <c r="B9" s="2"/>
      <c r="C9" t="s">
        <v>223</v>
      </c>
      <c r="E9" t="s">
        <v>257</v>
      </c>
      <c r="F9" t="s">
        <v>258</v>
      </c>
      <c r="AH9" s="21"/>
    </row>
    <row r="10" spans="1:34">
      <c r="A10" s="16" t="s">
        <v>226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261</v>
      </c>
      <c r="F3" t="s">
        <v>262</v>
      </c>
      <c r="AH3" s="21"/>
    </row>
    <row r="4" spans="1:34">
      <c r="A4" s="16" t="s">
        <v>231</v>
      </c>
      <c r="B4" s="2"/>
      <c r="C4" t="s">
        <v>232</v>
      </c>
      <c r="E4" t="s">
        <v>261</v>
      </c>
      <c r="F4" t="s">
        <v>262</v>
      </c>
      <c r="AH4" s="21"/>
    </row>
    <row r="5" spans="1:34">
      <c r="A5" s="16" t="s">
        <v>223</v>
      </c>
      <c r="B5" s="2"/>
      <c r="C5" t="s">
        <v>223</v>
      </c>
      <c r="E5" t="s">
        <v>261</v>
      </c>
      <c r="F5" t="s">
        <v>262</v>
      </c>
      <c r="AH5" s="21"/>
    </row>
    <row r="6" spans="1:34">
      <c r="A6" s="16" t="s">
        <v>223</v>
      </c>
      <c r="B6" s="2"/>
      <c r="C6" t="s">
        <v>223</v>
      </c>
      <c r="E6" t="s">
        <v>261</v>
      </c>
      <c r="F6" t="s">
        <v>262</v>
      </c>
      <c r="AH6" s="21"/>
    </row>
    <row r="7" spans="1:34">
      <c r="A7" s="16" t="s">
        <v>259</v>
      </c>
      <c r="B7" s="2"/>
      <c r="C7" t="s">
        <v>195</v>
      </c>
      <c r="E7" t="s">
        <v>261</v>
      </c>
      <c r="F7" t="s">
        <v>262</v>
      </c>
      <c r="AH7" s="21"/>
    </row>
    <row r="8" spans="1:34">
      <c r="A8" s="16" t="s">
        <v>223</v>
      </c>
      <c r="B8" s="2"/>
      <c r="C8" t="s">
        <v>223</v>
      </c>
      <c r="E8" t="s">
        <v>261</v>
      </c>
      <c r="F8" t="s">
        <v>262</v>
      </c>
      <c r="AH8" s="21"/>
    </row>
    <row r="9" spans="1:34">
      <c r="A9" s="16" t="s">
        <v>223</v>
      </c>
      <c r="B9" s="2"/>
      <c r="C9" t="s">
        <v>223</v>
      </c>
      <c r="E9" t="s">
        <v>261</v>
      </c>
      <c r="F9" t="s">
        <v>262</v>
      </c>
      <c r="AH9" s="21"/>
    </row>
    <row r="10" spans="1:34">
      <c r="A10" s="16" t="s">
        <v>223</v>
      </c>
      <c r="B10" s="2"/>
      <c r="C10" t="s">
        <v>223</v>
      </c>
      <c r="E10" t="s">
        <v>261</v>
      </c>
      <c r="F10" t="s">
        <v>262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226</v>
      </c>
      <c r="B3" s="2"/>
      <c r="C3" t="s">
        <v>195</v>
      </c>
      <c r="E3" t="s">
        <v>263</v>
      </c>
      <c r="F3" t="s">
        <v>264</v>
      </c>
      <c r="AH3" s="21"/>
    </row>
    <row r="4" spans="1:34">
      <c r="A4" s="16" t="s">
        <v>235</v>
      </c>
      <c r="B4" s="2"/>
      <c r="C4" t="s">
        <v>231</v>
      </c>
      <c r="E4" t="s">
        <v>263</v>
      </c>
      <c r="F4" t="s">
        <v>264</v>
      </c>
      <c r="AH4" s="21"/>
    </row>
    <row r="5" spans="1:34">
      <c r="A5" s="16" t="s">
        <v>235</v>
      </c>
      <c r="B5" s="2"/>
      <c r="C5" t="s">
        <v>231</v>
      </c>
      <c r="E5" t="s">
        <v>263</v>
      </c>
      <c r="F5" t="s">
        <v>264</v>
      </c>
      <c r="AH5" s="21"/>
    </row>
    <row r="6" spans="1:34">
      <c r="A6" s="16" t="s">
        <v>231</v>
      </c>
      <c r="B6" s="2"/>
      <c r="C6" t="s">
        <v>232</v>
      </c>
      <c r="E6" t="s">
        <v>263</v>
      </c>
      <c r="F6" t="s">
        <v>264</v>
      </c>
      <c r="AH6" s="21"/>
    </row>
    <row r="7" spans="1:34">
      <c r="A7" s="16" t="s">
        <v>231</v>
      </c>
      <c r="B7" s="2"/>
      <c r="C7" t="s">
        <v>232</v>
      </c>
      <c r="E7" t="s">
        <v>263</v>
      </c>
      <c r="F7" t="s">
        <v>264</v>
      </c>
      <c r="AH7" s="21"/>
    </row>
    <row r="8" spans="1:34">
      <c r="A8" s="16" t="s">
        <v>223</v>
      </c>
      <c r="B8" s="2"/>
      <c r="C8" t="s">
        <v>223</v>
      </c>
      <c r="E8" t="s">
        <v>263</v>
      </c>
      <c r="F8" t="s">
        <v>264</v>
      </c>
      <c r="AH8" s="21"/>
    </row>
    <row r="9" spans="1:34">
      <c r="A9" s="16" t="s">
        <v>231</v>
      </c>
      <c r="B9" s="2"/>
      <c r="C9" t="s">
        <v>232</v>
      </c>
      <c r="E9" t="s">
        <v>263</v>
      </c>
      <c r="F9" t="s">
        <v>264</v>
      </c>
      <c r="AH9" s="21"/>
    </row>
    <row r="10" spans="1:34">
      <c r="A10" s="16" t="s">
        <v>223</v>
      </c>
      <c r="B10" s="2"/>
      <c r="C10" t="s">
        <v>223</v>
      </c>
      <c r="E10" t="s">
        <v>263</v>
      </c>
      <c r="F10" t="s">
        <v>264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265</v>
      </c>
      <c r="F3" t="s">
        <v>266</v>
      </c>
      <c r="AH3" s="21"/>
    </row>
    <row r="4" spans="1:34">
      <c r="A4" s="16" t="s">
        <v>223</v>
      </c>
      <c r="B4" s="2"/>
      <c r="C4" t="s">
        <v>223</v>
      </c>
      <c r="E4" t="s">
        <v>265</v>
      </c>
      <c r="F4" t="s">
        <v>266</v>
      </c>
      <c r="AH4" s="21"/>
    </row>
    <row r="5" spans="1:34">
      <c r="A5" s="16" t="s">
        <v>226</v>
      </c>
      <c r="B5" s="2"/>
      <c r="C5" t="s">
        <v>195</v>
      </c>
      <c r="E5" t="s">
        <v>265</v>
      </c>
      <c r="F5" t="s">
        <v>266</v>
      </c>
      <c r="AH5" s="21"/>
    </row>
    <row r="6" spans="1:34">
      <c r="A6" s="16" t="s">
        <v>223</v>
      </c>
      <c r="B6" s="2"/>
      <c r="C6" t="s">
        <v>223</v>
      </c>
      <c r="E6" t="s">
        <v>265</v>
      </c>
      <c r="F6" t="s">
        <v>266</v>
      </c>
      <c r="AH6" s="21"/>
    </row>
    <row r="7" spans="1:34">
      <c r="A7" s="16" t="s">
        <v>223</v>
      </c>
      <c r="B7" s="2"/>
      <c r="C7" t="s">
        <v>223</v>
      </c>
      <c r="E7" t="s">
        <v>265</v>
      </c>
      <c r="F7" t="s">
        <v>266</v>
      </c>
      <c r="AH7" s="21"/>
    </row>
    <row r="8" spans="1:34">
      <c r="A8" s="16" t="s">
        <v>226</v>
      </c>
      <c r="B8" s="2"/>
      <c r="C8" t="s">
        <v>195</v>
      </c>
      <c r="E8" t="s">
        <v>265</v>
      </c>
      <c r="F8" t="s">
        <v>266</v>
      </c>
      <c r="AH8" s="21"/>
    </row>
    <row r="9" spans="1:34">
      <c r="A9" s="16" t="s">
        <v>223</v>
      </c>
      <c r="B9" s="2"/>
      <c r="C9" t="s">
        <v>223</v>
      </c>
      <c r="E9" t="s">
        <v>265</v>
      </c>
      <c r="F9" t="s">
        <v>266</v>
      </c>
      <c r="AH9" s="21"/>
    </row>
    <row r="10" spans="1:34">
      <c r="A10" s="16" t="s">
        <v>223</v>
      </c>
      <c r="B10" s="2"/>
      <c r="C10" t="s">
        <v>223</v>
      </c>
      <c r="E10" t="s">
        <v>265</v>
      </c>
      <c r="F10" t="s">
        <v>266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267</v>
      </c>
      <c r="F3" t="s">
        <v>268</v>
      </c>
      <c r="AH3" s="21"/>
    </row>
    <row r="4" spans="1:34">
      <c r="A4" s="16" t="s">
        <v>235</v>
      </c>
      <c r="B4" s="2"/>
      <c r="C4" t="s">
        <v>231</v>
      </c>
      <c r="E4" t="s">
        <v>267</v>
      </c>
      <c r="F4" t="s">
        <v>268</v>
      </c>
      <c r="AH4" s="21"/>
    </row>
    <row r="5" spans="1:34">
      <c r="A5" s="16" t="s">
        <v>223</v>
      </c>
      <c r="B5" s="2"/>
      <c r="C5" t="s">
        <v>223</v>
      </c>
      <c r="E5" t="s">
        <v>267</v>
      </c>
      <c r="F5" t="s">
        <v>268</v>
      </c>
      <c r="AH5" s="21"/>
    </row>
    <row r="6" spans="1:34">
      <c r="A6" s="16" t="s">
        <v>223</v>
      </c>
      <c r="B6" s="2"/>
      <c r="C6" t="s">
        <v>223</v>
      </c>
      <c r="E6" t="s">
        <v>267</v>
      </c>
      <c r="F6" t="s">
        <v>268</v>
      </c>
      <c r="AH6" s="21"/>
    </row>
    <row r="7" spans="1:34">
      <c r="A7" s="16" t="s">
        <v>226</v>
      </c>
      <c r="B7" s="2"/>
      <c r="C7" t="s">
        <v>195</v>
      </c>
      <c r="E7" t="s">
        <v>267</v>
      </c>
      <c r="F7" t="s">
        <v>268</v>
      </c>
      <c r="AH7" s="21"/>
    </row>
    <row r="8" spans="1:34">
      <c r="A8" s="16" t="s">
        <v>223</v>
      </c>
      <c r="B8" s="2"/>
      <c r="C8" t="s">
        <v>223</v>
      </c>
      <c r="E8" t="s">
        <v>267</v>
      </c>
      <c r="F8" t="s">
        <v>268</v>
      </c>
      <c r="AH8" s="21"/>
    </row>
    <row r="9" spans="1:34">
      <c r="A9" s="16" t="s">
        <v>226</v>
      </c>
      <c r="B9" s="2"/>
      <c r="C9" t="s">
        <v>195</v>
      </c>
      <c r="E9" t="s">
        <v>267</v>
      </c>
      <c r="F9" t="s">
        <v>268</v>
      </c>
      <c r="AH9" s="21"/>
    </row>
    <row r="10" spans="1:34">
      <c r="A10" s="16" t="s">
        <v>223</v>
      </c>
      <c r="B10" s="2"/>
      <c r="C10" t="s">
        <v>223</v>
      </c>
      <c r="E10" t="s">
        <v>267</v>
      </c>
      <c r="F10" t="s">
        <v>268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231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271</v>
      </c>
      <c r="B3" s="2"/>
      <c r="C3" t="s">
        <v>228</v>
      </c>
      <c r="E3" t="s">
        <v>269</v>
      </c>
      <c r="F3" t="s">
        <v>270</v>
      </c>
      <c r="AH3" s="21"/>
    </row>
    <row r="4" spans="1:34">
      <c r="A4" s="16" t="s">
        <v>223</v>
      </c>
      <c r="B4" s="2"/>
      <c r="C4" t="s">
        <v>223</v>
      </c>
      <c r="E4" t="s">
        <v>269</v>
      </c>
      <c r="F4" t="s">
        <v>270</v>
      </c>
      <c r="AH4" s="21"/>
    </row>
    <row r="5" spans="1:34">
      <c r="A5" s="16" t="s">
        <v>223</v>
      </c>
      <c r="B5" s="2"/>
      <c r="C5" t="s">
        <v>223</v>
      </c>
      <c r="E5" t="s">
        <v>269</v>
      </c>
      <c r="F5" t="s">
        <v>270</v>
      </c>
      <c r="AH5" s="21"/>
    </row>
    <row r="6" spans="1:34">
      <c r="A6" s="16" t="s">
        <v>226</v>
      </c>
      <c r="B6" s="2"/>
      <c r="C6" t="s">
        <v>195</v>
      </c>
      <c r="E6" t="s">
        <v>269</v>
      </c>
      <c r="F6" t="s">
        <v>270</v>
      </c>
      <c r="AH6" s="21"/>
    </row>
    <row r="7" spans="1:34">
      <c r="A7" s="16" t="s">
        <v>259</v>
      </c>
      <c r="B7" s="2"/>
      <c r="C7" t="s">
        <v>195</v>
      </c>
      <c r="E7" t="s">
        <v>269</v>
      </c>
      <c r="F7" t="s">
        <v>270</v>
      </c>
      <c r="AH7" s="21"/>
    </row>
    <row r="8" spans="1:34">
      <c r="A8" s="16" t="s">
        <v>223</v>
      </c>
      <c r="B8" s="2"/>
      <c r="C8" t="s">
        <v>223</v>
      </c>
      <c r="E8" t="s">
        <v>269</v>
      </c>
      <c r="F8" t="s">
        <v>270</v>
      </c>
      <c r="AH8" s="21"/>
    </row>
    <row r="9" spans="1:34">
      <c r="A9" s="16" t="s">
        <v>223</v>
      </c>
      <c r="B9" s="2"/>
      <c r="C9" t="s">
        <v>223</v>
      </c>
      <c r="E9" t="s">
        <v>269</v>
      </c>
      <c r="F9" t="s">
        <v>270</v>
      </c>
      <c r="AH9" s="21"/>
    </row>
    <row r="10" spans="1:34">
      <c r="A10" s="16" t="s">
        <v>231</v>
      </c>
      <c r="B10" s="2"/>
      <c r="C10" t="s">
        <v>232</v>
      </c>
      <c r="E10" t="s">
        <v>269</v>
      </c>
      <c r="F10" t="s">
        <v>270</v>
      </c>
      <c r="AH10" s="21"/>
    </row>
    <row r="11" spans="1:34" ht="15.75" thickBot="1">
      <c r="A11" s="30" t="s">
        <v>259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273</v>
      </c>
      <c r="F3" t="s">
        <v>274</v>
      </c>
      <c r="AH3" s="21"/>
    </row>
    <row r="4" spans="1:34">
      <c r="A4" s="16" t="s">
        <v>223</v>
      </c>
      <c r="B4" s="2"/>
      <c r="C4" t="s">
        <v>223</v>
      </c>
      <c r="E4" t="s">
        <v>273</v>
      </c>
      <c r="F4" t="s">
        <v>274</v>
      </c>
      <c r="AH4" s="21"/>
    </row>
    <row r="5" spans="1:34">
      <c r="A5" s="16" t="s">
        <v>223</v>
      </c>
      <c r="B5" s="2"/>
      <c r="C5" t="s">
        <v>223</v>
      </c>
      <c r="E5" t="s">
        <v>273</v>
      </c>
      <c r="F5" t="s">
        <v>274</v>
      </c>
      <c r="AH5" s="21"/>
    </row>
    <row r="6" spans="1:34">
      <c r="A6" s="16" t="s">
        <v>231</v>
      </c>
      <c r="B6" s="2"/>
      <c r="C6" t="s">
        <v>232</v>
      </c>
      <c r="E6" t="s">
        <v>273</v>
      </c>
      <c r="F6" t="s">
        <v>274</v>
      </c>
      <c r="AH6" s="21"/>
    </row>
    <row r="7" spans="1:34">
      <c r="A7" s="16" t="s">
        <v>223</v>
      </c>
      <c r="B7" s="2"/>
      <c r="C7" t="s">
        <v>223</v>
      </c>
      <c r="E7" t="s">
        <v>273</v>
      </c>
      <c r="F7" t="s">
        <v>274</v>
      </c>
      <c r="AH7" s="21"/>
    </row>
    <row r="8" spans="1:34">
      <c r="A8" s="16" t="s">
        <v>223</v>
      </c>
      <c r="B8" s="2"/>
      <c r="C8" t="s">
        <v>223</v>
      </c>
      <c r="E8" t="s">
        <v>273</v>
      </c>
      <c r="F8" t="s">
        <v>274</v>
      </c>
      <c r="AH8" s="21"/>
    </row>
    <row r="9" spans="1:34">
      <c r="A9" s="16" t="s">
        <v>231</v>
      </c>
      <c r="B9" s="2"/>
      <c r="C9" t="s">
        <v>232</v>
      </c>
      <c r="E9" t="s">
        <v>273</v>
      </c>
      <c r="F9" t="s">
        <v>274</v>
      </c>
      <c r="AH9" s="21"/>
    </row>
    <row r="10" spans="1:34">
      <c r="A10" s="16" t="s">
        <v>223</v>
      </c>
      <c r="B10" s="2"/>
      <c r="C10" t="s">
        <v>223</v>
      </c>
      <c r="E10" t="s">
        <v>273</v>
      </c>
      <c r="F10" t="s">
        <v>274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231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275</v>
      </c>
      <c r="F3" t="s">
        <v>276</v>
      </c>
      <c r="AH3" s="21"/>
    </row>
    <row r="4" spans="1:34">
      <c r="A4" s="16" t="s">
        <v>235</v>
      </c>
      <c r="B4" s="2"/>
      <c r="C4" t="s">
        <v>231</v>
      </c>
      <c r="E4" t="s">
        <v>275</v>
      </c>
      <c r="F4" t="s">
        <v>276</v>
      </c>
      <c r="AH4" s="21"/>
    </row>
    <row r="5" spans="1:34">
      <c r="A5" s="16" t="s">
        <v>235</v>
      </c>
      <c r="B5" s="2"/>
      <c r="C5" t="s">
        <v>231</v>
      </c>
      <c r="E5" t="s">
        <v>275</v>
      </c>
      <c r="F5" t="s">
        <v>276</v>
      </c>
      <c r="AH5" s="21"/>
    </row>
    <row r="6" spans="1:34">
      <c r="A6" s="16" t="s">
        <v>223</v>
      </c>
      <c r="B6" s="2"/>
      <c r="C6" t="s">
        <v>223</v>
      </c>
      <c r="E6" t="s">
        <v>275</v>
      </c>
      <c r="F6" t="s">
        <v>276</v>
      </c>
      <c r="AH6" s="21"/>
    </row>
    <row r="7" spans="1:34">
      <c r="A7" s="16" t="s">
        <v>235</v>
      </c>
      <c r="B7" s="2"/>
      <c r="C7" t="s">
        <v>231</v>
      </c>
      <c r="E7" t="s">
        <v>275</v>
      </c>
      <c r="F7" t="s">
        <v>276</v>
      </c>
      <c r="AH7" s="21"/>
    </row>
    <row r="8" spans="1:34">
      <c r="A8" s="16" t="s">
        <v>223</v>
      </c>
      <c r="B8" s="2"/>
      <c r="C8" t="s">
        <v>223</v>
      </c>
      <c r="E8" t="s">
        <v>275</v>
      </c>
      <c r="F8" t="s">
        <v>276</v>
      </c>
      <c r="AH8" s="21"/>
    </row>
    <row r="9" spans="1:34">
      <c r="A9" s="16" t="s">
        <v>235</v>
      </c>
      <c r="B9" s="2"/>
      <c r="C9" t="s">
        <v>231</v>
      </c>
      <c r="E9" t="s">
        <v>275</v>
      </c>
      <c r="F9" t="s">
        <v>276</v>
      </c>
      <c r="AH9" s="21"/>
    </row>
    <row r="10" spans="1:34">
      <c r="A10" s="16" t="s">
        <v>223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>
      <c r="A11" s="30" t="s">
        <v>235</v>
      </c>
      <c r="B11" s="29"/>
      <c r="C11" s="24" t="s">
        <v>231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277</v>
      </c>
      <c r="F3" t="s">
        <v>278</v>
      </c>
      <c r="AH3" s="21"/>
    </row>
    <row r="4" spans="1:34">
      <c r="A4" s="16" t="s">
        <v>223</v>
      </c>
      <c r="B4" s="2"/>
      <c r="C4" t="s">
        <v>223</v>
      </c>
      <c r="E4" t="s">
        <v>277</v>
      </c>
      <c r="F4" t="s">
        <v>278</v>
      </c>
      <c r="AH4" s="21"/>
    </row>
    <row r="5" spans="1:34">
      <c r="A5" s="16" t="s">
        <v>231</v>
      </c>
      <c r="B5" s="2"/>
      <c r="C5" t="s">
        <v>232</v>
      </c>
      <c r="E5" t="s">
        <v>277</v>
      </c>
      <c r="F5" t="s">
        <v>278</v>
      </c>
      <c r="AH5" s="21"/>
    </row>
    <row r="6" spans="1:34">
      <c r="A6" s="16" t="s">
        <v>223</v>
      </c>
      <c r="B6" s="2"/>
      <c r="C6" t="s">
        <v>223</v>
      </c>
      <c r="E6" t="s">
        <v>277</v>
      </c>
      <c r="F6" t="s">
        <v>278</v>
      </c>
      <c r="AH6" s="21"/>
    </row>
    <row r="7" spans="1:34">
      <c r="A7" s="16" t="s">
        <v>231</v>
      </c>
      <c r="B7" s="2"/>
      <c r="C7" t="s">
        <v>232</v>
      </c>
      <c r="E7" t="s">
        <v>277</v>
      </c>
      <c r="F7" t="s">
        <v>278</v>
      </c>
      <c r="AH7" s="21"/>
    </row>
    <row r="8" spans="1:34">
      <c r="A8" s="16" t="s">
        <v>226</v>
      </c>
      <c r="B8" s="2"/>
      <c r="C8" t="s">
        <v>195</v>
      </c>
      <c r="E8" t="s">
        <v>277</v>
      </c>
      <c r="F8" t="s">
        <v>278</v>
      </c>
      <c r="AH8" s="21"/>
    </row>
    <row r="9" spans="1:34">
      <c r="A9" s="16" t="s">
        <v>231</v>
      </c>
      <c r="B9" s="2"/>
      <c r="C9" t="s">
        <v>232</v>
      </c>
      <c r="E9" t="s">
        <v>277</v>
      </c>
      <c r="F9" t="s">
        <v>278</v>
      </c>
      <c r="AH9" s="21"/>
    </row>
    <row r="10" spans="1:34">
      <c r="A10" s="16" t="s">
        <v>223</v>
      </c>
      <c r="B10" s="2"/>
      <c r="C10" t="s">
        <v>223</v>
      </c>
      <c r="E10" t="s">
        <v>277</v>
      </c>
      <c r="F10" t="s">
        <v>278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279</v>
      </c>
      <c r="F3" t="s">
        <v>280</v>
      </c>
      <c r="AH3" s="21"/>
    </row>
    <row r="4" spans="1:34">
      <c r="A4" s="16" t="s">
        <v>231</v>
      </c>
      <c r="B4" s="2"/>
      <c r="C4" t="s">
        <v>232</v>
      </c>
      <c r="E4" t="s">
        <v>279</v>
      </c>
      <c r="F4" t="s">
        <v>280</v>
      </c>
      <c r="AH4" s="21"/>
    </row>
    <row r="5" spans="1:34">
      <c r="A5" s="16" t="s">
        <v>223</v>
      </c>
      <c r="B5" s="2"/>
      <c r="C5" t="s">
        <v>223</v>
      </c>
      <c r="E5" t="s">
        <v>279</v>
      </c>
      <c r="F5" t="s">
        <v>280</v>
      </c>
      <c r="AH5" s="21"/>
    </row>
    <row r="6" spans="1:34">
      <c r="A6" s="16" t="s">
        <v>235</v>
      </c>
      <c r="B6" s="2"/>
      <c r="C6" t="s">
        <v>231</v>
      </c>
      <c r="E6" t="s">
        <v>279</v>
      </c>
      <c r="F6" t="s">
        <v>280</v>
      </c>
      <c r="AH6" s="21"/>
    </row>
    <row r="7" spans="1:34">
      <c r="A7" s="16" t="s">
        <v>235</v>
      </c>
      <c r="B7" s="2"/>
      <c r="C7" t="s">
        <v>231</v>
      </c>
      <c r="E7" t="s">
        <v>279</v>
      </c>
      <c r="F7" t="s">
        <v>280</v>
      </c>
      <c r="AH7" s="21"/>
    </row>
    <row r="8" spans="1:34">
      <c r="A8" s="16" t="s">
        <v>231</v>
      </c>
      <c r="B8" s="2"/>
      <c r="C8" t="s">
        <v>232</v>
      </c>
      <c r="E8" t="s">
        <v>279</v>
      </c>
      <c r="F8" t="s">
        <v>280</v>
      </c>
      <c r="AH8" s="21"/>
    </row>
    <row r="9" spans="1:34">
      <c r="A9" s="16" t="s">
        <v>231</v>
      </c>
      <c r="B9" s="2"/>
      <c r="C9" t="s">
        <v>232</v>
      </c>
      <c r="E9" t="s">
        <v>279</v>
      </c>
      <c r="F9" t="s">
        <v>280</v>
      </c>
      <c r="AH9" s="21"/>
    </row>
    <row r="10" spans="1:34">
      <c r="A10" s="16" t="s">
        <v>231</v>
      </c>
      <c r="B10" s="2"/>
      <c r="C10" t="s">
        <v>232</v>
      </c>
      <c r="E10" t="s">
        <v>279</v>
      </c>
      <c r="F10" t="s">
        <v>280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281</v>
      </c>
      <c r="F3" t="s">
        <v>282</v>
      </c>
      <c r="AH3" s="21"/>
    </row>
    <row r="4" spans="1:34">
      <c r="A4" s="16" t="s">
        <v>231</v>
      </c>
      <c r="B4" s="2"/>
      <c r="C4" t="s">
        <v>232</v>
      </c>
      <c r="E4" t="s">
        <v>281</v>
      </c>
      <c r="F4" t="s">
        <v>282</v>
      </c>
      <c r="AH4" s="21"/>
    </row>
    <row r="5" spans="1:34">
      <c r="A5" s="16" t="s">
        <v>231</v>
      </c>
      <c r="B5" s="2"/>
      <c r="C5" t="s">
        <v>232</v>
      </c>
      <c r="E5" t="s">
        <v>281</v>
      </c>
      <c r="F5" t="s">
        <v>282</v>
      </c>
      <c r="AH5" s="21"/>
    </row>
    <row r="6" spans="1:34">
      <c r="A6" s="16" t="s">
        <v>231</v>
      </c>
      <c r="B6" s="2"/>
      <c r="C6" t="s">
        <v>232</v>
      </c>
      <c r="E6" t="s">
        <v>281</v>
      </c>
      <c r="F6" t="s">
        <v>282</v>
      </c>
      <c r="AH6" s="21"/>
    </row>
    <row r="7" spans="1:34">
      <c r="A7" s="16" t="s">
        <v>223</v>
      </c>
      <c r="B7" s="2"/>
      <c r="C7" t="s">
        <v>223</v>
      </c>
      <c r="E7" t="s">
        <v>281</v>
      </c>
      <c r="F7" t="s">
        <v>282</v>
      </c>
      <c r="AH7" s="21"/>
    </row>
    <row r="8" spans="1:34">
      <c r="A8" s="16" t="s">
        <v>231</v>
      </c>
      <c r="B8" s="2"/>
      <c r="C8" t="s">
        <v>232</v>
      </c>
      <c r="E8" t="s">
        <v>281</v>
      </c>
      <c r="F8" t="s">
        <v>282</v>
      </c>
      <c r="AH8" s="21"/>
    </row>
    <row r="9" spans="1:34">
      <c r="A9" s="16" t="s">
        <v>231</v>
      </c>
      <c r="B9" s="2"/>
      <c r="C9" t="s">
        <v>232</v>
      </c>
      <c r="E9" t="s">
        <v>281</v>
      </c>
      <c r="F9" t="s">
        <v>282</v>
      </c>
      <c r="AH9" s="21"/>
    </row>
    <row r="10" spans="1:34">
      <c r="A10" s="16" t="s">
        <v>231</v>
      </c>
      <c r="B10" s="2"/>
      <c r="C10" t="s">
        <v>232</v>
      </c>
      <c r="E10" t="s">
        <v>281</v>
      </c>
      <c r="F10" t="s">
        <v>282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283</v>
      </c>
      <c r="F3" t="s">
        <v>284</v>
      </c>
      <c r="AH3" s="21"/>
    </row>
    <row r="4" spans="1:34">
      <c r="A4" s="16" t="s">
        <v>223</v>
      </c>
      <c r="B4" s="2"/>
      <c r="C4" t="s">
        <v>223</v>
      </c>
      <c r="E4" t="s">
        <v>283</v>
      </c>
      <c r="F4" t="s">
        <v>284</v>
      </c>
      <c r="AH4" s="21"/>
    </row>
    <row r="5" spans="1:34">
      <c r="A5" s="16" t="s">
        <v>223</v>
      </c>
      <c r="B5" s="2"/>
      <c r="C5" t="s">
        <v>223</v>
      </c>
      <c r="E5" t="s">
        <v>283</v>
      </c>
      <c r="F5" t="s">
        <v>284</v>
      </c>
      <c r="AH5" s="21"/>
    </row>
    <row r="6" spans="1:34">
      <c r="A6" s="16" t="s">
        <v>226</v>
      </c>
      <c r="B6" s="2"/>
      <c r="C6" t="s">
        <v>195</v>
      </c>
      <c r="E6" t="s">
        <v>283</v>
      </c>
      <c r="F6" t="s">
        <v>284</v>
      </c>
      <c r="AH6" s="21"/>
    </row>
    <row r="7" spans="1:34">
      <c r="A7" s="16" t="s">
        <v>223</v>
      </c>
      <c r="B7" s="2"/>
      <c r="C7" t="s">
        <v>223</v>
      </c>
      <c r="E7" t="s">
        <v>283</v>
      </c>
      <c r="F7" t="s">
        <v>284</v>
      </c>
      <c r="AH7" s="21"/>
    </row>
    <row r="8" spans="1:34">
      <c r="A8" s="16" t="s">
        <v>226</v>
      </c>
      <c r="B8" s="2"/>
      <c r="C8" t="s">
        <v>195</v>
      </c>
      <c r="E8" t="s">
        <v>283</v>
      </c>
      <c r="F8" t="s">
        <v>284</v>
      </c>
      <c r="AH8" s="21"/>
    </row>
    <row r="9" spans="1:34">
      <c r="A9" s="16" t="s">
        <v>223</v>
      </c>
      <c r="B9" s="2"/>
      <c r="C9" t="s">
        <v>223</v>
      </c>
      <c r="E9" t="s">
        <v>283</v>
      </c>
      <c r="F9" t="s">
        <v>284</v>
      </c>
      <c r="AH9" s="21"/>
    </row>
    <row r="10" spans="1:34">
      <c r="A10" s="16" t="s">
        <v>223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285</v>
      </c>
      <c r="F3" t="s">
        <v>286</v>
      </c>
      <c r="AH3" s="21"/>
    </row>
    <row r="4" spans="1:34">
      <c r="A4" s="16" t="s">
        <v>231</v>
      </c>
      <c r="B4" s="2"/>
      <c r="C4" t="s">
        <v>232</v>
      </c>
      <c r="E4" t="s">
        <v>285</v>
      </c>
      <c r="F4" t="s">
        <v>286</v>
      </c>
      <c r="AH4" s="21"/>
    </row>
    <row r="5" spans="1:34">
      <c r="A5" s="16" t="s">
        <v>223</v>
      </c>
      <c r="B5" s="2"/>
      <c r="C5" t="s">
        <v>223</v>
      </c>
      <c r="E5" t="s">
        <v>285</v>
      </c>
      <c r="F5" t="s">
        <v>286</v>
      </c>
      <c r="AH5" s="21"/>
    </row>
    <row r="6" spans="1:34">
      <c r="A6" s="16" t="s">
        <v>223</v>
      </c>
      <c r="B6" s="2"/>
      <c r="C6" t="s">
        <v>223</v>
      </c>
      <c r="E6" t="s">
        <v>285</v>
      </c>
      <c r="F6" t="s">
        <v>286</v>
      </c>
      <c r="AH6" s="21"/>
    </row>
    <row r="7" spans="1:34">
      <c r="A7" s="16" t="s">
        <v>223</v>
      </c>
      <c r="B7" s="2"/>
      <c r="C7" t="s">
        <v>223</v>
      </c>
      <c r="E7" t="s">
        <v>285</v>
      </c>
      <c r="F7" t="s">
        <v>286</v>
      </c>
      <c r="AH7" s="21"/>
    </row>
    <row r="8" spans="1:34">
      <c r="A8" s="16" t="s">
        <v>223</v>
      </c>
      <c r="B8" s="2"/>
      <c r="C8" t="s">
        <v>223</v>
      </c>
      <c r="E8" t="s">
        <v>285</v>
      </c>
      <c r="F8" t="s">
        <v>286</v>
      </c>
      <c r="AH8" s="21"/>
    </row>
    <row r="9" spans="1:34">
      <c r="A9" s="16" t="s">
        <v>231</v>
      </c>
      <c r="B9" s="2"/>
      <c r="C9" t="s">
        <v>232</v>
      </c>
      <c r="E9" t="s">
        <v>285</v>
      </c>
      <c r="F9" t="s">
        <v>286</v>
      </c>
      <c r="AH9" s="21"/>
    </row>
    <row r="10" spans="1:34">
      <c r="A10" s="16" t="s">
        <v>223</v>
      </c>
      <c r="B10" s="2"/>
      <c r="C10" t="s">
        <v>223</v>
      </c>
      <c r="E10" t="s">
        <v>285</v>
      </c>
      <c r="F10" t="s">
        <v>286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250</v>
      </c>
      <c r="B2" s="10"/>
      <c r="C2" s="28" t="s">
        <v>251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250</v>
      </c>
      <c r="B3" s="2"/>
      <c r="C3" t="s">
        <v>251</v>
      </c>
      <c r="E3" t="s">
        <v>287</v>
      </c>
      <c r="F3" t="s">
        <v>288</v>
      </c>
      <c r="AH3" s="21"/>
    </row>
    <row r="4" spans="1:34">
      <c r="A4" s="16" t="s">
        <v>250</v>
      </c>
      <c r="B4" s="2"/>
      <c r="C4" t="s">
        <v>251</v>
      </c>
      <c r="E4" t="s">
        <v>287</v>
      </c>
      <c r="F4" t="s">
        <v>288</v>
      </c>
      <c r="AH4" s="21"/>
    </row>
    <row r="5" spans="1:34">
      <c r="A5" s="16" t="s">
        <v>223</v>
      </c>
      <c r="B5" s="2"/>
      <c r="C5" t="s">
        <v>223</v>
      </c>
      <c r="E5" t="s">
        <v>287</v>
      </c>
      <c r="F5" t="s">
        <v>288</v>
      </c>
      <c r="AH5" s="21"/>
    </row>
    <row r="6" spans="1:34">
      <c r="A6" s="16" t="s">
        <v>250</v>
      </c>
      <c r="B6" s="2"/>
      <c r="C6" t="s">
        <v>251</v>
      </c>
      <c r="E6" t="s">
        <v>287</v>
      </c>
      <c r="F6" t="s">
        <v>288</v>
      </c>
      <c r="AH6" s="21"/>
    </row>
    <row r="7" spans="1:34">
      <c r="A7" s="16" t="s">
        <v>250</v>
      </c>
      <c r="B7" s="2"/>
      <c r="C7" t="s">
        <v>251</v>
      </c>
      <c r="E7" t="s">
        <v>287</v>
      </c>
      <c r="F7" t="s">
        <v>288</v>
      </c>
      <c r="AH7" s="21"/>
    </row>
    <row r="8" spans="1:34">
      <c r="A8" s="16" t="s">
        <v>250</v>
      </c>
      <c r="B8" s="2"/>
      <c r="C8" t="s">
        <v>251</v>
      </c>
      <c r="E8" t="s">
        <v>287</v>
      </c>
      <c r="F8" t="s">
        <v>288</v>
      </c>
      <c r="AH8" s="21"/>
    </row>
    <row r="9" spans="1:34">
      <c r="A9" s="16" t="s">
        <v>231</v>
      </c>
      <c r="B9" s="2"/>
      <c r="C9" t="s">
        <v>232</v>
      </c>
      <c r="E9" t="s">
        <v>287</v>
      </c>
      <c r="F9" t="s">
        <v>288</v>
      </c>
      <c r="AH9" s="21"/>
    </row>
    <row r="10" spans="1:34">
      <c r="A10" s="16" t="s">
        <v>231</v>
      </c>
      <c r="B10" s="2"/>
      <c r="C10" t="s">
        <v>232</v>
      </c>
      <c r="E10" t="s">
        <v>287</v>
      </c>
      <c r="F10" t="s">
        <v>288</v>
      </c>
      <c r="AH10" s="21"/>
    </row>
    <row r="11" spans="1:34" ht="15.75" thickBot="1">
      <c r="A11" s="30" t="s">
        <v>250</v>
      </c>
      <c r="B11" s="29"/>
      <c r="C11" s="24" t="s">
        <v>251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250</v>
      </c>
      <c r="B2" s="10"/>
      <c r="C2" s="28" t="s">
        <v>251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289</v>
      </c>
      <c r="F3" t="s">
        <v>290</v>
      </c>
      <c r="AH3" s="21"/>
    </row>
    <row r="4" spans="1:34">
      <c r="A4" s="16" t="s">
        <v>223</v>
      </c>
      <c r="B4" s="2"/>
      <c r="C4" t="s">
        <v>223</v>
      </c>
      <c r="E4" t="s">
        <v>289</v>
      </c>
      <c r="F4" t="s">
        <v>290</v>
      </c>
      <c r="AH4" s="21"/>
    </row>
    <row r="5" spans="1:34">
      <c r="A5" s="16" t="s">
        <v>250</v>
      </c>
      <c r="B5" s="2"/>
      <c r="C5" t="s">
        <v>251</v>
      </c>
      <c r="E5" t="s">
        <v>289</v>
      </c>
      <c r="F5" t="s">
        <v>290</v>
      </c>
      <c r="AH5" s="21"/>
    </row>
    <row r="6" spans="1:34">
      <c r="A6" s="16" t="s">
        <v>231</v>
      </c>
      <c r="B6" s="2"/>
      <c r="C6" t="s">
        <v>232</v>
      </c>
      <c r="E6" t="s">
        <v>289</v>
      </c>
      <c r="F6" t="s">
        <v>290</v>
      </c>
      <c r="AH6" s="21"/>
    </row>
    <row r="7" spans="1:34">
      <c r="A7" s="16" t="s">
        <v>226</v>
      </c>
      <c r="B7" s="2"/>
      <c r="C7" t="s">
        <v>195</v>
      </c>
      <c r="E7" t="s">
        <v>289</v>
      </c>
      <c r="F7" t="s">
        <v>290</v>
      </c>
      <c r="AH7" s="21"/>
    </row>
    <row r="8" spans="1:34">
      <c r="A8" s="16" t="s">
        <v>226</v>
      </c>
      <c r="B8" s="2"/>
      <c r="C8" t="s">
        <v>195</v>
      </c>
      <c r="E8" t="s">
        <v>289</v>
      </c>
      <c r="F8" t="s">
        <v>290</v>
      </c>
      <c r="AH8" s="21"/>
    </row>
    <row r="9" spans="1:34">
      <c r="A9" s="16" t="s">
        <v>231</v>
      </c>
      <c r="B9" s="2"/>
      <c r="C9" t="s">
        <v>232</v>
      </c>
      <c r="E9" t="s">
        <v>289</v>
      </c>
      <c r="F9" t="s">
        <v>290</v>
      </c>
      <c r="AH9" s="21"/>
    </row>
    <row r="10" spans="1:34">
      <c r="A10" s="16" t="s">
        <v>231</v>
      </c>
      <c r="B10" s="2"/>
      <c r="C10" t="s">
        <v>232</v>
      </c>
      <c r="E10" t="s">
        <v>289</v>
      </c>
      <c r="F10" t="s">
        <v>290</v>
      </c>
      <c r="AH10" s="21"/>
    </row>
    <row r="11" spans="1:34" ht="15.75" thickBot="1">
      <c r="A11" s="30" t="s">
        <v>250</v>
      </c>
      <c r="B11" s="29"/>
      <c r="C11" s="24" t="s">
        <v>251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>
      <c r="A4" s="16" t="s">
        <v>235</v>
      </c>
      <c r="B4" s="2"/>
      <c r="C4" t="s">
        <v>231</v>
      </c>
      <c r="E4" t="s">
        <v>291</v>
      </c>
      <c r="F4" t="s">
        <v>292</v>
      </c>
      <c r="AH4" s="21"/>
    </row>
    <row r="5" spans="1:34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226</v>
      </c>
      <c r="B3" s="2"/>
      <c r="C3" t="s">
        <v>195</v>
      </c>
      <c r="E3" t="s">
        <v>293</v>
      </c>
      <c r="F3" t="s">
        <v>294</v>
      </c>
      <c r="AH3" s="21"/>
    </row>
    <row r="4" spans="1:34">
      <c r="A4" s="16" t="s">
        <v>250</v>
      </c>
      <c r="B4" s="2"/>
      <c r="C4" t="s">
        <v>251</v>
      </c>
      <c r="E4" t="s">
        <v>293</v>
      </c>
      <c r="F4" t="s">
        <v>294</v>
      </c>
      <c r="AH4" s="21"/>
    </row>
    <row r="5" spans="1:34">
      <c r="A5" s="16" t="s">
        <v>250</v>
      </c>
      <c r="B5" s="2"/>
      <c r="C5" t="s">
        <v>251</v>
      </c>
      <c r="E5" t="s">
        <v>293</v>
      </c>
      <c r="F5" t="s">
        <v>294</v>
      </c>
      <c r="AH5" s="21"/>
    </row>
    <row r="6" spans="1:34">
      <c r="A6" s="16" t="s">
        <v>250</v>
      </c>
      <c r="B6" s="2"/>
      <c r="C6" t="s">
        <v>251</v>
      </c>
      <c r="E6" t="s">
        <v>293</v>
      </c>
      <c r="F6" t="s">
        <v>294</v>
      </c>
      <c r="AH6" s="21"/>
    </row>
    <row r="7" spans="1:34">
      <c r="A7" s="16" t="s">
        <v>250</v>
      </c>
      <c r="B7" s="2"/>
      <c r="C7" t="s">
        <v>251</v>
      </c>
      <c r="E7" t="s">
        <v>293</v>
      </c>
      <c r="F7" t="s">
        <v>294</v>
      </c>
      <c r="AH7" s="21"/>
    </row>
    <row r="8" spans="1:34">
      <c r="A8" s="16" t="s">
        <v>223</v>
      </c>
      <c r="B8" s="2"/>
      <c r="C8" t="s">
        <v>223</v>
      </c>
      <c r="E8" t="s">
        <v>293</v>
      </c>
      <c r="F8" t="s">
        <v>294</v>
      </c>
      <c r="AH8" s="21"/>
    </row>
    <row r="9" spans="1:34">
      <c r="A9" s="16" t="s">
        <v>250</v>
      </c>
      <c r="B9" s="2"/>
      <c r="C9" t="s">
        <v>251</v>
      </c>
      <c r="E9" t="s">
        <v>293</v>
      </c>
      <c r="F9" t="s">
        <v>294</v>
      </c>
      <c r="AH9" s="21"/>
    </row>
    <row r="10" spans="1:34">
      <c r="A10" s="16" t="s">
        <v>250</v>
      </c>
      <c r="B10" s="2"/>
      <c r="C10" t="s">
        <v>251</v>
      </c>
      <c r="E10" t="s">
        <v>293</v>
      </c>
      <c r="F10" t="s">
        <v>294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235</v>
      </c>
      <c r="B2" s="10"/>
      <c r="C2" s="28" t="s">
        <v>231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295</v>
      </c>
      <c r="F3" t="s">
        <v>296</v>
      </c>
      <c r="AH3" s="21"/>
    </row>
    <row r="4" spans="1:34">
      <c r="A4" s="16" t="s">
        <v>235</v>
      </c>
      <c r="B4" s="2"/>
      <c r="C4" t="s">
        <v>231</v>
      </c>
      <c r="E4" t="s">
        <v>295</v>
      </c>
      <c r="F4" t="s">
        <v>296</v>
      </c>
      <c r="AH4" s="21"/>
    </row>
    <row r="5" spans="1:34">
      <c r="A5" s="16" t="s">
        <v>223</v>
      </c>
      <c r="B5" s="2"/>
      <c r="C5" t="s">
        <v>223</v>
      </c>
      <c r="E5" t="s">
        <v>295</v>
      </c>
      <c r="F5" t="s">
        <v>296</v>
      </c>
      <c r="AH5" s="21"/>
    </row>
    <row r="6" spans="1:34">
      <c r="A6" s="16" t="s">
        <v>231</v>
      </c>
      <c r="B6" s="2"/>
      <c r="C6" t="s">
        <v>232</v>
      </c>
      <c r="E6" t="s">
        <v>295</v>
      </c>
      <c r="F6" t="s">
        <v>296</v>
      </c>
      <c r="AH6" s="21"/>
    </row>
    <row r="7" spans="1:34">
      <c r="A7" s="16" t="s">
        <v>231</v>
      </c>
      <c r="B7" s="2"/>
      <c r="C7" t="s">
        <v>232</v>
      </c>
      <c r="E7" t="s">
        <v>295</v>
      </c>
      <c r="F7" t="s">
        <v>296</v>
      </c>
      <c r="AH7" s="21"/>
    </row>
    <row r="8" spans="1:34">
      <c r="A8" s="16" t="s">
        <v>235</v>
      </c>
      <c r="B8" s="2"/>
      <c r="C8" t="s">
        <v>231</v>
      </c>
      <c r="E8" t="s">
        <v>295</v>
      </c>
      <c r="F8" t="s">
        <v>296</v>
      </c>
      <c r="AH8" s="21"/>
    </row>
    <row r="9" spans="1:34">
      <c r="A9" s="16" t="s">
        <v>231</v>
      </c>
      <c r="B9" s="2"/>
      <c r="C9" t="s">
        <v>232</v>
      </c>
      <c r="E9" t="s">
        <v>295</v>
      </c>
      <c r="F9" t="s">
        <v>296</v>
      </c>
      <c r="AH9" s="21"/>
    </row>
    <row r="10" spans="1:34">
      <c r="A10" s="16" t="s">
        <v>223</v>
      </c>
      <c r="B10" s="2"/>
      <c r="C10" t="s">
        <v>223</v>
      </c>
      <c r="E10" t="s">
        <v>295</v>
      </c>
      <c r="F10" t="s">
        <v>296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226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235</v>
      </c>
      <c r="B3" s="2"/>
      <c r="C3" t="s">
        <v>231</v>
      </c>
      <c r="E3" t="s">
        <v>297</v>
      </c>
      <c r="F3" t="s">
        <v>298</v>
      </c>
      <c r="AH3" s="21"/>
    </row>
    <row r="4" spans="1:34">
      <c r="A4" s="16" t="s">
        <v>250</v>
      </c>
      <c r="B4" s="2"/>
      <c r="C4" t="s">
        <v>251</v>
      </c>
      <c r="E4" t="s">
        <v>297</v>
      </c>
      <c r="F4" t="s">
        <v>298</v>
      </c>
      <c r="AH4" s="21"/>
    </row>
    <row r="5" spans="1:34">
      <c r="A5" s="16" t="s">
        <v>223</v>
      </c>
      <c r="B5" s="2"/>
      <c r="C5" t="s">
        <v>223</v>
      </c>
      <c r="E5" t="s">
        <v>297</v>
      </c>
      <c r="F5" t="s">
        <v>298</v>
      </c>
      <c r="AH5" s="21"/>
    </row>
    <row r="6" spans="1:34">
      <c r="A6" s="16" t="s">
        <v>250</v>
      </c>
      <c r="B6" s="2"/>
      <c r="C6" t="s">
        <v>251</v>
      </c>
      <c r="E6" t="s">
        <v>297</v>
      </c>
      <c r="F6" t="s">
        <v>298</v>
      </c>
      <c r="AH6" s="21"/>
    </row>
    <row r="7" spans="1:34">
      <c r="A7" s="16" t="s">
        <v>231</v>
      </c>
      <c r="B7" s="2"/>
      <c r="C7" t="s">
        <v>232</v>
      </c>
      <c r="E7" t="s">
        <v>297</v>
      </c>
      <c r="F7" t="s">
        <v>298</v>
      </c>
      <c r="AH7" s="21"/>
    </row>
    <row r="8" spans="1:34">
      <c r="A8" s="16" t="s">
        <v>235</v>
      </c>
      <c r="B8" s="2"/>
      <c r="C8" t="s">
        <v>231</v>
      </c>
      <c r="E8" t="s">
        <v>297</v>
      </c>
      <c r="F8" t="s">
        <v>298</v>
      </c>
      <c r="AH8" s="21"/>
    </row>
    <row r="9" spans="1:34">
      <c r="A9" s="16" t="s">
        <v>231</v>
      </c>
      <c r="B9" s="2"/>
      <c r="C9" t="s">
        <v>232</v>
      </c>
      <c r="E9" t="s">
        <v>297</v>
      </c>
      <c r="F9" t="s">
        <v>298</v>
      </c>
      <c r="AH9" s="21"/>
    </row>
    <row r="10" spans="1:34">
      <c r="A10" s="16" t="s">
        <v>231</v>
      </c>
      <c r="B10" s="2"/>
      <c r="C10" t="s">
        <v>232</v>
      </c>
      <c r="E10" t="s">
        <v>297</v>
      </c>
      <c r="F10" t="s">
        <v>298</v>
      </c>
      <c r="AH10" s="21"/>
    </row>
    <row r="11" spans="1:34" ht="15.75" thickBot="1">
      <c r="A11" s="30" t="s">
        <v>250</v>
      </c>
      <c r="B11" s="29"/>
      <c r="C11" s="24" t="s">
        <v>251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250</v>
      </c>
      <c r="B2" s="10"/>
      <c r="C2" s="28" t="s">
        <v>251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299</v>
      </c>
      <c r="F3" t="s">
        <v>300</v>
      </c>
      <c r="AH3" s="21"/>
    </row>
    <row r="4" spans="1:34">
      <c r="A4" s="16" t="s">
        <v>250</v>
      </c>
      <c r="B4" s="2"/>
      <c r="C4" t="s">
        <v>251</v>
      </c>
      <c r="E4" t="s">
        <v>299</v>
      </c>
      <c r="F4" t="s">
        <v>300</v>
      </c>
      <c r="AH4" s="21"/>
    </row>
    <row r="5" spans="1:34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>
      <c r="A6" s="16" t="s">
        <v>226</v>
      </c>
      <c r="B6" s="2"/>
      <c r="C6" t="s">
        <v>195</v>
      </c>
      <c r="E6" t="s">
        <v>299</v>
      </c>
      <c r="F6" t="s">
        <v>300</v>
      </c>
      <c r="AH6" s="21"/>
    </row>
    <row r="7" spans="1:34">
      <c r="A7" s="16" t="s">
        <v>250</v>
      </c>
      <c r="B7" s="2"/>
      <c r="C7" t="s">
        <v>251</v>
      </c>
      <c r="E7" t="s">
        <v>299</v>
      </c>
      <c r="F7" t="s">
        <v>300</v>
      </c>
      <c r="AH7" s="21"/>
    </row>
    <row r="8" spans="1:34">
      <c r="A8" s="16" t="s">
        <v>250</v>
      </c>
      <c r="B8" s="2"/>
      <c r="C8" t="s">
        <v>251</v>
      </c>
      <c r="E8" t="s">
        <v>299</v>
      </c>
      <c r="F8" t="s">
        <v>300</v>
      </c>
      <c r="AH8" s="21"/>
    </row>
    <row r="9" spans="1:34">
      <c r="A9" s="16" t="s">
        <v>231</v>
      </c>
      <c r="B9" s="2"/>
      <c r="C9" t="s">
        <v>232</v>
      </c>
      <c r="E9" t="s">
        <v>299</v>
      </c>
      <c r="F9" t="s">
        <v>300</v>
      </c>
      <c r="AH9" s="21"/>
    </row>
    <row r="10" spans="1:34">
      <c r="A10" s="16" t="s">
        <v>231</v>
      </c>
      <c r="B10" s="2"/>
      <c r="C10" t="s">
        <v>232</v>
      </c>
      <c r="E10" t="s">
        <v>299</v>
      </c>
      <c r="F10" t="s">
        <v>300</v>
      </c>
      <c r="AH10" s="21"/>
    </row>
    <row r="11" spans="1:34" ht="15.75" thickBot="1">
      <c r="A11" s="30" t="s">
        <v>250</v>
      </c>
      <c r="B11" s="29"/>
      <c r="C11" s="24" t="s">
        <v>251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231</v>
      </c>
      <c r="B3" s="2"/>
      <c r="C3" t="s">
        <v>232</v>
      </c>
      <c r="E3" t="s">
        <v>301</v>
      </c>
      <c r="F3" t="s">
        <v>302</v>
      </c>
      <c r="AH3" s="21"/>
    </row>
    <row r="4" spans="1:34">
      <c r="A4" s="16" t="s">
        <v>223</v>
      </c>
      <c r="B4" s="2"/>
      <c r="C4" t="s">
        <v>223</v>
      </c>
      <c r="E4" t="s">
        <v>301</v>
      </c>
      <c r="F4" t="s">
        <v>302</v>
      </c>
      <c r="AH4" s="21"/>
    </row>
    <row r="5" spans="1:34">
      <c r="A5" s="16" t="s">
        <v>226</v>
      </c>
      <c r="B5" s="2"/>
      <c r="C5" t="s">
        <v>195</v>
      </c>
      <c r="E5" t="s">
        <v>301</v>
      </c>
      <c r="F5" t="s">
        <v>302</v>
      </c>
      <c r="AH5" s="21"/>
    </row>
    <row r="6" spans="1:34">
      <c r="A6" s="16" t="s">
        <v>223</v>
      </c>
      <c r="B6" s="2"/>
      <c r="C6" t="s">
        <v>223</v>
      </c>
      <c r="E6" t="s">
        <v>301</v>
      </c>
      <c r="F6" t="s">
        <v>302</v>
      </c>
      <c r="AH6" s="21"/>
    </row>
    <row r="7" spans="1:34">
      <c r="A7" s="16" t="s">
        <v>223</v>
      </c>
      <c r="B7" s="2"/>
      <c r="C7" t="s">
        <v>223</v>
      </c>
      <c r="E7" t="s">
        <v>301</v>
      </c>
      <c r="F7" t="s">
        <v>302</v>
      </c>
      <c r="AH7" s="21"/>
    </row>
    <row r="8" spans="1:34">
      <c r="A8" s="16" t="s">
        <v>245</v>
      </c>
      <c r="B8" s="2"/>
      <c r="C8" t="s">
        <v>246</v>
      </c>
      <c r="E8" t="s">
        <v>301</v>
      </c>
      <c r="F8" t="s">
        <v>302</v>
      </c>
      <c r="AH8" s="21"/>
    </row>
    <row r="9" spans="1:34">
      <c r="A9" s="16" t="s">
        <v>231</v>
      </c>
      <c r="B9" s="2"/>
      <c r="C9" t="s">
        <v>232</v>
      </c>
      <c r="E9" t="s">
        <v>301</v>
      </c>
      <c r="F9" t="s">
        <v>302</v>
      </c>
      <c r="AH9" s="21"/>
    </row>
    <row r="10" spans="1:34">
      <c r="A10" s="16" t="s">
        <v>231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245</v>
      </c>
      <c r="B2" s="10"/>
      <c r="C2" s="28" t="s">
        <v>246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245</v>
      </c>
      <c r="B3" s="2"/>
      <c r="C3" t="s">
        <v>246</v>
      </c>
      <c r="E3" t="s">
        <v>303</v>
      </c>
      <c r="F3" t="s">
        <v>304</v>
      </c>
      <c r="AH3" s="21"/>
    </row>
    <row r="4" spans="1:34">
      <c r="A4" s="16" t="s">
        <v>245</v>
      </c>
      <c r="B4" s="2"/>
      <c r="C4" t="s">
        <v>246</v>
      </c>
      <c r="E4" t="s">
        <v>303</v>
      </c>
      <c r="F4" t="s">
        <v>304</v>
      </c>
      <c r="AH4" s="21"/>
    </row>
    <row r="5" spans="1:34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>
      <c r="A6" s="16" t="s">
        <v>245</v>
      </c>
      <c r="B6" s="2"/>
      <c r="C6" t="s">
        <v>246</v>
      </c>
      <c r="E6" t="s">
        <v>303</v>
      </c>
      <c r="F6" t="s">
        <v>304</v>
      </c>
      <c r="AH6" s="21"/>
    </row>
    <row r="7" spans="1:34">
      <c r="A7" s="16" t="s">
        <v>245</v>
      </c>
      <c r="B7" s="2"/>
      <c r="C7" t="s">
        <v>246</v>
      </c>
      <c r="E7" t="s">
        <v>303</v>
      </c>
      <c r="F7" t="s">
        <v>304</v>
      </c>
      <c r="AH7" s="21"/>
    </row>
    <row r="8" spans="1:34">
      <c r="A8" s="16" t="s">
        <v>245</v>
      </c>
      <c r="B8" s="2"/>
      <c r="C8" t="s">
        <v>246</v>
      </c>
      <c r="E8" t="s">
        <v>303</v>
      </c>
      <c r="F8" t="s">
        <v>304</v>
      </c>
      <c r="AH8" s="21"/>
    </row>
    <row r="9" spans="1:34">
      <c r="A9" s="16" t="s">
        <v>231</v>
      </c>
      <c r="B9" s="2"/>
      <c r="C9" t="s">
        <v>232</v>
      </c>
      <c r="E9" t="s">
        <v>303</v>
      </c>
      <c r="F9" t="s">
        <v>304</v>
      </c>
      <c r="AH9" s="21"/>
    </row>
    <row r="10" spans="1:34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305</v>
      </c>
      <c r="F3" t="s">
        <v>306</v>
      </c>
      <c r="AH3" s="21"/>
    </row>
    <row r="4" spans="1:34">
      <c r="A4" s="16" t="s">
        <v>307</v>
      </c>
      <c r="B4" s="2"/>
      <c r="C4" t="s">
        <v>228</v>
      </c>
      <c r="E4" t="s">
        <v>305</v>
      </c>
      <c r="F4" t="s">
        <v>306</v>
      </c>
      <c r="AH4" s="21"/>
    </row>
    <row r="5" spans="1:34">
      <c r="A5" s="16" t="s">
        <v>223</v>
      </c>
      <c r="B5" s="2"/>
      <c r="C5" t="s">
        <v>223</v>
      </c>
      <c r="E5" t="s">
        <v>305</v>
      </c>
      <c r="F5" t="s">
        <v>306</v>
      </c>
      <c r="AH5" s="21"/>
    </row>
    <row r="6" spans="1:34">
      <c r="A6" s="16" t="s">
        <v>259</v>
      </c>
      <c r="B6" s="2"/>
      <c r="C6" t="s">
        <v>195</v>
      </c>
      <c r="E6" t="s">
        <v>305</v>
      </c>
      <c r="F6" t="s">
        <v>306</v>
      </c>
      <c r="AH6" s="21"/>
    </row>
    <row r="7" spans="1:34">
      <c r="A7" s="16" t="s">
        <v>223</v>
      </c>
      <c r="B7" s="2"/>
      <c r="C7" t="s">
        <v>223</v>
      </c>
      <c r="E7" t="s">
        <v>305</v>
      </c>
      <c r="F7" t="s">
        <v>306</v>
      </c>
      <c r="AH7" s="21"/>
    </row>
    <row r="8" spans="1:34">
      <c r="A8" s="16" t="s">
        <v>223</v>
      </c>
      <c r="B8" s="2"/>
      <c r="C8" t="s">
        <v>223</v>
      </c>
      <c r="E8" t="s">
        <v>305</v>
      </c>
      <c r="F8" t="s">
        <v>306</v>
      </c>
      <c r="AH8" s="21"/>
    </row>
    <row r="9" spans="1:34">
      <c r="A9" s="16" t="s">
        <v>223</v>
      </c>
      <c r="B9" s="2"/>
      <c r="C9" t="s">
        <v>223</v>
      </c>
      <c r="E9" t="s">
        <v>305</v>
      </c>
      <c r="F9" t="s">
        <v>306</v>
      </c>
      <c r="AH9" s="21"/>
    </row>
    <row r="10" spans="1:34">
      <c r="A10" s="16" t="s">
        <v>223</v>
      </c>
      <c r="B10" s="2"/>
      <c r="C10" t="s">
        <v>223</v>
      </c>
      <c r="E10" t="s">
        <v>305</v>
      </c>
      <c r="F10" t="s">
        <v>306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231</v>
      </c>
      <c r="B2" s="10"/>
      <c r="C2" s="28" t="s">
        <v>232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226</v>
      </c>
      <c r="B3" s="2"/>
      <c r="C3" t="s">
        <v>195</v>
      </c>
      <c r="E3" t="s">
        <v>309</v>
      </c>
      <c r="F3" t="s">
        <v>310</v>
      </c>
      <c r="AH3" s="21"/>
    </row>
    <row r="4" spans="1:34">
      <c r="A4" s="16" t="s">
        <v>223</v>
      </c>
      <c r="B4" s="2"/>
      <c r="C4" t="s">
        <v>223</v>
      </c>
      <c r="E4" t="s">
        <v>309</v>
      </c>
      <c r="F4" t="s">
        <v>310</v>
      </c>
      <c r="AH4" s="21"/>
    </row>
    <row r="5" spans="1:34">
      <c r="A5" s="16" t="s">
        <v>223</v>
      </c>
      <c r="B5" s="2"/>
      <c r="C5" t="s">
        <v>223</v>
      </c>
      <c r="E5" t="s">
        <v>309</v>
      </c>
      <c r="F5" t="s">
        <v>310</v>
      </c>
      <c r="AH5" s="21"/>
    </row>
    <row r="6" spans="1:34">
      <c r="A6" s="16" t="s">
        <v>223</v>
      </c>
      <c r="B6" s="2"/>
      <c r="C6" t="s">
        <v>223</v>
      </c>
      <c r="E6" t="s">
        <v>309</v>
      </c>
      <c r="F6" t="s">
        <v>310</v>
      </c>
      <c r="AH6" s="21"/>
    </row>
    <row r="7" spans="1:34">
      <c r="A7" s="16" t="s">
        <v>235</v>
      </c>
      <c r="B7" s="2"/>
      <c r="C7" t="s">
        <v>231</v>
      </c>
      <c r="E7" t="s">
        <v>309</v>
      </c>
      <c r="F7" t="s">
        <v>310</v>
      </c>
      <c r="AH7" s="21"/>
    </row>
    <row r="8" spans="1:34">
      <c r="A8" s="16" t="s">
        <v>223</v>
      </c>
      <c r="B8" s="2"/>
      <c r="C8" t="s">
        <v>223</v>
      </c>
      <c r="E8" t="s">
        <v>309</v>
      </c>
      <c r="F8" t="s">
        <v>310</v>
      </c>
      <c r="AH8" s="21"/>
    </row>
    <row r="9" spans="1:34">
      <c r="A9" s="16" t="s">
        <v>223</v>
      </c>
      <c r="B9" s="2"/>
      <c r="C9" t="s">
        <v>223</v>
      </c>
      <c r="E9" t="s">
        <v>309</v>
      </c>
      <c r="F9" t="s">
        <v>310</v>
      </c>
      <c r="AH9" s="21"/>
    </row>
    <row r="10" spans="1:34">
      <c r="A10" s="16" t="s">
        <v>231</v>
      </c>
      <c r="B10" s="2"/>
      <c r="C10" t="s">
        <v>232</v>
      </c>
      <c r="E10" t="s">
        <v>309</v>
      </c>
      <c r="F10" t="s">
        <v>310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226</v>
      </c>
      <c r="B3" s="2"/>
      <c r="C3" t="s">
        <v>195</v>
      </c>
      <c r="E3" t="s">
        <v>311</v>
      </c>
      <c r="F3" t="s">
        <v>312</v>
      </c>
      <c r="AH3" s="21"/>
    </row>
    <row r="4" spans="1:34">
      <c r="A4" s="16" t="s">
        <v>231</v>
      </c>
      <c r="B4" s="2"/>
      <c r="C4" t="s">
        <v>232</v>
      </c>
      <c r="E4" t="s">
        <v>311</v>
      </c>
      <c r="F4" t="s">
        <v>312</v>
      </c>
      <c r="AH4" s="21"/>
    </row>
    <row r="5" spans="1:34">
      <c r="A5" s="16" t="s">
        <v>223</v>
      </c>
      <c r="B5" s="2"/>
      <c r="C5" t="s">
        <v>223</v>
      </c>
      <c r="E5" t="s">
        <v>311</v>
      </c>
      <c r="F5" t="s">
        <v>312</v>
      </c>
      <c r="AH5" s="21"/>
    </row>
    <row r="6" spans="1:34">
      <c r="A6" s="16" t="s">
        <v>223</v>
      </c>
      <c r="B6" s="2"/>
      <c r="C6" t="s">
        <v>223</v>
      </c>
      <c r="E6" t="s">
        <v>311</v>
      </c>
      <c r="F6" t="s">
        <v>312</v>
      </c>
      <c r="AH6" s="21"/>
    </row>
    <row r="7" spans="1:34">
      <c r="A7" s="16" t="s">
        <v>223</v>
      </c>
      <c r="B7" s="2"/>
      <c r="C7" t="s">
        <v>223</v>
      </c>
      <c r="E7" t="s">
        <v>311</v>
      </c>
      <c r="F7" t="s">
        <v>312</v>
      </c>
      <c r="AH7" s="21"/>
    </row>
    <row r="8" spans="1:34">
      <c r="A8" s="16" t="s">
        <v>223</v>
      </c>
      <c r="B8" s="2"/>
      <c r="C8" t="s">
        <v>223</v>
      </c>
      <c r="E8" t="s">
        <v>311</v>
      </c>
      <c r="F8" t="s">
        <v>312</v>
      </c>
      <c r="AH8" s="21"/>
    </row>
    <row r="9" spans="1:34">
      <c r="A9" s="16" t="s">
        <v>223</v>
      </c>
      <c r="B9" s="2"/>
      <c r="C9" t="s">
        <v>223</v>
      </c>
      <c r="E9" t="s">
        <v>311</v>
      </c>
      <c r="F9" t="s">
        <v>312</v>
      </c>
      <c r="AH9" s="21"/>
    </row>
    <row r="10" spans="1:34">
      <c r="A10" s="16" t="s">
        <v>235</v>
      </c>
      <c r="B10" s="2"/>
      <c r="C10" t="s">
        <v>231</v>
      </c>
      <c r="E10" t="s">
        <v>311</v>
      </c>
      <c r="F10" t="s">
        <v>312</v>
      </c>
      <c r="AH10" s="21"/>
    </row>
    <row r="11" spans="1:34" ht="15.75" thickBot="1">
      <c r="A11" s="30" t="s">
        <v>231</v>
      </c>
      <c r="B11" s="29"/>
      <c r="C11" s="24" t="s">
        <v>232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313</v>
      </c>
      <c r="F3" t="s">
        <v>314</v>
      </c>
      <c r="AH3" s="21"/>
    </row>
    <row r="4" spans="1:34">
      <c r="A4" s="16" t="s">
        <v>223</v>
      </c>
      <c r="B4" s="2"/>
      <c r="C4" t="s">
        <v>223</v>
      </c>
      <c r="E4" t="s">
        <v>313</v>
      </c>
      <c r="F4" t="s">
        <v>314</v>
      </c>
      <c r="AH4" s="21"/>
    </row>
    <row r="5" spans="1:34">
      <c r="A5" s="16" t="s">
        <v>223</v>
      </c>
      <c r="B5" s="2"/>
      <c r="C5" t="s">
        <v>223</v>
      </c>
      <c r="E5" t="s">
        <v>313</v>
      </c>
      <c r="F5" t="s">
        <v>314</v>
      </c>
      <c r="AH5" s="21"/>
    </row>
    <row r="6" spans="1:34">
      <c r="A6" s="16" t="s">
        <v>223</v>
      </c>
      <c r="B6" s="2"/>
      <c r="C6" t="s">
        <v>223</v>
      </c>
      <c r="E6" t="s">
        <v>313</v>
      </c>
      <c r="F6" t="s">
        <v>314</v>
      </c>
      <c r="AH6" s="21"/>
    </row>
    <row r="7" spans="1:34">
      <c r="A7" s="16" t="s">
        <v>223</v>
      </c>
      <c r="B7" s="2"/>
      <c r="C7" t="s">
        <v>223</v>
      </c>
      <c r="E7" t="s">
        <v>313</v>
      </c>
      <c r="F7" t="s">
        <v>314</v>
      </c>
      <c r="AH7" s="21"/>
    </row>
    <row r="8" spans="1:34">
      <c r="A8" s="16" t="s">
        <v>223</v>
      </c>
      <c r="B8" s="2"/>
      <c r="C8" t="s">
        <v>223</v>
      </c>
      <c r="E8" t="s">
        <v>313</v>
      </c>
      <c r="F8" t="s">
        <v>314</v>
      </c>
      <c r="AH8" s="21"/>
    </row>
    <row r="9" spans="1:34">
      <c r="A9" s="16" t="s">
        <v>223</v>
      </c>
      <c r="B9" s="2"/>
      <c r="C9" t="s">
        <v>223</v>
      </c>
      <c r="E9" t="s">
        <v>313</v>
      </c>
      <c r="F9" t="s">
        <v>314</v>
      </c>
      <c r="AH9" s="21"/>
    </row>
    <row r="10" spans="1:34">
      <c r="A10" s="16" t="s">
        <v>223</v>
      </c>
      <c r="B10" s="2"/>
      <c r="C10" t="s">
        <v>223</v>
      </c>
      <c r="E10" t="s">
        <v>313</v>
      </c>
      <c r="F10" t="s">
        <v>314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223</v>
      </c>
      <c r="B2" s="10"/>
      <c r="C2" s="28" t="s">
        <v>223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223</v>
      </c>
      <c r="B3" s="2"/>
      <c r="C3" t="s">
        <v>223</v>
      </c>
      <c r="E3" t="s">
        <v>315</v>
      </c>
      <c r="F3" t="s">
        <v>316</v>
      </c>
      <c r="AH3" s="21"/>
    </row>
    <row r="4" spans="1:34">
      <c r="A4" s="16" t="s">
        <v>223</v>
      </c>
      <c r="B4" s="2"/>
      <c r="C4" t="s">
        <v>223</v>
      </c>
      <c r="E4" t="s">
        <v>315</v>
      </c>
      <c r="F4" t="s">
        <v>316</v>
      </c>
      <c r="AH4" s="21"/>
    </row>
    <row r="5" spans="1:34">
      <c r="A5" s="16" t="s">
        <v>235</v>
      </c>
      <c r="B5" s="2"/>
      <c r="C5" t="s">
        <v>231</v>
      </c>
      <c r="E5" t="s">
        <v>315</v>
      </c>
      <c r="F5" t="s">
        <v>316</v>
      </c>
      <c r="AH5" s="21"/>
    </row>
    <row r="6" spans="1:34">
      <c r="A6" s="16" t="s">
        <v>223</v>
      </c>
      <c r="B6" s="2"/>
      <c r="C6" t="s">
        <v>223</v>
      </c>
      <c r="E6" t="s">
        <v>315</v>
      </c>
      <c r="F6" t="s">
        <v>316</v>
      </c>
      <c r="AH6" s="21"/>
    </row>
    <row r="7" spans="1:34">
      <c r="A7" s="16" t="s">
        <v>226</v>
      </c>
      <c r="B7" s="2"/>
      <c r="C7" t="s">
        <v>195</v>
      </c>
      <c r="E7" t="s">
        <v>315</v>
      </c>
      <c r="F7" t="s">
        <v>316</v>
      </c>
      <c r="AH7" s="21"/>
    </row>
    <row r="8" spans="1:34">
      <c r="A8" s="16" t="s">
        <v>223</v>
      </c>
      <c r="B8" s="2"/>
      <c r="C8" t="s">
        <v>223</v>
      </c>
      <c r="E8" t="s">
        <v>315</v>
      </c>
      <c r="F8" t="s">
        <v>316</v>
      </c>
      <c r="AH8" s="21"/>
    </row>
    <row r="9" spans="1:34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>
      <c r="A10" s="16" t="s">
        <v>223</v>
      </c>
      <c r="B10" s="2"/>
      <c r="C10" t="s">
        <v>223</v>
      </c>
      <c r="E10" t="s">
        <v>315</v>
      </c>
      <c r="F10" t="s">
        <v>316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259</v>
      </c>
      <c r="B3" s="2"/>
      <c r="C3" t="s">
        <v>195</v>
      </c>
      <c r="E3" t="s">
        <v>317</v>
      </c>
      <c r="F3" t="s">
        <v>318</v>
      </c>
      <c r="AH3" s="21"/>
    </row>
    <row r="4" spans="1:34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>
      <c r="A6" s="16" t="s">
        <v>223</v>
      </c>
      <c r="B6" s="2"/>
      <c r="C6" t="s">
        <v>223</v>
      </c>
      <c r="E6" t="s">
        <v>317</v>
      </c>
      <c r="F6" t="s">
        <v>318</v>
      </c>
      <c r="AH6" s="21"/>
    </row>
    <row r="7" spans="1:34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>
      <c r="A8" s="16" t="s">
        <v>223</v>
      </c>
      <c r="B8" s="2"/>
      <c r="C8" t="s">
        <v>223</v>
      </c>
      <c r="E8" t="s">
        <v>317</v>
      </c>
      <c r="F8" t="s">
        <v>318</v>
      </c>
      <c r="AH8" s="21"/>
    </row>
    <row r="9" spans="1:34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>
      <c r="A10" s="16" t="s">
        <v>223</v>
      </c>
      <c r="B10" s="2"/>
      <c r="C10" t="s">
        <v>223</v>
      </c>
      <c r="E10" t="s">
        <v>317</v>
      </c>
      <c r="F10" t="s">
        <v>318</v>
      </c>
      <c r="AH10" s="21"/>
    </row>
    <row r="11" spans="1:34" ht="15.75" thickBot="1">
      <c r="A11" s="30" t="s">
        <v>223</v>
      </c>
      <c r="B11" s="29"/>
      <c r="C11" s="24" t="s">
        <v>223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cols>
    <col min="2" max="2" width="6.28515625" bestFit="1" customWidth="1"/>
    <col min="3" max="3" width="14.7109375" bestFit="1" customWidth="1"/>
    <col min="4" max="4" width="12" bestFit="1" customWidth="1"/>
    <col min="5" max="5" width="55.5703125" bestFit="1" customWidth="1"/>
    <col min="6" max="6" width="45" bestFit="1" customWidth="1"/>
  </cols>
  <sheetData>
    <row r="1" spans="1:34" ht="16.5" thickTop="1" thickBot="1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>
      <c r="A2" s="13" t="s">
        <v>194</v>
      </c>
      <c r="B2" s="10"/>
      <c r="C2" s="28" t="s">
        <v>195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>
      <c r="A11" s="30" t="s">
        <v>194</v>
      </c>
      <c r="B11" s="29"/>
      <c r="C11" s="24" t="s">
        <v>195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/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COUNTA(OFFSET('000000400_raw'!A2,0,0,D9-B9+1,1))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COUNTIF(OFFSET('000000400_raw'!C2,0,0,D9-B9+1,1),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COUNTIF(OFFSET('000000400_raw'!C2,0,0,D9-B9+1,1),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COUNTIF(OFFSET('000000400_raw'!C2,0,0,D9-B9+1,1),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COUNTIF(OFFSET('000000400_raw'!C2,0,0,D9-B9+1,1),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COUNTIF(OFFSET('000000400_raw'!C2,0,0,D9-B9+1,1),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COUNTIF(OFFSET('000000400_raw'!C2,0,0,D9-B9+1,1),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COUNTIF(OFFSET('000000400_raw'!C2,0,0,D9-B9+1,1),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COUNTIF(OFFSET('000000400_raw'!C2,0,0,D9-B9+1,1),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COUNTIF(OFFSET('000000400_raw'!C2,0,0,D9-B9+1,1),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COUNTIF(OFFSET('000000400_raw'!C2,0,0,D9-B9+1,1),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COUNTIF(OFFSET('000000400_raw'!C2,0,0,D9-B9+1,1),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COUNTIF(OFFSET('000000400_raw'!C2,0,0,D9-B9+1,1),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COUNTIF(OFFSET('000000400_raw'!C2,0,0,D9-B9+1,1),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COUNTIF(OFFSET('000000400_raw'!C2,0,0,D9-B9+1,1),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COUNTIF(OFFSET('000000400_raw'!A2,0,0,D9-B9+1,1),"CORJU")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COUNTIF(OFFSET('000000400_raw'!A2,0,0,D9-B9+1,1),"DCY")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COUNTIF(OFFSET('000000400_raw'!A2,0,0,D9-B9+1,1),"DST")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COUNTIF(OFFSET('000000400_raw'!A2,0,0,D9-B9+1,1),"DC")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COUNTIF(OFFSET('000000400_raw'!A2,0,0,D9-B9+1,1),"DL")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COUNTIF(OFFSET('000000400_raw'!A2,0,0,D9-B9+1,1),"DS")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COUNTIF(OFFSET('000000400_raw'!A2,0,0,D9-B9+1,1),"EF")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COUNTIF(OFFSET('000000400_raw'!A2,0,0,D9-B9+1,1),"FF")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COUNTIF(OFFSET('000000400_raw'!A2,0,0,D9-B9+1,1),"IS")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COUNTIF(OFFSET('000000400_raw'!A2,0,0,D9-B9+1,1),"LC")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COUNTIF(OFFSET('000000400_raw'!A2,0,0,D9-B9+1,1),"MC")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COUNTIF(OFFSET('000000400_raw'!A2,0,0,D9-B9+1,1),"MFAV")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COUNTIF(OFFSET('000000400_raw'!A2,0,0,D9-B9+1,1),"MFRN")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COUNTIF(OFFSET('000000400_raw'!A2,0,0,D9-B9+1,1),"MAN")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COUNTIF(OFFSET('000000400_raw'!A2,0,0,D9-B9+1,1),"MAL")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COUNTIF(OFFSET('000000400_raw'!A2,0,0,D9-B9+1,1),"MDA")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COUNTIF(OFFSET('000000400_raw'!A2,0,0,D9-B9+1,1),"MF")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COUNTIF(OFFSET('000000400_raw'!A2,0,0,D9-B9+1,1),"ML")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COUNTIF(OFFSET('000000400_raw'!A2,0,0,D9-B9+1,1),"OD")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COUNTIF(OFFSET('000000400_raw'!A2,0,0,D9-B9+1,1),"PA")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COUNTIF(OFFSET('000000400_raw'!A2,0,0,D9-B9+1,1),"PB")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COUNTIF(OFFSET('000000400_raw'!A2,0,0,D9-B9+1,1),"PD")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COUNTIF(OFFSET('000000400_raw'!A2,0,0,D9-B9+1,1),"PF")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COUNTIF(OFFSET('000000400_raw'!A2,0,0,D9-B9+1,1),"PP")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COUNTIF(OFFSET('000000400_raw'!A2,0,0,D9-B9+1,1),"SC")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COUNTIF(OFFSET('000000400_raw'!A2,0,0,D9-B9+1,1),"SL")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COUNTIF(OFFSET('000000400_raw'!A2,0,0,D9-B9+1,1),"SR")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COUNTIF(OFFSET('000000400_raw'!A2,0,0,D9-B9+1,1),"SS")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COUNTIF(OFFSET('000000400_raw'!A2,0,0,D9-B9+1,1),"SB")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COUNTIF(OFFSET('000000400_raw'!A2,0,0,D9-B9+1,1),"SH")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COUNTIF(OFFSET('000000400_raw'!A2,0,0,D9-B9+1,1),"SM")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COUNTIF(OFFSET('000000400_raw'!A2,0,0,D9-B9+1,1),"TA")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COUNTIF(OFFSET('000000400_raw'!A2,0,0,D9-B9+1,1),"BRI")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COUNTIF(OFFSET('000000400_raw'!A2,0,0,D9-B9+1,1),"ERY")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COUNTIF(OFFSET('000000400_raw'!A2,0,0,D9-B9+1,1),"EUN")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COUNTIF(OFFSET('000000400_raw'!A2,0,0,D9-B9+1,1),"GORG")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COUNTIF(OFFSET('000000400_raw'!A2,0,0,D9-B9+1,1),"ICIL")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COUNTIF(OFFSET('000000400_raw'!A2,0,0,D9-B9+1,1),"MUR")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COUNTIF(OFFSET('000000400_raw'!A2,0,0,D9-B9+1,1),"MOPS")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COUNTIF(OFFSET('000000400_raw'!A2,0,0,D9-B9+1,1),"PAURA")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COUNTIF(OFFSET('000000400_raw'!A2,0,0,D9-B9+1,1),"PRELA")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COUNTIF(OFFSET('000000400_raw'!A2,0,0,D9-B9+1,1),"PSDP")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COUNTIF(OFFSET('000000400_raw'!A2,0,0,D9-B9+1,1),"PSPT")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COUNTIF(OFFSET('000000400_raw'!A2,0,0,D9-B9+1,1),"PTER")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COUNTIF(OFFSET('000000400_raw'!A2,0,0,D9-B9+1,1),"SPO")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COUNTIF(OFFSET('000000400_raw'!A2,0,0,D9-B9+1,1),"PAL")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COUNTIF(OFFSET('000000400_raw'!A2,0,0,D9-B9+1,1),"ZO")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COUNTIF(OFFSET('000000400_raw'!A2,0,0,D9-B9+1,1),"AMP")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COUNTIF(OFFSET('000000400_raw'!A2,0,0,D9-B9+1,1),"DICT")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COUNTIF(OFFSET('000000400_raw'!A2,0,0,D9-B9+1,1),"HALI")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COUNTIF(OFFSET('000000400_raw'!A2,0,0,D9-B9+1,1),"LIAG")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COUNTIF(OFFSET('000000400_raw'!A2,0,0,D9-B9+1,1),"LOBO")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COUNTIF(OFFSET('000000400_raw'!A2,0,0,D9-B9+1,1),"MACA")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COUNTIF(OFFSET('000000400_raw'!A2,0,0,D9-B9+1,1),"PAD")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COUNTIF(OFFSET('000000400_raw'!A2,0,0,D9-B9+1,1),"POR")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COUNTIF(OFFSET('000000400_raw'!A2,0,0,D9-B9+1,1),"SARG")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COUNTIF(OFFSET('000000400_raw'!A2,0,0,D9-B9+1,1),"SCHIZ")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COUNTIF(OFFSET('000000400_raw'!A2,0,0,D9-B9+1,1),"STY")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COUNTIF(OFFSET('000000400_raw'!A2,0,0,D9-B9+1,1),"TURB")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COUNTIF(OFFSET('000000400_raw'!A2,0,0,D9-B9+1,1),"TURF")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COUNTIF(OFFSET('000000400_raw'!A2,0,0,D9-B9+1,1),"WRAN")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COUNTIF(OFFSET('000000400_raw'!A2,0,0,D9-B9+1,1),"CTB")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COUNTIF(OFFSET('000000400_raw'!A2,0,0,D9-B9+1,1),"ASC")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COUNTIF(OFFSET('000000400_raw'!A2,0,0,D9-B9+1,1),"O")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COUNTIF(OFFSET('000000400_raw'!A2,0,0,D9-B9+1,1),"DCA")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COUNTIF(OFFSET('000000400_raw'!A2,0,0,D9-B9+1,1),"DG")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COUNTIF(OFFSET('000000400_raw'!A2,0,0,D9-B9+1,1),"ODC")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COUNTIF(OFFSET('000000400_raw'!A2,0,0,D9-B9+1,1),"RDC")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COUNTIF(OFFSET('000000400_raw'!A2,0,0,D9-B9+1,1),"CALG")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COUNTIF(OFFSET('000000400_raw'!A2,0,0,D9-B9+1,1),"DCOR")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COUNTIF(OFFSET('000000400_raw'!A2,0,0,D9-B9+1,1),"S")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COUNTIF(OFFSET('000000400_raw'!A2,0,0,D9-B9+1,1),"R")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COUNTIF(OFFSET('000000400_raw'!A2,0,0,D9-B9+1,1),"UNK")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COUNTIF(OFFSET('000000400_raw'!A2,0,0,D9-B9+1,1),"SHAD")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COUNTIF(OFFSET('000000400_raw'!A2,0,0,D9-B9+1,1),"WAND")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COUNTA(OFFSET('000009509_raw'!A2,0,0,D9-B9+1,1))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COUNTIF(OFFSET('000009509_raw'!C2,0,0,D9-B9+1,1),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COUNTIF(OFFSET('000009509_raw'!C2,0,0,D9-B9+1,1),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COUNTIF(OFFSET('000009509_raw'!A2,0,0,D9-B9+1,1),"AC")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COUNTIF(OFFSET('000009509_raw'!C2,0,0,D9-B9+1,1),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COUNTIF(OFFSET('000009509_raw'!A2,0,0,D9-B9+1,1),"AP")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COUNTIF(OFFSET('000009509_raw'!C2,0,0,D9-B9+1,1),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COUNTIF(OFFSET('000009509_raw'!A2,0,0,D9-B9+1,1),"APR")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COUNTIF(OFFSET('000009509_raw'!C2,0,0,D9-B9+1,1),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COUNTIF(OFFSET('000009509_raw'!A2,0,0,D9-B9+1,1),"AA")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COUNTIF(OFFSET('000009509_raw'!C2,0,0,D9-B9+1,1),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COUNTIF(OFFSET('000009509_raw'!A2,0,0,D9-B9+1,1),"AF")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COUNTIF(OFFSET('000009509_raw'!C2,0,0,D9-B9+1,1),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COUNTIF(OFFSET('000009509_raw'!A2,0,0,D9-B9+1,1),"AG")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COUNTIF(OFFSET('000009509_raw'!C2,0,0,D9-B9+1,1),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COUNTIF(OFFSET('000009509_raw'!A2,0,0,D9-B9+1,1),"AL")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COUNTIF(OFFSET('000009509_raw'!C2,0,0,D9-B9+1,1),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COUNTIF(OFFSET('000009509_raw'!A2,0,0,D9-B9+1,1),"AT")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COUNTIF(OFFSET('000009509_raw'!C2,0,0,D9-B9+1,1),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COUNTIF(OFFSET('000009509_raw'!A2,0,0,D9-B9+1,1),"AU")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COUNTIF(OFFSET('000009509_raw'!C2,0,0,D9-B9+1,1),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COUNTIF(OFFSET('000009509_raw'!A2,0,0,D9-B9+1,1),"CB")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COUNTIF(OFFSET('000009509_raw'!C2,0,0,D9-B9+1,1),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COUNTIF(OFFSET('000009509_raw'!A2,0,0,D9-B9+1,1),"CN")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COUNTIF(OFFSET('000009509_raw'!C2,0,0,D9-B9+1,1),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COUNTIF(OFFSET('000009509_raw'!A2,0,0,D9-B9+1,1),"CORAL")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COUNTIF(OFFSET('000009509_raw'!C2,0,0,D9-B9+1,1),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COUNTIF(OFFSET('000009509_raw'!A2,0,0,D9-B9+1,1),"CORJU")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COUNTIF(OFFSET('000009509_raw'!A2,0,0,D9-B9+1,1),"DCY")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COUNTIF(OFFSET('000009509_raw'!A2,0,0,D9-B9+1,1),"DST")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COUNTIF(OFFSET('000009509_raw'!A2,0,0,D9-B9+1,1),"DSO")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SUM((OFFSET('000009509_raw'!B2,0,0,D9-B9+1,1)="ASP") * (OFFSET('000009509_raw'!C2,0,0,D9-B9+1,1)&lt;&gt;"TWS"))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COUNTIF(OFFSET('000009509_raw'!A2,0,0,D9-B9+1,1),"DC")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SUM((OFFSET('000009509_raw'!B2,0,0,D9-B9+1,1)="BBD") * (OFFSET('000009509_raw'!C2,0,0,D9-B9+1,1)&lt;&gt;"TWS"))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COUNTIF(OFFSET('000009509_raw'!A2,0,0,D9-B9+1,1),"DL")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SUM((OFFSET('000009509_raw'!B2,0,0,D9-B9+1,1)="BL") * (OFFSET('000009509_raw'!C2,0,0,D9-B9+1,1)&lt;&gt;"TWS"))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COUNTIF(OFFSET('000009509_raw'!A2,0,0,D9-B9+1,1),"DS")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SUM((OFFSET('000009509_raw'!B2,0,0,D9-B9+1,1)="OD") * (OFFSET('000009509_raw'!C2,0,0,D9-B9+1,1)&lt;&gt;"TWS"))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COUNTIF(OFFSET('000009509_raw'!A2,0,0,D9-B9+1,1),"EF")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SUM((OFFSET('000009509_raw'!B2,0,0,D9-B9+1,1)="PLA") * (OFFSET('000009509_raw'!C2,0,0,D9-B9+1,1)&lt;&gt;"TWS"))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COUNTIF(OFFSET('000009509_raw'!A2,0,0,D9-B9+1,1),"FF")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SUM((OFFSET('000009509_raw'!B2,0,0,D9-B9+1,1)="WBD") * (OFFSET('000009509_raw'!C2,0,0,D9-B9+1,1)&lt;&gt;"TWS"))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COUNTIF(OFFSET('000009509_raw'!A2,0,0,D9-B9+1,1),"IS")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SUM((OFFSET('000009509_raw'!B2,0,0,D9-B9+1,1)="YBD") * (OFFSET('000009509_raw'!C2,0,0,D9-B9+1,1)&lt;&gt;"TWS"))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COUNTIF(OFFSET('000009509_raw'!A2,0,0,D9-B9+1,1),"LC")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COUNTIF(OFFSET('000009509_raw'!A2,0,0,D9-B9+1,1),"MD")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(OFFSET('000009509_raw'!B2,0,0,D9-B9+1,1)="ASP")*( OFFSET('000009509_raw'!C2,0,0,D9-B9+1,1)="C"))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COUNTIF(OFFSET('000009509_raw'!A2,0,0,D9-B9+1,1),"MM")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(OFFSET('000009509_raw'!B2,0,0,D9-B9+1,1)="BBD")*( OFFSET('000009509_raw'!C2,0,0,D9-B9+1,1)="C"))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COUNTIF(OFFSET('000009509_raw'!A2,0,0,D9-B9+1,1),"MAR")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(OFFSET('000009509_raw'!B2,0,0,D9-B9+1,1)="BL")*( OFFSET('000009509_raw'!C2,0,0,D9-B9+1,1)="C"))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COUNTIF(OFFSET('000009509_raw'!A2,0,0,D9-B9+1,1),"MME")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(OFFSET('000009509_raw'!B2,0,0,D9-B9+1,1)="OD")*( OFFSET('000009509_raw'!C2,0,0,D9-B9+1,1)="C"))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COUNTIF(OFFSET('000009509_raw'!A2,0,0,D9-B9+1,1),"MILA")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(OFFSET('000009509_raw'!B2,0,0,D9-B9+1,1)="PLA")*( OFFSET('000009509_raw'!C2,0,0,D9-B9+1,1)="C"))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COUNTIF(OFFSET('000009509_raw'!A2,0,0,D9-B9+1,1),"MILC")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(OFFSET('000009509_raw'!B2,0,0,D9-B9+1,1)="WBD")*( OFFSET('000009509_raw'!C2,0,0,D9-B9+1,1)="C"))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COUNTIF(OFFSET('000009509_raw'!A2,0,0,D9-B9+1,1),"MILS")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(OFFSET('000009509_raw'!B2,0,0,D9-B9+1,1)="YBD")*( OFFSET('000009509_raw'!C2,0,0,D9-B9+1,1)="C"))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COUNTIF(OFFSET('000009509_raw'!A2,0,0,D9-B9+1,1),"MA")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COUNTIF(OFFSET('000009509_raw'!A2,0,0,D9-B9+1,1),"MC")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COUNTIF(OFFSET('000009509_raw'!A2,0,0,D9-B9+1,1),"MFAV")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COUNTIF(OFFSET('000009509_raw'!A2,0,0,D9-B9+1,1),"MFRN")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COUNTIF(OFFSET('000009509_raw'!A2,0,0,D9-B9+1,1),"MAN")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COUNTIF(OFFSET('000009509_raw'!A2,0,0,D9-B9+1,1),"MAL")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COUNTIF(OFFSET('000009509_raw'!A2,0,0,D9-B9+1,1),"MDA")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COUNTIF(OFFSET('000009509_raw'!A2,0,0,D9-B9+1,1),"MF")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COUNTIF(OFFSET('000009509_raw'!A2,0,0,D9-B9+1,1),"ML")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COUNTIF(OFFSET('000009509_raw'!A2,0,0,D9-B9+1,1),"OD")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COUNTIF(OFFSET('000009509_raw'!A2,0,0,D9-B9+1,1),"PA")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COUNTIF(OFFSET('000009509_raw'!A2,0,0,D9-B9+1,1),"PB")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COUNTIF(OFFSET('000009509_raw'!A2,0,0,D9-B9+1,1),"PD")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COUNTIF(OFFSET('000009509_raw'!A2,0,0,D9-B9+1,1),"PF")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COUNTIF(OFFSET('000009509_raw'!A2,0,0,D9-B9+1,1),"PP")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COUNTIF(OFFSET('000009509_raw'!A2,0,0,D9-B9+1,1),"SC")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COUNTIF(OFFSET('000009509_raw'!A2,0,0,D9-B9+1,1),"SL")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COUNTIF(OFFSET('000009509_raw'!A2,0,0,D9-B9+1,1),"SR")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COUNTIF(OFFSET('000009509_raw'!A2,0,0,D9-B9+1,1),"SS")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COUNTIF(OFFSET('000009509_raw'!A2,0,0,D9-B9+1,1),"SB")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COUNTIF(OFFSET('000009509_raw'!A2,0,0,D9-B9+1,1),"SH")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COUNTIF(OFFSET('000009509_raw'!A2,0,0,D9-B9+1,1),"SM")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COUNTIF(OFFSET('000009509_raw'!A2,0,0,D9-B9+1,1),"TA")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COUNTIF(OFFSET('000009509_raw'!A2,0,0,D9-B9+1,1),"BRI")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COUNTIF(OFFSET('000009509_raw'!A2,0,0,D9-B9+1,1),"ERY")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COUNTIF(OFFSET('000009509_raw'!A2,0,0,D9-B9+1,1),"EUN")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COUNTIF(OFFSET('000009509_raw'!A2,0,0,D9-B9+1,1),"GORG")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COUNTIF(OFFSET('000009509_raw'!A2,0,0,D9-B9+1,1),"ICIL")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COUNTIF(OFFSET('000009509_raw'!A2,0,0,D9-B9+1,1),"MUR")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COUNTIF(OFFSET('000009509_raw'!A2,0,0,D9-B9+1,1),"MOPS")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COUNTIF(OFFSET('000009509_raw'!A2,0,0,D9-B9+1,1),"PAURA")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COUNTIF(OFFSET('000009509_raw'!A2,0,0,D9-B9+1,1),"PRELA")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COUNTIF(OFFSET('000009509_raw'!A2,0,0,D9-B9+1,1),"PSDP")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COUNTIF(OFFSET('000009509_raw'!A2,0,0,D9-B9+1,1),"PSPT")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COUNTIF(OFFSET('000009509_raw'!A2,0,0,D9-B9+1,1),"PTER")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COUNTIF(OFFSET('000009509_raw'!A2,0,0,D9-B9+1,1),"SPO")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COUNTIF(OFFSET('000009509_raw'!A2,0,0,D9-B9+1,1),"PAL")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COUNTIF(OFFSET('000009509_raw'!A2,0,0,D9-B9+1,1),"ZO")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COUNTIF(OFFSET('000009509_raw'!A2,0,0,D9-B9+1,1),"AMP")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COUNTIF(OFFSET('000009509_raw'!A2,0,0,D9-B9+1,1),"DICT")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COUNTIF(OFFSET('000009509_raw'!A2,0,0,D9-B9+1,1),"HALI")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COUNTIF(OFFSET('000009509_raw'!A2,0,0,D9-B9+1,1),"LIAG")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COUNTIF(OFFSET('000009509_raw'!A2,0,0,D9-B9+1,1),"LOBO")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COUNTIF(OFFSET('000009509_raw'!A2,0,0,D9-B9+1,1),"MACA")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COUNTIF(OFFSET('000009509_raw'!A2,0,0,D9-B9+1,1),"PAD")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COUNTIF(OFFSET('000009509_raw'!A2,0,0,D9-B9+1,1),"POR")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COUNTIF(OFFSET('000009509_raw'!A2,0,0,D9-B9+1,1),"SARG")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COUNTIF(OFFSET('000009509_raw'!A2,0,0,D9-B9+1,1),"SCHIZ")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COUNTIF(OFFSET('000009509_raw'!A2,0,0,D9-B9+1,1),"STY")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COUNTIF(OFFSET('000009509_raw'!A2,0,0,D9-B9+1,1),"TURB")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COUNTIF(OFFSET('000009509_raw'!A2,0,0,D9-B9+1,1),"TURF")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COUNTIF(OFFSET('000009509_raw'!A2,0,0,D9-B9+1,1),"WRAN")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COUNTIF(OFFSET('000009509_raw'!A2,0,0,D9-B9+1,1),"CTB")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COUNTIF(OFFSET('000009509_raw'!A2,0,0,D9-B9+1,1),"ASC")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COUNTIF(OFFSET('000009509_raw'!A2,0,0,D9-B9+1,1),"O")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COUNTIF(OFFSET('000009509_raw'!A2,0,0,D9-B9+1,1),"DCA")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COUNTIF(OFFSET('000009509_raw'!A2,0,0,D9-B9+1,1),"DG")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COUNTIF(OFFSET('000009509_raw'!A2,0,0,D9-B9+1,1),"ODC")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COUNTIF(OFFSET('000009509_raw'!A2,0,0,D9-B9+1,1),"RDC")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COUNTIF(OFFSET('000009509_raw'!A2,0,0,D9-B9+1,1),"CALG")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COUNTIF(OFFSET('000009509_raw'!A2,0,0,D9-B9+1,1),"DCOR")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COUNTIF(OFFSET('000009509_raw'!A2,0,0,D9-B9+1,1),"S")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COUNTIF(OFFSET('000009509_raw'!A2,0,0,D9-B9+1,1),"R")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COUNTIF(OFFSET('000009509_raw'!A2,0,0,D9-B9+1,1),"UNK")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COUNTIF(OFFSET('000009509_raw'!A2,0,0,D9-B9+1,1),"SHAD")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COUNTIF(OFFSET('000009509_raw'!A2,0,0,D9-B9+1,1),"WAND")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COUNTA(OFFSET('000018618_raw'!A2,0,0,D9-B9+1,1))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COUNTIF(OFFSET('000018618_raw'!C2,0,0,D9-B9+1,1),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COUNTIF(OFFSET('000018618_raw'!C2,0,0,D9-B9+1,1),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COUNTIF(OFFSET('000018618_raw'!C2,0,0,D9-B9+1,1),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COUNTIF(OFFSET('000018618_raw'!C2,0,0,D9-B9+1,1),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COUNTIF(OFFSET('000018618_raw'!C2,0,0,D9-B9+1,1),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COUNTIF(OFFSET('000018618_raw'!C2,0,0,D9-B9+1,1),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COUNTIF(OFFSET('000018618_raw'!C2,0,0,D9-B9+1,1),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COUNTIF(OFFSET('000018618_raw'!C2,0,0,D9-B9+1,1),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COUNTIF(OFFSET('000018618_raw'!C2,0,0,D9-B9+1,1),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COUNTIF(OFFSET('000018618_raw'!C2,0,0,D9-B9+1,1),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COUNTIF(OFFSET('000018618_raw'!C2,0,0,D9-B9+1,1),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COUNTIF(OFFSET('000018618_raw'!C2,0,0,D9-B9+1,1),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COUNTIF(OFFSET('000018618_raw'!C2,0,0,D9-B9+1,1),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COUNTIF(OFFSET('000018618_raw'!A2,0,0,D9-B9+1,1),"CORAL")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>
      <c r="A29" s="15" t="s">
        <v>183</v>
      </c>
      <c r="B29">
        <f ca="1">COUNTIF(OFFSET('000018618_raw'!C2,0,0,D9-B9+1,1),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COUNTIF(OFFSET('000018618_raw'!A2,0,0,D9-B9+1,1),"DST")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COUNTIF(OFFSET('000018618_raw'!A2,0,0,D9-B9+1,1),"DSO")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SUM((OFFSET('000018618_raw'!B2,0,0,D9-B9+1,1)="ASP") * (OFFSET('000018618_raw'!C2,0,0,D9-B9+1,1)&lt;&gt;"TWS"))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SUM((OFFSET('000018618_raw'!B2,0,0,D9-B9+1,1)="BBD") * (OFFSET('000018618_raw'!C2,0,0,D9-B9+1,1)&lt;&gt;"TWS"))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SUM((OFFSET('000018618_raw'!B2,0,0,D9-B9+1,1)="BL") * (OFFSET('000018618_raw'!C2,0,0,D9-B9+1,1)&lt;&gt;"TWS"))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SUM((OFFSET('000018618_raw'!B2,0,0,D9-B9+1,1)="OD") * (OFFSET('000018618_raw'!C2,0,0,D9-B9+1,1)&lt;&gt;"TWS"))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SUM((OFFSET('000018618_raw'!B2,0,0,D9-B9+1,1)="PLA") * (OFFSET('000018618_raw'!C2,0,0,D9-B9+1,1)&lt;&gt;"TWS"))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SUM((OFFSET('000018618_raw'!B2,0,0,D9-B9+1,1)="WBD") * (OFFSET('000018618_raw'!C2,0,0,D9-B9+1,1)&lt;&gt;"TWS"))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SUM((OFFSET('000018618_raw'!B2,0,0,D9-B9+1,1)="YBD") * (OFFSET('000018618_raw'!C2,0,0,D9-B9+1,1)&lt;&gt;"TWS"))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COUNTIF(OFFSET('000018618_raw'!A2,0,0,D9-B9+1,1),"MD")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(OFFSET('000018618_raw'!B2,0,0,D9-B9+1,1)="ASP")*( OFFSET('000018618_raw'!C2,0,0,D9-B9+1,1)="C"))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(OFFSET('000018618_raw'!B2,0,0,D9-B9+1,1)="BBD")*( OFFSET('000018618_raw'!C2,0,0,D9-B9+1,1)="C"))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(OFFSET('000018618_raw'!B2,0,0,D9-B9+1,1)="BL")*( OFFSET('000018618_raw'!C2,0,0,D9-B9+1,1)="C"))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(OFFSET('000018618_raw'!B2,0,0,D9-B9+1,1)="OD")*( OFFSET('000018618_raw'!C2,0,0,D9-B9+1,1)="C"))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(OFFSET('000018618_raw'!B2,0,0,D9-B9+1,1)="PLA")*( OFFSET('000018618_raw'!C2,0,0,D9-B9+1,1)="C"))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(OFFSET('000018618_raw'!B2,0,0,D9-B9+1,1)="WBD")*( OFFSET('000018618_raw'!C2,0,0,D9-B9+1,1)="C"))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(OFFSET('000018618_raw'!B2,0,0,D9-B9+1,1)="YBD")*( OFFSET('000018618_raw'!C2,0,0,D9-B9+1,1)="C"))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COUNTIF(OFFSET('000018618_raw'!A2,0,0,D9-B9+1,1),"MC")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COUNTIF(OFFSET('000018618_raw'!A2,0,0,D9-B9+1,1),"MFAV")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COUNTIF(OFFSET('000018618_raw'!A2,0,0,D9-B9+1,1),"MFRN")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COUNTIF(OFFSET('000018618_raw'!A2,0,0,D9-B9+1,1),"MAN")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COUNTIF(OFFSET('000018618_raw'!A2,0,0,D9-B9+1,1),"MAL")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COUNTIF(OFFSET('000018618_raw'!A2,0,0,D9-B9+1,1),"MDA")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COUNTIF(OFFSET('000018618_raw'!A2,0,0,D9-B9+1,1),"MF")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COUNTIF(OFFSET('000018618_raw'!A2,0,0,D9-B9+1,1),"ML")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COUNTIF(OFFSET('000018618_raw'!A2,0,0,D9-B9+1,1),"OD")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COUNTIF(OFFSET('000018618_raw'!A2,0,0,D9-B9+1,1),"PA")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COUNTIF(OFFSET('000018618_raw'!A2,0,0,D9-B9+1,1),"PB")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COUNTIF(OFFSET('000018618_raw'!A2,0,0,D9-B9+1,1),"PD")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COUNTIF(OFFSET('000018618_raw'!A2,0,0,D9-B9+1,1),"PF")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COUNTIF(OFFSET('000018618_raw'!A2,0,0,D9-B9+1,1),"PP")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COUNTIF(OFFSET('000018618_raw'!A2,0,0,D9-B9+1,1),"SC")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COUNTIF(OFFSET('000018618_raw'!A2,0,0,D9-B9+1,1),"SL")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COUNTIF(OFFSET('000018618_raw'!A2,0,0,D9-B9+1,1),"SR")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COUNTIF(OFFSET('000018618_raw'!A2,0,0,D9-B9+1,1),"SS")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COUNTIF(OFFSET('000018618_raw'!A2,0,0,D9-B9+1,1),"SB")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COUNTIF(OFFSET('000018618_raw'!A2,0,0,D9-B9+1,1),"SH")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COUNTIF(OFFSET('000018618_raw'!A2,0,0,D9-B9+1,1),"SM")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COUNTIF(OFFSET('000018618_raw'!A2,0,0,D9-B9+1,1),"TA")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COUNTIF(OFFSET('000018618_raw'!A2,0,0,D9-B9+1,1),"BRI")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COUNTIF(OFFSET('000018618_raw'!A2,0,0,D9-B9+1,1),"ERY")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COUNTIF(OFFSET('000018618_raw'!A2,0,0,D9-B9+1,1),"EUN")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COUNTIF(OFFSET('000018618_raw'!A2,0,0,D9-B9+1,1),"GORG")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COUNTIF(OFFSET('000018618_raw'!A2,0,0,D9-B9+1,1),"ICIL")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COUNTIF(OFFSET('000018618_raw'!A2,0,0,D9-B9+1,1),"MUR")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COUNTIF(OFFSET('000018618_raw'!A2,0,0,D9-B9+1,1),"MOPS")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COUNTIF(OFFSET('000018618_raw'!A2,0,0,D9-B9+1,1),"PAURA")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COUNTIF(OFFSET('000018618_raw'!A2,0,0,D9-B9+1,1),"PRELA")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COUNTIF(OFFSET('000018618_raw'!A2,0,0,D9-B9+1,1),"PSDP")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COUNTIF(OFFSET('000018618_raw'!A2,0,0,D9-B9+1,1),"PSPT")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COUNTIF(OFFSET('000018618_raw'!A2,0,0,D9-B9+1,1),"PTER")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COUNTIF(OFFSET('000018618_raw'!A2,0,0,D9-B9+1,1),"SPO")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COUNTIF(OFFSET('000018618_raw'!A2,0,0,D9-B9+1,1),"PAL")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COUNTIF(OFFSET('000018618_raw'!A2,0,0,D9-B9+1,1),"ZO")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COUNTIF(OFFSET('000018618_raw'!A2,0,0,D9-B9+1,1),"AMP")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COUNTIF(OFFSET('000018618_raw'!A2,0,0,D9-B9+1,1),"DICT")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COUNTIF(OFFSET('000018618_raw'!A2,0,0,D9-B9+1,1),"HALI")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COUNTIF(OFFSET('000018618_raw'!A2,0,0,D9-B9+1,1),"LIAG")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COUNTIF(OFFSET('000018618_raw'!A2,0,0,D9-B9+1,1),"LOBO")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COUNTIF(OFFSET('000018618_raw'!A2,0,0,D9-B9+1,1),"MACA")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COUNTIF(OFFSET('000018618_raw'!A2,0,0,D9-B9+1,1),"PAD")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COUNTIF(OFFSET('000018618_raw'!A2,0,0,D9-B9+1,1),"POR")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COUNTIF(OFFSET('000018618_raw'!A2,0,0,D9-B9+1,1),"SARG")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COUNTIF(OFFSET('000018618_raw'!A2,0,0,D9-B9+1,1),"SCHIZ")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COUNTIF(OFFSET('000018618_raw'!A2,0,0,D9-B9+1,1),"STY")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COUNTIF(OFFSET('000018618_raw'!A2,0,0,D9-B9+1,1),"TURB")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COUNTIF(OFFSET('000018618_raw'!A2,0,0,D9-B9+1,1),"TURF")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COUNTIF(OFFSET('000018618_raw'!A2,0,0,D9-B9+1,1),"WRAN")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COUNTIF(OFFSET('000018618_raw'!A2,0,0,D9-B9+1,1),"CTB")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COUNTIF(OFFSET('000018618_raw'!A2,0,0,D9-B9+1,1),"ASC")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COUNTIF(OFFSET('000018618_raw'!A2,0,0,D9-B9+1,1),"O")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COUNTIF(OFFSET('000018618_raw'!A2,0,0,D9-B9+1,1),"DCA")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COUNTIF(OFFSET('000018618_raw'!A2,0,0,D9-B9+1,1),"DG")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COUNTIF(OFFSET('000018618_raw'!A2,0,0,D9-B9+1,1),"ODC")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COUNTIF(OFFSET('000018618_raw'!A2,0,0,D9-B9+1,1),"RDC")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COUNTIF(OFFSET('000018618_raw'!A2,0,0,D9-B9+1,1),"CALG")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COUNTIF(OFFSET('000018618_raw'!A2,0,0,D9-B9+1,1),"DCOR")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COUNTIF(OFFSET('000018618_raw'!A2,0,0,D9-B9+1,1),"S")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COUNTIF(OFFSET('000018618_raw'!A2,0,0,D9-B9+1,1),"R")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COUNTIF(OFFSET('000018618_raw'!A2,0,0,D9-B9+1,1),"UNK")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COUNTIF(OFFSET('000018618_raw'!A2,0,0,D9-B9+1,1),"SHAD")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COUNTIF(OFFSET('000018618_raw'!A2,0,0,D9-B9+1,1),"TAPE")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COUNTIF(OFFSET('000018618_raw'!A2,0,0,D9-B9+1,1),"WAND")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COUNTA(OFFSET('000027727_raw'!A2,0,0,D9-B9+1,1))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COUNTIF(OFFSET('000027727_raw'!C2,0,0,D9-B9+1,1),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COUNTIF(OFFSET('000027727_raw'!C2,0,0,D9-B9+1,1),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COUNTIF(OFFSET('000027727_raw'!C2,0,0,D9-B9+1,1),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COUNTIF(OFFSET('000027727_raw'!C2,0,0,D9-B9+1,1),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COUNTIF(OFFSET('000027727_raw'!C2,0,0,D9-B9+1,1),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COUNTIF(OFFSET('000027727_raw'!A2,0,0,D9-B9+1,1),"CORAL")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>
      <c r="A29" s="15" t="s">
        <v>183</v>
      </c>
      <c r="B29">
        <f ca="1">COUNTIF(OFFSET('000027727_raw'!C2,0,0,D9-B9+1,1),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SUM((OFFSET('000027727_raw'!B2,0,0,D9-B9+1,1)="ASP") * (OFFSET('000027727_raw'!C2,0,0,D9-B9+1,1)&lt;&gt;"TWS"))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SUM((OFFSET('000027727_raw'!B2,0,0,D9-B9+1,1)="BBD") * (OFFSET('000027727_raw'!C2,0,0,D9-B9+1,1)&lt;&gt;"TWS"))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SUM((OFFSET('000027727_raw'!B2,0,0,D9-B9+1,1)="BL") * (OFFSET('000027727_raw'!C2,0,0,D9-B9+1,1)&lt;&gt;"TWS"))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SUM((OFFSET('000027727_raw'!B2,0,0,D9-B9+1,1)="OD") * (OFFSET('000027727_raw'!C2,0,0,D9-B9+1,1)&lt;&gt;"TWS"))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SUM((OFFSET('000027727_raw'!B2,0,0,D9-B9+1,1)="PLA") * (OFFSET('000027727_raw'!C2,0,0,D9-B9+1,1)&lt;&gt;"TWS"))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SUM((OFFSET('000027727_raw'!B2,0,0,D9-B9+1,1)="WBD") * (OFFSET('000027727_raw'!C2,0,0,D9-B9+1,1)&lt;&gt;"TWS"))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SUM((OFFSET('000027727_raw'!B2,0,0,D9-B9+1,1)="YBD") * (OFFSET('000027727_raw'!C2,0,0,D9-B9+1,1)&lt;&gt;"TWS"))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(OFFSET('000027727_raw'!B2,0,0,D9-B9+1,1)="ASP")*( OFFSET('000027727_raw'!C2,0,0,D9-B9+1,1)="C"))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(OFFSET('000027727_raw'!B2,0,0,D9-B9+1,1)="BBD")*( OFFSET('000027727_raw'!C2,0,0,D9-B9+1,1)="C"))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(OFFSET('000027727_raw'!B2,0,0,D9-B9+1,1)="BL")*( OFFSET('000027727_raw'!C2,0,0,D9-B9+1,1)="C"))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(OFFSET('000027727_raw'!B2,0,0,D9-B9+1,1)="OD")*( OFFSET('000027727_raw'!C2,0,0,D9-B9+1,1)="C"))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(OFFSET('000027727_raw'!B2,0,0,D9-B9+1,1)="PLA")*( OFFSET('000027727_raw'!C2,0,0,D9-B9+1,1)="C"))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(OFFSET('000027727_raw'!B2,0,0,D9-B9+1,1)="WBD")*( OFFSET('000027727_raw'!C2,0,0,D9-B9+1,1)="C"))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(OFFSET('000027727_raw'!B2,0,0,D9-B9+1,1)="YBD")*( OFFSET('000027727_raw'!C2,0,0,D9-B9+1,1)="C"))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COUNTIF(OFFSET('000027727_raw'!A2,0,0,D9-B9+1,1),"GORG")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COUNTIF(OFFSET('000027727_raw'!A2,0,0,D9-B9+1,1),"SPO")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COUNTIF(OFFSET('000027727_raw'!A2,0,0,D9-B9+1,1),"CTB")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COUNTIF(OFFSET('000027727_raw'!A2,0,0,D9-B9+1,1),"S")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COUNTIF(OFFSET('000027727_raw'!A2,0,0,D9-B9+1,1),"TAPE")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COUNTIF(OFFSET('000027727_raw'!A2,0,0,D9-B9+1,1),"WAND")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COUNTA(OFFSET('000036836_raw'!A2,0,0,D9-B9+1,1))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COUNTIF(OFFSET('000036836_raw'!C2,0,0,D9-B9+1,1),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COUNTIF(OFFSET('000036836_raw'!C2,0,0,D9-B9+1,1),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COUNTIF(OFFSET('000036836_raw'!C2,0,0,D9-B9+1,1),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COUNTIF(OFFSET('000036836_raw'!C2,0,0,D9-B9+1,1),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COUNTIF(OFFSET('000036836_raw'!C2,0,0,D9-B9+1,1),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COUNTIF(OFFSET('000036836_raw'!C2,0,0,D9-B9+1,1),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SUM((OFFSET('000036836_raw'!B2,0,0,D9-B9+1,1)="ASP") * (OFFSET('000036836_raw'!C2,0,0,D9-B9+1,1)&lt;&gt;"TWS"))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SUM((OFFSET('000036836_raw'!B2,0,0,D9-B9+1,1)="BBD") * (OFFSET('000036836_raw'!C2,0,0,D9-B9+1,1)&lt;&gt;"TWS"))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SUM((OFFSET('000036836_raw'!B2,0,0,D9-B9+1,1)="BL") * (OFFSET('000036836_raw'!C2,0,0,D9-B9+1,1)&lt;&gt;"TWS"))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SUM((OFFSET('000036836_raw'!B2,0,0,D9-B9+1,1)="OD") * (OFFSET('000036836_raw'!C2,0,0,D9-B9+1,1)&lt;&gt;"TWS"))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SUM((OFFSET('000036836_raw'!B2,0,0,D9-B9+1,1)="PLA") * (OFFSET('000036836_raw'!C2,0,0,D9-B9+1,1)&lt;&gt;"TWS"))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SUM((OFFSET('000036836_raw'!B2,0,0,D9-B9+1,1)="WBD") * (OFFSET('000036836_raw'!C2,0,0,D9-B9+1,1)&lt;&gt;"TWS"))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SUM((OFFSET('000036836_raw'!B2,0,0,D9-B9+1,1)="YBD") * (OFFSET('000036836_raw'!C2,0,0,D9-B9+1,1)&lt;&gt;"TWS"))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(OFFSET('000036836_raw'!B2,0,0,D9-B9+1,1)="ASP")*( OFFSET('000036836_raw'!C2,0,0,D9-B9+1,1)="C"))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(OFFSET('000036836_raw'!B2,0,0,D9-B9+1,1)="BBD")*( OFFSET('000036836_raw'!C2,0,0,D9-B9+1,1)="C"))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(OFFSET('000036836_raw'!B2,0,0,D9-B9+1,1)="BL")*( OFFSET('000036836_raw'!C2,0,0,D9-B9+1,1)="C"))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(OFFSET('000036836_raw'!B2,0,0,D9-B9+1,1)="OD")*( OFFSET('000036836_raw'!C2,0,0,D9-B9+1,1)="C"))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(OFFSET('000036836_raw'!B2,0,0,D9-B9+1,1)="PLA")*( OFFSET('000036836_raw'!C2,0,0,D9-B9+1,1)="C"))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(OFFSET('000036836_raw'!B2,0,0,D9-B9+1,1)="WBD")*( OFFSET('000036836_raw'!C2,0,0,D9-B9+1,1)="C"))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(OFFSET('000036836_raw'!B2,0,0,D9-B9+1,1)="YBD")*( OFFSET('000036836_raw'!C2,0,0,D9-B9+1,1)="C"))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COUNTIF(OFFSET('000036836_raw'!A2,0,0,D9-B9+1,1),"SPO")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COUNTIF(OFFSET('000036836_raw'!A2,0,0,D9-B9+1,1),"CTB")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COUNTIF(OFFSET('000036836_raw'!A2,0,0,D9-B9+1,1),"S")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COUNTIF(OFFSET('000036836_raw'!A2,0,0,D9-B9+1,1),"R")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COUNTIF(OFFSET('000036836_raw'!A2,0,0,D9-B9+1,1),"UNK")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COUNTIF(OFFSET('000036836_raw'!A2,0,0,D9-B9+1,1),"SHAD")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COUNTIF(OFFSET('000036836_raw'!A2,0,0,D9-B9+1,1),"TAPE")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COUNTIF(OFFSET('000036836_raw'!A2,0,0,D9-B9+1,1),"WAND")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COUNTA(OFFSET('000045945_raw'!A2,0,0,D9-B9+1,1))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COUNTIF(OFFSET('000045945_raw'!C2,0,0,D9-B9+1,1),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COUNTIF(OFFSET('000045945_raw'!C2,0,0,D9-B9+1,1),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COUNTIF(OFFSET('000045945_raw'!C2,0,0,D9-B9+1,1),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COUNTIF(OFFSET('000045945_raw'!C2,0,0,D9-B9+1,1),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COUNTIF(OFFSET('000045945_raw'!C2,0,0,D9-B9+1,1),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COUNTIF(OFFSET('000045945_raw'!C2,0,0,D9-B9+1,1),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COUNTIF(OFFSET('000045945_raw'!C2,0,0,D9-B9+1,1),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COUNTIF(OFFSET('000045945_raw'!C2,0,0,D9-B9+1,1),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COUNTIF(OFFSET('000045945_raw'!C2,0,0,D9-B9+1,1),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COUNTIF(OFFSET('000045945_raw'!C2,0,0,D9-B9+1,1),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COUNTIF(OFFSET('000045945_raw'!C2,0,0,D9-B9+1,1),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COUNTIF(OFFSET('000045945_raw'!C2,0,0,D9-B9+1,1),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COUNTIF(OFFSET('000045945_raw'!C2,0,0,D9-B9+1,1),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COUNTIF(OFFSET('000045945_raw'!C2,0,0,D9-B9+1,1),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COUNTIF(OFFSET('000045945_raw'!A2,0,0,D9-B9+1,1),"DST")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COUNTIF(OFFSET('000045945_raw'!A2,0,0,D9-B9+1,1),"DSO")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SUM((OFFSET('000045945_raw'!B2,0,0,D9-B9+1,1)="ASP") * (OFFSET('000045945_raw'!C2,0,0,D9-B9+1,1)&lt;&gt;"TWS"))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SUM((OFFSET('000045945_raw'!B2,0,0,D9-B9+1,1)="BBD") * (OFFSET('000045945_raw'!C2,0,0,D9-B9+1,1)&lt;&gt;"TWS"))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SUM((OFFSET('000045945_raw'!B2,0,0,D9-B9+1,1)="BL") * (OFFSET('000045945_raw'!C2,0,0,D9-B9+1,1)&lt;&gt;"TWS"))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SUM((OFFSET('000045945_raw'!B2,0,0,D9-B9+1,1)="OD") * (OFFSET('000045945_raw'!C2,0,0,D9-B9+1,1)&lt;&gt;"TWS"))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SUM((OFFSET('000045945_raw'!B2,0,0,D9-B9+1,1)="PLA") * (OFFSET('000045945_raw'!C2,0,0,D9-B9+1,1)&lt;&gt;"TWS"))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SUM((OFFSET('000045945_raw'!B2,0,0,D9-B9+1,1)="WBD") * (OFFSET('000045945_raw'!C2,0,0,D9-B9+1,1)&lt;&gt;"TWS"))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SUM((OFFSET('000045945_raw'!B2,0,0,D9-B9+1,1)="YBD") * (OFFSET('000045945_raw'!C2,0,0,D9-B9+1,1)&lt;&gt;"TWS"))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COUNTIF(OFFSET('000045945_raw'!A2,0,0,D9-B9+1,1),"MD")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(OFFSET('000045945_raw'!B2,0,0,D9-B9+1,1)="ASP")*( OFFSET('000045945_raw'!C2,0,0,D9-B9+1,1)="C"))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(OFFSET('000045945_raw'!B2,0,0,D9-B9+1,1)="BBD")*( OFFSET('000045945_raw'!C2,0,0,D9-B9+1,1)="C"))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(OFFSET('000045945_raw'!B2,0,0,D9-B9+1,1)="BL")*( OFFSET('000045945_raw'!C2,0,0,D9-B9+1,1)="C"))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(OFFSET('000045945_raw'!B2,0,0,D9-B9+1,1)="OD")*( OFFSET('000045945_raw'!C2,0,0,D9-B9+1,1)="C"))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(OFFSET('000045945_raw'!B2,0,0,D9-B9+1,1)="PLA")*( OFFSET('000045945_raw'!C2,0,0,D9-B9+1,1)="C"))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(OFFSET('000045945_raw'!B2,0,0,D9-B9+1,1)="WBD")*( OFFSET('000045945_raw'!C2,0,0,D9-B9+1,1)="C"))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(OFFSET('000045945_raw'!B2,0,0,D9-B9+1,1)="YBD")*( OFFSET('000045945_raw'!C2,0,0,D9-B9+1,1)="C"))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COUNTIF(OFFSET('000045945_raw'!A2,0,0,D9-B9+1,1),"MC")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COUNTIF(OFFSET('000045945_raw'!A2,0,0,D9-B9+1,1),"MFAV")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COUNTIF(OFFSET('000045945_raw'!A2,0,0,D9-B9+1,1),"MFRN")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COUNTIF(OFFSET('000045945_raw'!A2,0,0,D9-B9+1,1),"MAN")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COUNTIF(OFFSET('000045945_raw'!A2,0,0,D9-B9+1,1),"MAL")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COUNTIF(OFFSET('000045945_raw'!A2,0,0,D9-B9+1,1),"MDA")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COUNTIF(OFFSET('000045945_raw'!A2,0,0,D9-B9+1,1),"MF")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COUNTIF(OFFSET('000045945_raw'!A2,0,0,D9-B9+1,1),"ML")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COUNTIF(OFFSET('000045945_raw'!A2,0,0,D9-B9+1,1),"OD")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COUNTIF(OFFSET('000045945_raw'!A2,0,0,D9-B9+1,1),"PA")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COUNTIF(OFFSET('000045945_raw'!A2,0,0,D9-B9+1,1),"PB")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COUNTIF(OFFSET('000045945_raw'!A2,0,0,D9-B9+1,1),"PD")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COUNTIF(OFFSET('000045945_raw'!A2,0,0,D9-B9+1,1),"PF")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COUNTIF(OFFSET('000045945_raw'!A2,0,0,D9-B9+1,1),"PP")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COUNTIF(OFFSET('000045945_raw'!A2,0,0,D9-B9+1,1),"SC")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COUNTIF(OFFSET('000045945_raw'!A2,0,0,D9-B9+1,1),"SL")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COUNTIF(OFFSET('000045945_raw'!A2,0,0,D9-B9+1,1),"SR")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COUNTIF(OFFSET('000045945_raw'!A2,0,0,D9-B9+1,1),"SS")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COUNTIF(OFFSET('000045945_raw'!A2,0,0,D9-B9+1,1),"SB")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COUNTIF(OFFSET('000045945_raw'!A2,0,0,D9-B9+1,1),"SH")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COUNTIF(OFFSET('000045945_raw'!A2,0,0,D9-B9+1,1),"SM")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COUNTIF(OFFSET('000045945_raw'!A2,0,0,D9-B9+1,1),"TA")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COUNTIF(OFFSET('000045945_raw'!A2,0,0,D9-B9+1,1),"BRI")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COUNTIF(OFFSET('000045945_raw'!A2,0,0,D9-B9+1,1),"ERY")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COUNTIF(OFFSET('000045945_raw'!A2,0,0,D9-B9+1,1),"EUN")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COUNTIF(OFFSET('000045945_raw'!A2,0,0,D9-B9+1,1),"GORG")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COUNTIF(OFFSET('000045945_raw'!A2,0,0,D9-B9+1,1),"ICIL")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COUNTIF(OFFSET('000045945_raw'!A2,0,0,D9-B9+1,1),"MUR")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COUNTIF(OFFSET('000045945_raw'!A2,0,0,D9-B9+1,1),"MOPS")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COUNTIF(OFFSET('000045945_raw'!A2,0,0,D9-B9+1,1),"PAURA")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COUNTIF(OFFSET('000045945_raw'!A2,0,0,D9-B9+1,1),"PRELA")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COUNTIF(OFFSET('000045945_raw'!A2,0,0,D9-B9+1,1),"PSDP")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COUNTIF(OFFSET('000045945_raw'!A2,0,0,D9-B9+1,1),"PSPT")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COUNTIF(OFFSET('000045945_raw'!A2,0,0,D9-B9+1,1),"PTER")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COUNTIF(OFFSET('000045945_raw'!A2,0,0,D9-B9+1,1),"SPO")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COUNTIF(OFFSET('000045945_raw'!A2,0,0,D9-B9+1,1),"PAL")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COUNTIF(OFFSET('000045945_raw'!A2,0,0,D9-B9+1,1),"ZO")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COUNTIF(OFFSET('000045945_raw'!A2,0,0,D9-B9+1,1),"AMP")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COUNTIF(OFFSET('000045945_raw'!A2,0,0,D9-B9+1,1),"DICT")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COUNTIF(OFFSET('000045945_raw'!A2,0,0,D9-B9+1,1),"HALI")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COUNTIF(OFFSET('000045945_raw'!A2,0,0,D9-B9+1,1),"LIAG")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COUNTIF(OFFSET('000045945_raw'!A2,0,0,D9-B9+1,1),"LOBO")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COUNTIF(OFFSET('000045945_raw'!A2,0,0,D9-B9+1,1),"MACA")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COUNTIF(OFFSET('000045945_raw'!A2,0,0,D9-B9+1,1),"PAD")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COUNTIF(OFFSET('000045945_raw'!A2,0,0,D9-B9+1,1),"POR")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COUNTIF(OFFSET('000045945_raw'!A2,0,0,D9-B9+1,1),"SARG")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COUNTIF(OFFSET('000045945_raw'!A2,0,0,D9-B9+1,1),"SCHIZ")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COUNTIF(OFFSET('000045945_raw'!A2,0,0,D9-B9+1,1),"STY")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COUNTIF(OFFSET('000045945_raw'!A2,0,0,D9-B9+1,1),"TURB")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COUNTIF(OFFSET('000045945_raw'!A2,0,0,D9-B9+1,1),"TURF")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COUNTIF(OFFSET('000045945_raw'!A2,0,0,D9-B9+1,1),"WRAN")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COUNTIF(OFFSET('000045945_raw'!A2,0,0,D9-B9+1,1),"CTB")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COUNTIF(OFFSET('000045945_raw'!A2,0,0,D9-B9+1,1),"ASC")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COUNTIF(OFFSET('000045945_raw'!A2,0,0,D9-B9+1,1),"O")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COUNTIF(OFFSET('000045945_raw'!A2,0,0,D9-B9+1,1),"DCA")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COUNTIF(OFFSET('000045945_raw'!A2,0,0,D9-B9+1,1),"DG")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COUNTIF(OFFSET('000045945_raw'!A2,0,0,D9-B9+1,1),"ODC")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COUNTIF(OFFSET('000045945_raw'!A2,0,0,D9-B9+1,1),"RDC")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COUNTIF(OFFSET('000045945_raw'!A2,0,0,D9-B9+1,1),"CALG")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COUNTIF(OFFSET('000045945_raw'!A2,0,0,D9-B9+1,1),"DCOR")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COUNTIF(OFFSET('000045945_raw'!A2,0,0,D9-B9+1,1),"S")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COUNTIF(OFFSET('000045945_raw'!A2,0,0,D9-B9+1,1),"R")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COUNTIF(OFFSET('000045945_raw'!A2,0,0,D9-B9+1,1),"UNK")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COUNTIF(OFFSET('000045945_raw'!A2,0,0,D9-B9+1,1),"SHAD")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COUNTIF(OFFSET('000045945_raw'!A2,0,0,D9-B9+1,1),"TAPE")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COUNTIF(OFFSET('000045945_raw'!A2,0,0,D9-B9+1,1),"WAND")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COUNTA(OFFSET('000055055_raw'!A2,0,0,D9-B9+1,1))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COUNTIF(OFFSET('000055055_raw'!C2,0,0,D9-B9+1,1),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COUNTIF(OFFSET('000055055_raw'!C2,0,0,D9-B9+1,1),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COUNTIF(OFFSET('000055055_raw'!C2,0,0,D9-B9+1,1),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COUNTIF(OFFSET('000055055_raw'!C2,0,0,D9-B9+1,1),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COUNTIF(OFFSET('000055055_raw'!C2,0,0,D9-B9+1,1),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COUNTIF(OFFSET('000055055_raw'!C2,0,0,D9-B9+1,1),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COUNTIF(OFFSET('000055055_raw'!C2,0,0,D9-B9+1,1),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COUNTIF(OFFSET('000055055_raw'!C2,0,0,D9-B9+1,1),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COUNTIF(OFFSET('000055055_raw'!C2,0,0,D9-B9+1,1),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COUNTIF(OFFSET('000055055_raw'!C2,0,0,D9-B9+1,1),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COUNTIF(OFFSET('000055055_raw'!C2,0,0,D9-B9+1,1),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COUNTIF(OFFSET('000055055_raw'!C2,0,0,D9-B9+1,1),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COUNTIF(OFFSET('000055055_raw'!C2,0,0,D9-B9+1,1),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COUNTIF(OFFSET('000055055_raw'!C2,0,0,D9-B9+1,1),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COUNTIF(OFFSET('000055055_raw'!A2,0,0,D9-B9+1,1),"CORJU")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COUNTIF(OFFSET('000055055_raw'!A2,0,0,D9-B9+1,1),"DST")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COUNTIF(OFFSET('000055055_raw'!A2,0,0,D9-B9+1,1),"DSO")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SUM((OFFSET('000055055_raw'!B2,0,0,D9-B9+1,1)="ASP") * (OFFSET('000055055_raw'!C2,0,0,D9-B9+1,1)&lt;&gt;"TWS"))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SUM((OFFSET('000055055_raw'!B2,0,0,D9-B9+1,1)="BBD") * (OFFSET('000055055_raw'!C2,0,0,D9-B9+1,1)&lt;&gt;"TWS"))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SUM((OFFSET('000055055_raw'!B2,0,0,D9-B9+1,1)="BL") * (OFFSET('000055055_raw'!C2,0,0,D9-B9+1,1)&lt;&gt;"TWS"))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SUM((OFFSET('000055055_raw'!B2,0,0,D9-B9+1,1)="OD") * (OFFSET('000055055_raw'!C2,0,0,D9-B9+1,1)&lt;&gt;"TWS"))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SUM((OFFSET('000055055_raw'!B2,0,0,D9-B9+1,1)="PLA") * (OFFSET('000055055_raw'!C2,0,0,D9-B9+1,1)&lt;&gt;"TWS"))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SUM((OFFSET('000055055_raw'!B2,0,0,D9-B9+1,1)="WBD") * (OFFSET('000055055_raw'!C2,0,0,D9-B9+1,1)&lt;&gt;"TWS"))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SUM((OFFSET('000055055_raw'!B2,0,0,D9-B9+1,1)="YBD") * (OFFSET('000055055_raw'!C2,0,0,D9-B9+1,1)&lt;&gt;"TWS"))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COUNTIF(OFFSET('000055055_raw'!A2,0,0,D9-B9+1,1),"MD")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(OFFSET('000055055_raw'!B2,0,0,D9-B9+1,1)="ASP")*( OFFSET('000055055_raw'!C2,0,0,D9-B9+1,1)="C"))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(OFFSET('000055055_raw'!B2,0,0,D9-B9+1,1)="BBD")*( OFFSET('000055055_raw'!C2,0,0,D9-B9+1,1)="C"))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(OFFSET('000055055_raw'!B2,0,0,D9-B9+1,1)="BL")*( OFFSET('000055055_raw'!C2,0,0,D9-B9+1,1)="C"))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(OFFSET('000055055_raw'!B2,0,0,D9-B9+1,1)="OD")*( OFFSET('000055055_raw'!C2,0,0,D9-B9+1,1)="C"))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(OFFSET('000055055_raw'!B2,0,0,D9-B9+1,1)="PLA")*( OFFSET('000055055_raw'!C2,0,0,D9-B9+1,1)="C"))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(OFFSET('000055055_raw'!B2,0,0,D9-B9+1,1)="WBD")*( OFFSET('000055055_raw'!C2,0,0,D9-B9+1,1)="C"))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(OFFSET('000055055_raw'!B2,0,0,D9-B9+1,1)="YBD")*( OFFSET('000055055_raw'!C2,0,0,D9-B9+1,1)="C"))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COUNTIF(OFFSET('000055055_raw'!A2,0,0,D9-B9+1,1),"MC")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COUNTIF(OFFSET('000055055_raw'!A2,0,0,D9-B9+1,1),"MFAV")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COUNTIF(OFFSET('000055055_raw'!A2,0,0,D9-B9+1,1),"MFRN")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COUNTIF(OFFSET('000055055_raw'!A2,0,0,D9-B9+1,1),"MAN")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COUNTIF(OFFSET('000055055_raw'!A2,0,0,D9-B9+1,1),"MAL")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COUNTIF(OFFSET('000055055_raw'!A2,0,0,D9-B9+1,1),"MDA")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COUNTIF(OFFSET('000055055_raw'!A2,0,0,D9-B9+1,1),"MF")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COUNTIF(OFFSET('000055055_raw'!A2,0,0,D9-B9+1,1),"ML")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COUNTIF(OFFSET('000055055_raw'!A2,0,0,D9-B9+1,1),"OD")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COUNTIF(OFFSET('000055055_raw'!A2,0,0,D9-B9+1,1),"PA")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COUNTIF(OFFSET('000055055_raw'!A2,0,0,D9-B9+1,1),"PB")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COUNTIF(OFFSET('000055055_raw'!A2,0,0,D9-B9+1,1),"PD")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COUNTIF(OFFSET('000055055_raw'!A2,0,0,D9-B9+1,1),"PF")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COUNTIF(OFFSET('000055055_raw'!A2,0,0,D9-B9+1,1),"PP")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COUNTIF(OFFSET('000055055_raw'!A2,0,0,D9-B9+1,1),"SC")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COUNTIF(OFFSET('000055055_raw'!A2,0,0,D9-B9+1,1),"SL")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COUNTIF(OFFSET('000055055_raw'!A2,0,0,D9-B9+1,1),"SR")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COUNTIF(OFFSET('000055055_raw'!A2,0,0,D9-B9+1,1),"SS")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COUNTIF(OFFSET('000055055_raw'!A2,0,0,D9-B9+1,1),"SB")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COUNTIF(OFFSET('000055055_raw'!A2,0,0,D9-B9+1,1),"SH")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COUNTIF(OFFSET('000055055_raw'!A2,0,0,D9-B9+1,1),"SM")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COUNTIF(OFFSET('000055055_raw'!A2,0,0,D9-B9+1,1),"TA")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COUNTIF(OFFSET('000055055_raw'!A2,0,0,D9-B9+1,1),"BRI")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COUNTIF(OFFSET('000055055_raw'!A2,0,0,D9-B9+1,1),"ERY")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COUNTIF(OFFSET('000055055_raw'!A2,0,0,D9-B9+1,1),"EUN")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COUNTIF(OFFSET('000055055_raw'!A2,0,0,D9-B9+1,1),"GORG")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COUNTIF(OFFSET('000055055_raw'!A2,0,0,D9-B9+1,1),"ICIL")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COUNTIF(OFFSET('000055055_raw'!A2,0,0,D9-B9+1,1),"MUR")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COUNTIF(OFFSET('000055055_raw'!A2,0,0,D9-B9+1,1),"MOPS")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COUNTIF(OFFSET('000055055_raw'!A2,0,0,D9-B9+1,1),"PAURA")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COUNTIF(OFFSET('000055055_raw'!A2,0,0,D9-B9+1,1),"PRELA")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COUNTIF(OFFSET('000055055_raw'!A2,0,0,D9-B9+1,1),"PSDP")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COUNTIF(OFFSET('000055055_raw'!A2,0,0,D9-B9+1,1),"PSPT")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COUNTIF(OFFSET('000055055_raw'!A2,0,0,D9-B9+1,1),"PTER")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COUNTIF(OFFSET('000055055_raw'!A2,0,0,D9-B9+1,1),"SPO")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COUNTIF(OFFSET('000055055_raw'!A2,0,0,D9-B9+1,1),"PAL")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COUNTIF(OFFSET('000055055_raw'!A2,0,0,D9-B9+1,1),"ZO")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COUNTIF(OFFSET('000055055_raw'!A2,0,0,D9-B9+1,1),"AMP")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COUNTIF(OFFSET('000055055_raw'!A2,0,0,D9-B9+1,1),"DICT")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COUNTIF(OFFSET('000055055_raw'!A2,0,0,D9-B9+1,1),"HALI")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COUNTIF(OFFSET('000055055_raw'!A2,0,0,D9-B9+1,1),"LIAG")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COUNTIF(OFFSET('000055055_raw'!A2,0,0,D9-B9+1,1),"LOBO")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COUNTIF(OFFSET('000055055_raw'!A2,0,0,D9-B9+1,1),"MACA")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COUNTIF(OFFSET('000055055_raw'!A2,0,0,D9-B9+1,1),"PAD")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COUNTIF(OFFSET('000055055_raw'!A2,0,0,D9-B9+1,1),"POR")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COUNTIF(OFFSET('000055055_raw'!A2,0,0,D9-B9+1,1),"SARG")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COUNTIF(OFFSET('000055055_raw'!A2,0,0,D9-B9+1,1),"SCHIZ")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COUNTIF(OFFSET('000055055_raw'!A2,0,0,D9-B9+1,1),"STY")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COUNTIF(OFFSET('000055055_raw'!A2,0,0,D9-B9+1,1),"TURB")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COUNTIF(OFFSET('000055055_raw'!A2,0,0,D9-B9+1,1),"TURF")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COUNTIF(OFFSET('000055055_raw'!A2,0,0,D9-B9+1,1),"WRAN")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COUNTIF(OFFSET('000055055_raw'!A2,0,0,D9-B9+1,1),"CTB")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COUNTIF(OFFSET('000055055_raw'!A2,0,0,D9-B9+1,1),"ASC")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COUNTIF(OFFSET('000055055_raw'!A2,0,0,D9-B9+1,1),"O")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COUNTIF(OFFSET('000055055_raw'!A2,0,0,D9-B9+1,1),"DCA")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COUNTIF(OFFSET('000055055_raw'!A2,0,0,D9-B9+1,1),"DG")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COUNTIF(OFFSET('000055055_raw'!A2,0,0,D9-B9+1,1),"ODC")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COUNTIF(OFFSET('000055055_raw'!A2,0,0,D9-B9+1,1),"RDC")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COUNTIF(OFFSET('000055055_raw'!A2,0,0,D9-B9+1,1),"CALG")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COUNTIF(OFFSET('000055055_raw'!A2,0,0,D9-B9+1,1),"DCOR")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COUNTIF(OFFSET('000055055_raw'!A2,0,0,D9-B9+1,1),"S")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COUNTIF(OFFSET('000055055_raw'!A2,0,0,D9-B9+1,1),"R")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COUNTIF(OFFSET('000055055_raw'!A2,0,0,D9-B9+1,1),"UNK")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COUNTIF(OFFSET('000055055_raw'!A2,0,0,D9-B9+1,1),"SHAD")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COUNTIF(OFFSET('000055055_raw'!A2,0,0,D9-B9+1,1),"TAPE")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COUNTIF(OFFSET('000055055_raw'!A2,0,0,D9-B9+1,1),"WAND")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COUNTA(OFFSET('000064164_raw'!A2,0,0,D9-B9+1,1))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COUNTIF(OFFSET('000064164_raw'!C2,0,0,D9-B9+1,1),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COUNTIF(OFFSET('000064164_raw'!C2,0,0,D9-B9+1,1),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COUNTIF(OFFSET('000064164_raw'!C2,0,0,D9-B9+1,1),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COUNTIF(OFFSET('000064164_raw'!C2,0,0,D9-B9+1,1),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COUNTIF(OFFSET('000064164_raw'!A2,0,0,D9-B9+1,1),"APR")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COUNTIF(OFFSET('000064164_raw'!C2,0,0,D9-B9+1,1),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COUNTIF(OFFSET('000064164_raw'!C2,0,0,D9-B9+1,1),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COUNTIF(OFFSET('000064164_raw'!C2,0,0,D9-B9+1,1),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COUNTIF(OFFSET('000064164_raw'!C2,0,0,D9-B9+1,1),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COUNTIF(OFFSET('000064164_raw'!C2,0,0,D9-B9+1,1),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COUNTIF(OFFSET('000064164_raw'!C2,0,0,D9-B9+1,1),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COUNTIF(OFFSET('000064164_raw'!C2,0,0,D9-B9+1,1),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COUNTIF(OFFSET('000064164_raw'!C2,0,0,D9-B9+1,1),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COUNTIF(OFFSET('000064164_raw'!C2,0,0,D9-B9+1,1),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COUNTIF(OFFSET('000064164_raw'!C2,0,0,D9-B9+1,1),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COUNTIF(OFFSET('000064164_raw'!A2,0,0,D9-B9+1,1),"DST")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COUNTIF(OFFSET('000064164_raw'!A2,0,0,D9-B9+1,1),"DSO")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SUM((OFFSET('000064164_raw'!B2,0,0,D9-B9+1,1)="ASP") * (OFFSET('000064164_raw'!C2,0,0,D9-B9+1,1)&lt;&gt;"TWS"))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SUM((OFFSET('000064164_raw'!B2,0,0,D9-B9+1,1)="BBD") * (OFFSET('000064164_raw'!C2,0,0,D9-B9+1,1)&lt;&gt;"TWS"))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SUM((OFFSET('000064164_raw'!B2,0,0,D9-B9+1,1)="BL") * (OFFSET('000064164_raw'!C2,0,0,D9-B9+1,1)&lt;&gt;"TWS"))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SUM((OFFSET('000064164_raw'!B2,0,0,D9-B9+1,1)="OD") * (OFFSET('000064164_raw'!C2,0,0,D9-B9+1,1)&lt;&gt;"TWS"))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SUM((OFFSET('000064164_raw'!B2,0,0,D9-B9+1,1)="PLA") * (OFFSET('000064164_raw'!C2,0,0,D9-B9+1,1)&lt;&gt;"TWS"))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SUM((OFFSET('000064164_raw'!B2,0,0,D9-B9+1,1)="WBD") * (OFFSET('000064164_raw'!C2,0,0,D9-B9+1,1)&lt;&gt;"TWS"))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SUM((OFFSET('000064164_raw'!B2,0,0,D9-B9+1,1)="YBD") * (OFFSET('000064164_raw'!C2,0,0,D9-B9+1,1)&lt;&gt;"TWS"))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COUNTIF(OFFSET('000064164_raw'!A2,0,0,D9-B9+1,1),"MD")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(OFFSET('000064164_raw'!B2,0,0,D9-B9+1,1)="ASP")*( OFFSET('000064164_raw'!C2,0,0,D9-B9+1,1)="C"))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(OFFSET('000064164_raw'!B2,0,0,D9-B9+1,1)="BBD")*( OFFSET('000064164_raw'!C2,0,0,D9-B9+1,1)="C"))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(OFFSET('000064164_raw'!B2,0,0,D9-B9+1,1)="BL")*( OFFSET('000064164_raw'!C2,0,0,D9-B9+1,1)="C"))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(OFFSET('000064164_raw'!B2,0,0,D9-B9+1,1)="OD")*( OFFSET('000064164_raw'!C2,0,0,D9-B9+1,1)="C"))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(OFFSET('000064164_raw'!B2,0,0,D9-B9+1,1)="PLA")*( OFFSET('000064164_raw'!C2,0,0,D9-B9+1,1)="C"))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(OFFSET('000064164_raw'!B2,0,0,D9-B9+1,1)="WBD")*( OFFSET('000064164_raw'!C2,0,0,D9-B9+1,1)="C"))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(OFFSET('000064164_raw'!B2,0,0,D9-B9+1,1)="YBD")*( OFFSET('000064164_raw'!C2,0,0,D9-B9+1,1)="C"))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COUNTIF(OFFSET('000064164_raw'!A2,0,0,D9-B9+1,1),"MC")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COUNTIF(OFFSET('000064164_raw'!A2,0,0,D9-B9+1,1),"MFAV")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COUNTIF(OFFSET('000064164_raw'!A2,0,0,D9-B9+1,1),"MFRN")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COUNTIF(OFFSET('000064164_raw'!A2,0,0,D9-B9+1,1),"MAN")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COUNTIF(OFFSET('000064164_raw'!A2,0,0,D9-B9+1,1),"MAL")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COUNTIF(OFFSET('000064164_raw'!A2,0,0,D9-B9+1,1),"MDA")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COUNTIF(OFFSET('000064164_raw'!A2,0,0,D9-B9+1,1),"MF")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COUNTIF(OFFSET('000064164_raw'!A2,0,0,D9-B9+1,1),"ML")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COUNTIF(OFFSET('000064164_raw'!A2,0,0,D9-B9+1,1),"OD")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COUNTIF(OFFSET('000064164_raw'!A2,0,0,D9-B9+1,1),"PA")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COUNTIF(OFFSET('000064164_raw'!A2,0,0,D9-B9+1,1),"PB")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COUNTIF(OFFSET('000064164_raw'!A2,0,0,D9-B9+1,1),"PD")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COUNTIF(OFFSET('000064164_raw'!A2,0,0,D9-B9+1,1),"PF")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COUNTIF(OFFSET('000064164_raw'!A2,0,0,D9-B9+1,1),"PP")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COUNTIF(OFFSET('000064164_raw'!A2,0,0,D9-B9+1,1),"SC")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COUNTIF(OFFSET('000064164_raw'!A2,0,0,D9-B9+1,1),"SL")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COUNTIF(OFFSET('000064164_raw'!A2,0,0,D9-B9+1,1),"SR")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COUNTIF(OFFSET('000064164_raw'!A2,0,0,D9-B9+1,1),"SS")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COUNTIF(OFFSET('000064164_raw'!A2,0,0,D9-B9+1,1),"SB")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COUNTIF(OFFSET('000064164_raw'!A2,0,0,D9-B9+1,1),"SH")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COUNTIF(OFFSET('000064164_raw'!A2,0,0,D9-B9+1,1),"SM")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COUNTIF(OFFSET('000064164_raw'!A2,0,0,D9-B9+1,1),"TA")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COUNTIF(OFFSET('000064164_raw'!A2,0,0,D9-B9+1,1),"BRI")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COUNTIF(OFFSET('000064164_raw'!A2,0,0,D9-B9+1,1),"ERY")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COUNTIF(OFFSET('000064164_raw'!A2,0,0,D9-B9+1,1),"EUN")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COUNTIF(OFFSET('000064164_raw'!A2,0,0,D9-B9+1,1),"GORG")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COUNTIF(OFFSET('000064164_raw'!A2,0,0,D9-B9+1,1),"ICIL")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COUNTIF(OFFSET('000064164_raw'!A2,0,0,D9-B9+1,1),"MUR")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COUNTIF(OFFSET('000064164_raw'!A2,0,0,D9-B9+1,1),"MOPS")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COUNTIF(OFFSET('000064164_raw'!A2,0,0,D9-B9+1,1),"PAURA")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COUNTIF(OFFSET('000064164_raw'!A2,0,0,D9-B9+1,1),"PRELA")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COUNTIF(OFFSET('000064164_raw'!A2,0,0,D9-B9+1,1),"PSDP")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COUNTIF(OFFSET('000064164_raw'!A2,0,0,D9-B9+1,1),"PSPT")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COUNTIF(OFFSET('000064164_raw'!A2,0,0,D9-B9+1,1),"PTER")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COUNTIF(OFFSET('000064164_raw'!A2,0,0,D9-B9+1,1),"SPO")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COUNTIF(OFFSET('000064164_raw'!A2,0,0,D9-B9+1,1),"PAL")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>
      <c r="G87" s="15" t="s">
        <v>94</v>
      </c>
      <c r="H87">
        <f ca="1">COUNTIF(OFFSET('000064164_raw'!A2,0,0,D9-B9+1,1),"ZO")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COUNTIF(OFFSET('000064164_raw'!A2,0,0,D9-B9+1,1),"AMP")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COUNTIF(OFFSET('000064164_raw'!A2,0,0,D9-B9+1,1),"DICT")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COUNTIF(OFFSET('000064164_raw'!A2,0,0,D9-B9+1,1),"HALI")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COUNTIF(OFFSET('000064164_raw'!A2,0,0,D9-B9+1,1),"LIAG")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COUNTIF(OFFSET('000064164_raw'!A2,0,0,D9-B9+1,1),"LOBO")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COUNTIF(OFFSET('000064164_raw'!A2,0,0,D9-B9+1,1),"MACA")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COUNTIF(OFFSET('000064164_raw'!A2,0,0,D9-B9+1,1),"PAD")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COUNTIF(OFFSET('000064164_raw'!A2,0,0,D9-B9+1,1),"POR")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COUNTIF(OFFSET('000064164_raw'!A2,0,0,D9-B9+1,1),"SARG")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COUNTIF(OFFSET('000064164_raw'!A2,0,0,D9-B9+1,1),"SCHIZ")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COUNTIF(OFFSET('000064164_raw'!A2,0,0,D9-B9+1,1),"STY")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COUNTIF(OFFSET('000064164_raw'!A2,0,0,D9-B9+1,1),"TURB")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COUNTIF(OFFSET('000064164_raw'!A2,0,0,D9-B9+1,1),"TURF")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COUNTIF(OFFSET('000064164_raw'!A2,0,0,D9-B9+1,1),"WRAN")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COUNTIF(OFFSET('000064164_raw'!A2,0,0,D9-B9+1,1),"CTB")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COUNTIF(OFFSET('000064164_raw'!A2,0,0,D9-B9+1,1),"ASC")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COUNTIF(OFFSET('000064164_raw'!A2,0,0,D9-B9+1,1),"O")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COUNTIF(OFFSET('000064164_raw'!A2,0,0,D9-B9+1,1),"DCA")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COUNTIF(OFFSET('000064164_raw'!A2,0,0,D9-B9+1,1),"DG")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COUNTIF(OFFSET('000064164_raw'!A2,0,0,D9-B9+1,1),"ODC")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COUNTIF(OFFSET('000064164_raw'!A2,0,0,D9-B9+1,1),"RDC")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COUNTIF(OFFSET('000064164_raw'!A2,0,0,D9-B9+1,1),"CALG")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COUNTIF(OFFSET('000064164_raw'!A2,0,0,D9-B9+1,1),"DCOR")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COUNTIF(OFFSET('000064164_raw'!A2,0,0,D9-B9+1,1),"S")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COUNTIF(OFFSET('000064164_raw'!A2,0,0,D9-B9+1,1),"R")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COUNTIF(OFFSET('000064164_raw'!A2,0,0,D9-B9+1,1),"UNK")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COUNTIF(OFFSET('000064164_raw'!A2,0,0,D9-B9+1,1),"SHAD")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COUNTIF(OFFSET('000064164_raw'!A2,0,0,D9-B9+1,1),"TAPE")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COUNTIF(OFFSET('000064164_raw'!A2,0,0,D9-B9+1,1),"WAND")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COUNTA(OFFSET('000073273_raw'!A2,0,0,D9-B9+1,1))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COUNTIF(OFFSET('000073273_raw'!C2,0,0,D9-B9+1,1),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COUNTIF(OFFSET('000073273_raw'!C2,0,0,D9-B9+1,1),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COUNTIF(OFFSET('000073273_raw'!C2,0,0,D9-B9+1,1),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COUNTIF(OFFSET('000073273_raw'!C2,0,0,D9-B9+1,1),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COUNTIF(OFFSET('000073273_raw'!C2,0,0,D9-B9+1,1),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SUM((OFFSET('000073273_raw'!B2,0,0,D9-B9+1,1)="ASP") * (OFFSET('000073273_raw'!C2,0,0,D9-B9+1,1)&lt;&gt;"TWS"))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SUM((OFFSET('000073273_raw'!B2,0,0,D9-B9+1,1)="BBD") * (OFFSET('000073273_raw'!C2,0,0,D9-B9+1,1)&lt;&gt;"TWS"))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SUM((OFFSET('000073273_raw'!B2,0,0,D9-B9+1,1)="BL") * (OFFSET('000073273_raw'!C2,0,0,D9-B9+1,1)&lt;&gt;"TWS"))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SUM((OFFSET('000073273_raw'!B2,0,0,D9-B9+1,1)="OD") * (OFFSET('000073273_raw'!C2,0,0,D9-B9+1,1)&lt;&gt;"TWS"))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SUM((OFFSET('000073273_raw'!B2,0,0,D9-B9+1,1)="PLA") * (OFFSET('000073273_raw'!C2,0,0,D9-B9+1,1)&lt;&gt;"TWS"))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SUM((OFFSET('000073273_raw'!B2,0,0,D9-B9+1,1)="WBD") * (OFFSET('000073273_raw'!C2,0,0,D9-B9+1,1)&lt;&gt;"TWS"))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SUM((OFFSET('000073273_raw'!B2,0,0,D9-B9+1,1)="YBD") * (OFFSET('000073273_raw'!C2,0,0,D9-B9+1,1)&lt;&gt;"TWS"))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(OFFSET('000073273_raw'!B2,0,0,D9-B9+1,1)="ASP")*( OFFSET('000073273_raw'!C2,0,0,D9-B9+1,1)="C"))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(OFFSET('000073273_raw'!B2,0,0,D9-B9+1,1)="BBD")*( OFFSET('000073273_raw'!C2,0,0,D9-B9+1,1)="C"))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(OFFSET('000073273_raw'!B2,0,0,D9-B9+1,1)="BL")*( OFFSET('000073273_raw'!C2,0,0,D9-B9+1,1)="C"))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(OFFSET('000073273_raw'!B2,0,0,D9-B9+1,1)="OD")*( OFFSET('000073273_raw'!C2,0,0,D9-B9+1,1)="C"))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(OFFSET('000073273_raw'!B2,0,0,D9-B9+1,1)="PLA")*( OFFSET('000073273_raw'!C2,0,0,D9-B9+1,1)="C"))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(OFFSET('000073273_raw'!B2,0,0,D9-B9+1,1)="WBD")*( OFFSET('000073273_raw'!C2,0,0,D9-B9+1,1)="C"))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(OFFSET('000073273_raw'!B2,0,0,D9-B9+1,1)="YBD")*( OFFSET('000073273_raw'!C2,0,0,D9-B9+1,1)="C"))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COUNTIF(OFFSET('000073273_raw'!A2,0,0,D9-B9+1,1),"GORG")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COUNTIF(OFFSET('000073273_raw'!A2,0,0,D9-B9+1,1),"SPO")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COUNTIF(OFFSET('000073273_raw'!A2,0,0,D9-B9+1,1),"CTB")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COUNTIF(OFFSET('000073273_raw'!A2,0,0,D9-B9+1,1),"S")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COUNTIF(OFFSET('000073273_raw'!A2,0,0,D9-B9+1,1),"WAND")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COUNTA(OFFSET('000082382_raw'!A2,0,0,D9-B9+1,1))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COUNTIF(OFFSET('000082382_raw'!C2,0,0,D9-B9+1,1),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COUNTIF(OFFSET('000082382_raw'!C2,0,0,D9-B9+1,1),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COUNTIF(OFFSET('000082382_raw'!C2,0,0,D9-B9+1,1),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COUNTIF(OFFSET('000082382_raw'!C2,0,0,D9-B9+1,1),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COUNTIF(OFFSET('000082382_raw'!C2,0,0,D9-B9+1,1),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COUNTIF(OFFSET('000082382_raw'!C2,0,0,D9-B9+1,1),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COUNTIF(OFFSET('000082382_raw'!C2,0,0,D9-B9+1,1),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COUNTIF(OFFSET('000082382_raw'!C2,0,0,D9-B9+1,1),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COUNTIF(OFFSET('000082382_raw'!C2,0,0,D9-B9+1,1),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COUNTIF(OFFSET('000082382_raw'!C2,0,0,D9-B9+1,1),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COUNTIF(OFFSET('000082382_raw'!C2,0,0,D9-B9+1,1),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COUNTIF(OFFSET('000082382_raw'!C2,0,0,D9-B9+1,1),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COUNTIF(OFFSET('000082382_raw'!C2,0,0,D9-B9+1,1),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COUNTIF(OFFSET('000082382_raw'!C2,0,0,D9-B9+1,1),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COUNTIF(OFFSET('000082382_raw'!A2,0,0,D9-B9+1,1),"DST")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COUNTIF(OFFSET('000082382_raw'!A2,0,0,D9-B9+1,1),"DSO")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SUM((OFFSET('000082382_raw'!B2,0,0,D9-B9+1,1)="ASP") * (OFFSET('000082382_raw'!C2,0,0,D9-B9+1,1)&lt;&gt;"TWS"))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SUM((OFFSET('000082382_raw'!B2,0,0,D9-B9+1,1)="BBD") * (OFFSET('000082382_raw'!C2,0,0,D9-B9+1,1)&lt;&gt;"TWS"))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SUM((OFFSET('000082382_raw'!B2,0,0,D9-B9+1,1)="BL") * (OFFSET('000082382_raw'!C2,0,0,D9-B9+1,1)&lt;&gt;"TWS"))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SUM((OFFSET('000082382_raw'!B2,0,0,D9-B9+1,1)="OD") * (OFFSET('000082382_raw'!C2,0,0,D9-B9+1,1)&lt;&gt;"TWS"))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SUM((OFFSET('000082382_raw'!B2,0,0,D9-B9+1,1)="PLA") * (OFFSET('000082382_raw'!C2,0,0,D9-B9+1,1)&lt;&gt;"TWS"))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SUM((OFFSET('000082382_raw'!B2,0,0,D9-B9+1,1)="WBD") * (OFFSET('000082382_raw'!C2,0,0,D9-B9+1,1)&lt;&gt;"TWS"))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SUM((OFFSET('000082382_raw'!B2,0,0,D9-B9+1,1)="YBD") * (OFFSET('000082382_raw'!C2,0,0,D9-B9+1,1)&lt;&gt;"TWS"))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COUNTIF(OFFSET('000082382_raw'!A2,0,0,D9-B9+1,1),"MD")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(OFFSET('000082382_raw'!B2,0,0,D9-B9+1,1)="ASP")*( OFFSET('000082382_raw'!C2,0,0,D9-B9+1,1)="C"))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(OFFSET('000082382_raw'!B2,0,0,D9-B9+1,1)="BBD")*( OFFSET('000082382_raw'!C2,0,0,D9-B9+1,1)="C"))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(OFFSET('000082382_raw'!B2,0,0,D9-B9+1,1)="BL")*( OFFSET('000082382_raw'!C2,0,0,D9-B9+1,1)="C"))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(OFFSET('000082382_raw'!B2,0,0,D9-B9+1,1)="OD")*( OFFSET('000082382_raw'!C2,0,0,D9-B9+1,1)="C"))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(OFFSET('000082382_raw'!B2,0,0,D9-B9+1,1)="PLA")*( OFFSET('000082382_raw'!C2,0,0,D9-B9+1,1)="C"))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(OFFSET('000082382_raw'!B2,0,0,D9-B9+1,1)="WBD")*( OFFSET('000082382_raw'!C2,0,0,D9-B9+1,1)="C"))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(OFFSET('000082382_raw'!B2,0,0,D9-B9+1,1)="YBD")*( OFFSET('000082382_raw'!C2,0,0,D9-B9+1,1)="C"))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COUNTIF(OFFSET('000082382_raw'!A2,0,0,D9-B9+1,1),"MC")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COUNTIF(OFFSET('000082382_raw'!A2,0,0,D9-B9+1,1),"MFAV")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COUNTIF(OFFSET('000082382_raw'!A2,0,0,D9-B9+1,1),"MFRN")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COUNTIF(OFFSET('000082382_raw'!A2,0,0,D9-B9+1,1),"MAN")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COUNTIF(OFFSET('000082382_raw'!A2,0,0,D9-B9+1,1),"MAL")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COUNTIF(OFFSET('000082382_raw'!A2,0,0,D9-B9+1,1),"MDA")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COUNTIF(OFFSET('000082382_raw'!A2,0,0,D9-B9+1,1),"MF")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COUNTIF(OFFSET('000082382_raw'!A2,0,0,D9-B9+1,1),"ML")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COUNTIF(OFFSET('000082382_raw'!A2,0,0,D9-B9+1,1),"OD")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COUNTIF(OFFSET('000082382_raw'!A2,0,0,D9-B9+1,1),"PA")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COUNTIF(OFFSET('000082382_raw'!A2,0,0,D9-B9+1,1),"PB")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COUNTIF(OFFSET('000082382_raw'!A2,0,0,D9-B9+1,1),"PD")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COUNTIF(OFFSET('000082382_raw'!A2,0,0,D9-B9+1,1),"PF")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COUNTIF(OFFSET('000082382_raw'!A2,0,0,D9-B9+1,1),"PP")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COUNTIF(OFFSET('000082382_raw'!A2,0,0,D9-B9+1,1),"SC")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COUNTIF(OFFSET('000082382_raw'!A2,0,0,D9-B9+1,1),"SL")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COUNTIF(OFFSET('000082382_raw'!A2,0,0,D9-B9+1,1),"SR")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COUNTIF(OFFSET('000082382_raw'!A2,0,0,D9-B9+1,1),"SS")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COUNTIF(OFFSET('000082382_raw'!A2,0,0,D9-B9+1,1),"SB")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COUNTIF(OFFSET('000082382_raw'!A2,0,0,D9-B9+1,1),"SH")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COUNTIF(OFFSET('000082382_raw'!A2,0,0,D9-B9+1,1),"SM")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COUNTIF(OFFSET('000082382_raw'!A2,0,0,D9-B9+1,1),"TA")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COUNTIF(OFFSET('000082382_raw'!A2,0,0,D9-B9+1,1),"BRI")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COUNTIF(OFFSET('000082382_raw'!A2,0,0,D9-B9+1,1),"ERY")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COUNTIF(OFFSET('000082382_raw'!A2,0,0,D9-B9+1,1),"EUN")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COUNTIF(OFFSET('000082382_raw'!A2,0,0,D9-B9+1,1),"GORG")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COUNTIF(OFFSET('000082382_raw'!A2,0,0,D9-B9+1,1),"ICIL")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COUNTIF(OFFSET('000082382_raw'!A2,0,0,D9-B9+1,1),"MUR")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COUNTIF(OFFSET('000082382_raw'!A2,0,0,D9-B9+1,1),"MOPS")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COUNTIF(OFFSET('000082382_raw'!A2,0,0,D9-B9+1,1),"PAURA")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COUNTIF(OFFSET('000082382_raw'!A2,0,0,D9-B9+1,1),"PRELA")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COUNTIF(OFFSET('000082382_raw'!A2,0,0,D9-B9+1,1),"PSDP")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COUNTIF(OFFSET('000082382_raw'!A2,0,0,D9-B9+1,1),"PSPT")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COUNTIF(OFFSET('000082382_raw'!A2,0,0,D9-B9+1,1),"PTER")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COUNTIF(OFFSET('000082382_raw'!A2,0,0,D9-B9+1,1),"SPO")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COUNTIF(OFFSET('000082382_raw'!A2,0,0,D9-B9+1,1),"PAL")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COUNTIF(OFFSET('000082382_raw'!A2,0,0,D9-B9+1,1),"ZO")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COUNTIF(OFFSET('000082382_raw'!A2,0,0,D9-B9+1,1),"AMP")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COUNTIF(OFFSET('000082382_raw'!A2,0,0,D9-B9+1,1),"DICT")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COUNTIF(OFFSET('000082382_raw'!A2,0,0,D9-B9+1,1),"HALI")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COUNTIF(OFFSET('000082382_raw'!A2,0,0,D9-B9+1,1),"LIAG")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COUNTIF(OFFSET('000082382_raw'!A2,0,0,D9-B9+1,1),"LOBO")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COUNTIF(OFFSET('000082382_raw'!A2,0,0,D9-B9+1,1),"MACA")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COUNTIF(OFFSET('000082382_raw'!A2,0,0,D9-B9+1,1),"PAD")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COUNTIF(OFFSET('000082382_raw'!A2,0,0,D9-B9+1,1),"POR")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COUNTIF(OFFSET('000082382_raw'!A2,0,0,D9-B9+1,1),"SARG")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COUNTIF(OFFSET('000082382_raw'!A2,0,0,D9-B9+1,1),"SCHIZ")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COUNTIF(OFFSET('000082382_raw'!A2,0,0,D9-B9+1,1),"STY")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COUNTIF(OFFSET('000082382_raw'!A2,0,0,D9-B9+1,1),"TURB")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COUNTIF(OFFSET('000082382_raw'!A2,0,0,D9-B9+1,1),"TURF")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COUNTIF(OFFSET('000082382_raw'!A2,0,0,D9-B9+1,1),"WRAN")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COUNTIF(OFFSET('000082382_raw'!A2,0,0,D9-B9+1,1),"CTB")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COUNTIF(OFFSET('000082382_raw'!A2,0,0,D9-B9+1,1),"ASC")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COUNTIF(OFFSET('000082382_raw'!A2,0,0,D9-B9+1,1),"O")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COUNTIF(OFFSET('000082382_raw'!A2,0,0,D9-B9+1,1),"DCA")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COUNTIF(OFFSET('000082382_raw'!A2,0,0,D9-B9+1,1),"DG")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COUNTIF(OFFSET('000082382_raw'!A2,0,0,D9-B9+1,1),"ODC")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COUNTIF(OFFSET('000082382_raw'!A2,0,0,D9-B9+1,1),"RDC")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COUNTIF(OFFSET('000082382_raw'!A2,0,0,D9-B9+1,1),"CALG")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COUNTIF(OFFSET('000082382_raw'!A2,0,0,D9-B9+1,1),"DCOR")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COUNTIF(OFFSET('000082382_raw'!A2,0,0,D9-B9+1,1),"S")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COUNTIF(OFFSET('000082382_raw'!A2,0,0,D9-B9+1,1),"R")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COUNTIF(OFFSET('000082382_raw'!A2,0,0,D9-B9+1,1),"UNK")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COUNTIF(OFFSET('000082382_raw'!A2,0,0,D9-B9+1,1),"SHAD")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COUNTIF(OFFSET('000082382_raw'!A2,0,0,D9-B9+1,1),"TAPE")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COUNTIF(OFFSET('000082382_raw'!A2,0,0,D9-B9+1,1),"WAND")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COUNTA(OFFSET('000091491_raw'!A2,0,0,D9-B9+1,1))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COUNTIF(OFFSET('000091491_raw'!C2,0,0,D9-B9+1,1),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COUNTIF(OFFSET('000091491_raw'!C2,0,0,D9-B9+1,1), "G")</f>
        <v>2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COUNTIF(OFFSET('000091491_raw'!C2,0,0,D9-B9+1,1),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COUNTIF(OFFSET('000091491_raw'!C2,0,0,D9-B9+1,1),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COUNTIF(OFFSET('000091491_raw'!C2,0,0,D9-B9+1,1),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COUNTIF(OFFSET('000091491_raw'!C2,0,0,D9-B9+1,1),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COUNTIF(OFFSET('000091491_raw'!C2,0,0,D9-B9+1,1),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COUNTIF(OFFSET('000091491_raw'!C2,0,0,D9-B9+1,1),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COUNTIF(OFFSET('000091491_raw'!C2,0,0,D9-B9+1,1),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COUNTIF(OFFSET('000091491_raw'!C2,0,0,D9-B9+1,1),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COUNTIF(OFFSET('000091491_raw'!C2,0,0,D9-B9+1,1),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COUNTIF(OFFSET('000091491_raw'!C2,0,0,D9-B9+1,1),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COUNTIF(OFFSET('000091491_raw'!C2,0,0,D9-B9+1,1),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COUNTIF(OFFSET('000091491_raw'!C2,0,0,D9-B9+1,1),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COUNTIF(OFFSET('000091491_raw'!A2,0,0,D9-B9+1,1),"DST")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COUNTIF(OFFSET('000091491_raw'!A2,0,0,D9-B9+1,1),"DSO")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SUM((OFFSET('000091491_raw'!B2,0,0,D9-B9+1,1)="ASP") * (OFFSET('000091491_raw'!C2,0,0,D9-B9+1,1)&lt;&gt;"TWS"))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SUM((OFFSET('000091491_raw'!B2,0,0,D9-B9+1,1)="BBD") * (OFFSET('000091491_raw'!C2,0,0,D9-B9+1,1)&lt;&gt;"TWS"))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SUM((OFFSET('000091491_raw'!B2,0,0,D9-B9+1,1)="BL") * (OFFSET('000091491_raw'!C2,0,0,D9-B9+1,1)&lt;&gt;"TWS"))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SUM((OFFSET('000091491_raw'!B2,0,0,D9-B9+1,1)="OD") * (OFFSET('000091491_raw'!C2,0,0,D9-B9+1,1)&lt;&gt;"TWS"))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SUM((OFFSET('000091491_raw'!B2,0,0,D9-B9+1,1)="PLA") * (OFFSET('000091491_raw'!C2,0,0,D9-B9+1,1)&lt;&gt;"TWS"))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SUM((OFFSET('000091491_raw'!B2,0,0,D9-B9+1,1)="WBD") * (OFFSET('000091491_raw'!C2,0,0,D9-B9+1,1)&lt;&gt;"TWS"))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SUM((OFFSET('000091491_raw'!B2,0,0,D9-B9+1,1)="YBD") * (OFFSET('000091491_raw'!C2,0,0,D9-B9+1,1)&lt;&gt;"TWS"))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COUNTIF(OFFSET('000091491_raw'!A2,0,0,D9-B9+1,1),"MD")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(OFFSET('000091491_raw'!B2,0,0,D9-B9+1,1)="ASP")*( OFFSET('000091491_raw'!C2,0,0,D9-B9+1,1)="C"))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(OFFSET('000091491_raw'!B2,0,0,D9-B9+1,1)="BBD")*( OFFSET('000091491_raw'!C2,0,0,D9-B9+1,1)="C"))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(OFFSET('000091491_raw'!B2,0,0,D9-B9+1,1)="BL")*( OFFSET('000091491_raw'!C2,0,0,D9-B9+1,1)="C"))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(OFFSET('000091491_raw'!B2,0,0,D9-B9+1,1)="OD")*( OFFSET('000091491_raw'!C2,0,0,D9-B9+1,1)="C"))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(OFFSET('000091491_raw'!B2,0,0,D9-B9+1,1)="PLA")*( OFFSET('000091491_raw'!C2,0,0,D9-B9+1,1)="C"))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(OFFSET('000091491_raw'!B2,0,0,D9-B9+1,1)="WBD")*( OFFSET('000091491_raw'!C2,0,0,D9-B9+1,1)="C"))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(OFFSET('000091491_raw'!B2,0,0,D9-B9+1,1)="YBD")*( OFFSET('000091491_raw'!C2,0,0,D9-B9+1,1)="C"))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COUNTIF(OFFSET('000091491_raw'!A2,0,0,D9-B9+1,1),"MC")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COUNTIF(OFFSET('000091491_raw'!A2,0,0,D9-B9+1,1),"MFAV")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COUNTIF(OFFSET('000091491_raw'!A2,0,0,D9-B9+1,1),"MFRN")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COUNTIF(OFFSET('000091491_raw'!A2,0,0,D9-B9+1,1),"MAN")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COUNTIF(OFFSET('000091491_raw'!A2,0,0,D9-B9+1,1),"MAL")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COUNTIF(OFFSET('000091491_raw'!A2,0,0,D9-B9+1,1),"MDA")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COUNTIF(OFFSET('000091491_raw'!A2,0,0,D9-B9+1,1),"MF")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COUNTIF(OFFSET('000091491_raw'!A2,0,0,D9-B9+1,1),"ML")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COUNTIF(OFFSET('000091491_raw'!A2,0,0,D9-B9+1,1),"OD")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COUNTIF(OFFSET('000091491_raw'!A2,0,0,D9-B9+1,1),"PA")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COUNTIF(OFFSET('000091491_raw'!A2,0,0,D9-B9+1,1),"PB")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COUNTIF(OFFSET('000091491_raw'!A2,0,0,D9-B9+1,1),"PD")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COUNTIF(OFFSET('000091491_raw'!A2,0,0,D9-B9+1,1),"PF")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COUNTIF(OFFSET('000091491_raw'!A2,0,0,D9-B9+1,1),"PP")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COUNTIF(OFFSET('000091491_raw'!A2,0,0,D9-B9+1,1),"SC")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COUNTIF(OFFSET('000091491_raw'!A2,0,0,D9-B9+1,1),"SL")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COUNTIF(OFFSET('000091491_raw'!A2,0,0,D9-B9+1,1),"SR")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COUNTIF(OFFSET('000091491_raw'!A2,0,0,D9-B9+1,1),"SS")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COUNTIF(OFFSET('000091491_raw'!A2,0,0,D9-B9+1,1),"SB")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COUNTIF(OFFSET('000091491_raw'!A2,0,0,D9-B9+1,1),"SH")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COUNTIF(OFFSET('000091491_raw'!A2,0,0,D9-B9+1,1),"SM")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COUNTIF(OFFSET('000091491_raw'!A2,0,0,D9-B9+1,1),"TA")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COUNTIF(OFFSET('000091491_raw'!A2,0,0,D9-B9+1,1),"BRI")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COUNTIF(OFFSET('000091491_raw'!A2,0,0,D9-B9+1,1),"ERY")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COUNTIF(OFFSET('000091491_raw'!A2,0,0,D9-B9+1,1),"EUN")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COUNTIF(OFFSET('000091491_raw'!A2,0,0,D9-B9+1,1),"GORG")</f>
        <v>2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COUNTIF(OFFSET('000091491_raw'!A2,0,0,D9-B9+1,1),"ICIL")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COUNTIF(OFFSET('000091491_raw'!A2,0,0,D9-B9+1,1),"MUR")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COUNTIF(OFFSET('000091491_raw'!A2,0,0,D9-B9+1,1),"MOPS")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COUNTIF(OFFSET('000091491_raw'!A2,0,0,D9-B9+1,1),"PAURA")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COUNTIF(OFFSET('000091491_raw'!A2,0,0,D9-B9+1,1),"PRELA")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COUNTIF(OFFSET('000091491_raw'!A2,0,0,D9-B9+1,1),"PSDP")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COUNTIF(OFFSET('000091491_raw'!A2,0,0,D9-B9+1,1),"PSPT")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COUNTIF(OFFSET('000091491_raw'!A2,0,0,D9-B9+1,1),"PTER")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COUNTIF(OFFSET('000091491_raw'!A2,0,0,D9-B9+1,1),"SPO")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COUNTIF(OFFSET('000091491_raw'!A2,0,0,D9-B9+1,1),"PAL")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COUNTIF(OFFSET('000091491_raw'!A2,0,0,D9-B9+1,1),"ZO")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COUNTIF(OFFSET('000091491_raw'!A2,0,0,D9-B9+1,1),"AMP")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COUNTIF(OFFSET('000091491_raw'!A2,0,0,D9-B9+1,1),"DICT")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COUNTIF(OFFSET('000091491_raw'!A2,0,0,D9-B9+1,1),"HALI")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COUNTIF(OFFSET('000091491_raw'!A2,0,0,D9-B9+1,1),"LIAG")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COUNTIF(OFFSET('000091491_raw'!A2,0,0,D9-B9+1,1),"LOBO")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COUNTIF(OFFSET('000091491_raw'!A2,0,0,D9-B9+1,1),"MACA")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COUNTIF(OFFSET('000091491_raw'!A2,0,0,D9-B9+1,1),"PAD")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COUNTIF(OFFSET('000091491_raw'!A2,0,0,D9-B9+1,1),"POR")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COUNTIF(OFFSET('000091491_raw'!A2,0,0,D9-B9+1,1),"SARG")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COUNTIF(OFFSET('000091491_raw'!A2,0,0,D9-B9+1,1),"SCHIZ")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COUNTIF(OFFSET('000091491_raw'!A2,0,0,D9-B9+1,1),"STY")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COUNTIF(OFFSET('000091491_raw'!A2,0,0,D9-B9+1,1),"TURB")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COUNTIF(OFFSET('000091491_raw'!A2,0,0,D9-B9+1,1),"TURF")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COUNTIF(OFFSET('000091491_raw'!A2,0,0,D9-B9+1,1),"WRAN")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COUNTIF(OFFSET('000091491_raw'!A2,0,0,D9-B9+1,1),"CTB")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COUNTIF(OFFSET('000091491_raw'!A2,0,0,D9-B9+1,1),"ASC")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COUNTIF(OFFSET('000091491_raw'!A2,0,0,D9-B9+1,1),"O")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COUNTIF(OFFSET('000091491_raw'!A2,0,0,D9-B9+1,1),"DCA")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COUNTIF(OFFSET('000091491_raw'!A2,0,0,D9-B9+1,1),"DG")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COUNTIF(OFFSET('000091491_raw'!A2,0,0,D9-B9+1,1),"ODC")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COUNTIF(OFFSET('000091491_raw'!A2,0,0,D9-B9+1,1),"RDC")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COUNTIF(OFFSET('000091491_raw'!A2,0,0,D9-B9+1,1),"CALG")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COUNTIF(OFFSET('000091491_raw'!A2,0,0,D9-B9+1,1),"DCOR")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COUNTIF(OFFSET('000091491_raw'!A2,0,0,D9-B9+1,1),"S")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COUNTIF(OFFSET('000091491_raw'!A2,0,0,D9-B9+1,1),"R")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COUNTIF(OFFSET('000091491_raw'!A2,0,0,D9-B9+1,1),"UNK")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COUNTIF(OFFSET('000091491_raw'!A2,0,0,D9-B9+1,1),"SHAD")</f>
        <v>7</v>
      </c>
      <c r="I124" s="4">
        <f ca="1">(H124/SUM(H15:H126))*100</f>
        <v>70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COUNTIF(OFFSET('000091491_raw'!A2,0,0,D9-B9+1,1),"TAPE")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COUNTIF(OFFSET('000091491_raw'!A2,0,0,D9-B9+1,1),"WAND")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COUNTA(OFFSET('000100600_raw'!A2,0,0,D9-B9+1,1))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COUNTIF(OFFSET('000100600_raw'!C2,0,0,D9-B9+1,1),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COUNTIF(OFFSET('000100600_raw'!C2,0,0,D9-B9+1,1),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COUNTIF(OFFSET('000100600_raw'!C2,0,0,D9-B9+1,1),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COUNTIF(OFFSET('000100600_raw'!C2,0,0,D9-B9+1,1),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SUM((OFFSET('000100600_raw'!B2,0,0,D9-B9+1,1)="ASP") * (OFFSET('000100600_raw'!C2,0,0,D9-B9+1,1)&lt;&gt;"TWS"))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SUM((OFFSET('000100600_raw'!B2,0,0,D9-B9+1,1)="BBD") * (OFFSET('000100600_raw'!C2,0,0,D9-B9+1,1)&lt;&gt;"TWS"))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SUM((OFFSET('000100600_raw'!B2,0,0,D9-B9+1,1)="BL") * (OFFSET('000100600_raw'!C2,0,0,D9-B9+1,1)&lt;&gt;"TWS"))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SUM((OFFSET('000100600_raw'!B2,0,0,D9-B9+1,1)="OD") * (OFFSET('000100600_raw'!C2,0,0,D9-B9+1,1)&lt;&gt;"TWS"))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SUM((OFFSET('000100600_raw'!B2,0,0,D9-B9+1,1)="PLA") * (OFFSET('000100600_raw'!C2,0,0,D9-B9+1,1)&lt;&gt;"TWS"))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SUM((OFFSET('000100600_raw'!B2,0,0,D9-B9+1,1)="WBD") * (OFFSET('000100600_raw'!C2,0,0,D9-B9+1,1)&lt;&gt;"TWS"))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SUM((OFFSET('000100600_raw'!B2,0,0,D9-B9+1,1)="YBD") * (OFFSET('000100600_raw'!C2,0,0,D9-B9+1,1)&lt;&gt;"TWS"))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(OFFSET('000100600_raw'!B2,0,0,D9-B9+1,1)="ASP")*( OFFSET('000100600_raw'!C2,0,0,D9-B9+1,1)="C"))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(OFFSET('000100600_raw'!B2,0,0,D9-B9+1,1)="BBD")*( OFFSET('000100600_raw'!C2,0,0,D9-B9+1,1)="C"))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(OFFSET('000100600_raw'!B2,0,0,D9-B9+1,1)="BL")*( OFFSET('000100600_raw'!C2,0,0,D9-B9+1,1)="C"))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(OFFSET('000100600_raw'!B2,0,0,D9-B9+1,1)="OD")*( OFFSET('000100600_raw'!C2,0,0,D9-B9+1,1)="C"))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(OFFSET('000100600_raw'!B2,0,0,D9-B9+1,1)="PLA")*( OFFSET('000100600_raw'!C2,0,0,D9-B9+1,1)="C"))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(OFFSET('000100600_raw'!B2,0,0,D9-B9+1,1)="WBD")*( OFFSET('000100600_raw'!C2,0,0,D9-B9+1,1)="C"))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(OFFSET('000100600_raw'!B2,0,0,D9-B9+1,1)="YBD")*( OFFSET('000100600_raw'!C2,0,0,D9-B9+1,1)="C"))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COUNTIF(OFFSET('000100600_raw'!A2,0,0,D9-B9+1,1),"GORG")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COUNTIF(OFFSET('000100600_raw'!A2,0,0,D9-B9+1,1),"SPO")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COUNTIF(OFFSET('000100600_raw'!A2,0,0,D9-B9+1,1),"CTB")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COUNTIF(OFFSET('000100600_raw'!A2,0,0,D9-B9+1,1),"S")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COUNTIF(OFFSET('000100600_raw'!A2,0,0,D9-B9+1,1),"TAPE")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>
      <c r="G126" s="15" t="s">
        <v>133</v>
      </c>
      <c r="H126">
        <f ca="1">COUNTIF(OFFSET('000100600_raw'!A2,0,0,D9-B9+1,1),"WAND")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COUNTA(OFFSET('000109709_raw'!A2,0,0,D9-B9+1,1))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COUNTIF(OFFSET('000109709_raw'!C2,0,0,D9-B9+1,1),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COUNTIF(OFFSET('000109709_raw'!C2,0,0,D9-B9+1,1),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COUNTIF(OFFSET('000109709_raw'!C2,0,0,D9-B9+1,1),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COUNTIF(OFFSET('000109709_raw'!C2,0,0,D9-B9+1,1),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COUNTIF(OFFSET('000109709_raw'!C2,0,0,D9-B9+1,1),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COUNTIF(OFFSET('000109709_raw'!C2,0,0,D9-B9+1,1),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COUNTIF(OFFSET('000109709_raw'!C2,0,0,D9-B9+1,1),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COUNTIF(OFFSET('000109709_raw'!C2,0,0,D9-B9+1,1),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COUNTIF(OFFSET('000109709_raw'!C2,0,0,D9-B9+1,1),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COUNTIF(OFFSET('000109709_raw'!C2,0,0,D9-B9+1,1),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COUNTIF(OFFSET('000109709_raw'!C2,0,0,D9-B9+1,1),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COUNTIF(OFFSET('000109709_raw'!C2,0,0,D9-B9+1,1),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COUNTIF(OFFSET('000109709_raw'!C2,0,0,D9-B9+1,1),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COUNTIF(OFFSET('000109709_raw'!C2,0,0,D9-B9+1,1),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COUNTIF(OFFSET('000109709_raw'!A2,0,0,D9-B9+1,1),"DST")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COUNTIF(OFFSET('000109709_raw'!A2,0,0,D9-B9+1,1),"DSO")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SUM((OFFSET('000109709_raw'!B2,0,0,D9-B9+1,1)="ASP") * (OFFSET('000109709_raw'!C2,0,0,D9-B9+1,1)&lt;&gt;"TWS"))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SUM((OFFSET('000109709_raw'!B2,0,0,D9-B9+1,1)="BBD") * (OFFSET('000109709_raw'!C2,0,0,D9-B9+1,1)&lt;&gt;"TWS"))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SUM((OFFSET('000109709_raw'!B2,0,0,D9-B9+1,1)="BL") * (OFFSET('000109709_raw'!C2,0,0,D9-B9+1,1)&lt;&gt;"TWS"))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SUM((OFFSET('000109709_raw'!B2,0,0,D9-B9+1,1)="OD") * (OFFSET('000109709_raw'!C2,0,0,D9-B9+1,1)&lt;&gt;"TWS"))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SUM((OFFSET('000109709_raw'!B2,0,0,D9-B9+1,1)="PLA") * (OFFSET('000109709_raw'!C2,0,0,D9-B9+1,1)&lt;&gt;"TWS"))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SUM((OFFSET('000109709_raw'!B2,0,0,D9-B9+1,1)="WBD") * (OFFSET('000109709_raw'!C2,0,0,D9-B9+1,1)&lt;&gt;"TWS"))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SUM((OFFSET('000109709_raw'!B2,0,0,D9-B9+1,1)="YBD") * (OFFSET('000109709_raw'!C2,0,0,D9-B9+1,1)&lt;&gt;"TWS"))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COUNTIF(OFFSET('000109709_raw'!A2,0,0,D9-B9+1,1),"MD")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(OFFSET('000109709_raw'!B2,0,0,D9-B9+1,1)="ASP")*( OFFSET('000109709_raw'!C2,0,0,D9-B9+1,1)="C"))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(OFFSET('000109709_raw'!B2,0,0,D9-B9+1,1)="BBD")*( OFFSET('000109709_raw'!C2,0,0,D9-B9+1,1)="C"))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(OFFSET('000109709_raw'!B2,0,0,D9-B9+1,1)="BL")*( OFFSET('000109709_raw'!C2,0,0,D9-B9+1,1)="C"))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(OFFSET('000109709_raw'!B2,0,0,D9-B9+1,1)="OD")*( OFFSET('000109709_raw'!C2,0,0,D9-B9+1,1)="C"))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(OFFSET('000109709_raw'!B2,0,0,D9-B9+1,1)="PLA")*( OFFSET('000109709_raw'!C2,0,0,D9-B9+1,1)="C"))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(OFFSET('000109709_raw'!B2,0,0,D9-B9+1,1)="WBD")*( OFFSET('000109709_raw'!C2,0,0,D9-B9+1,1)="C"))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(OFFSET('000109709_raw'!B2,0,0,D9-B9+1,1)="YBD")*( OFFSET('000109709_raw'!C2,0,0,D9-B9+1,1)="C"))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COUNTIF(OFFSET('000109709_raw'!A2,0,0,D9-B9+1,1),"MC")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COUNTIF(OFFSET('000109709_raw'!A2,0,0,D9-B9+1,1),"MFAV")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COUNTIF(OFFSET('000109709_raw'!A2,0,0,D9-B9+1,1),"MFRN")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COUNTIF(OFFSET('000109709_raw'!A2,0,0,D9-B9+1,1),"MAN")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COUNTIF(OFFSET('000109709_raw'!A2,0,0,D9-B9+1,1),"MAL")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COUNTIF(OFFSET('000109709_raw'!A2,0,0,D9-B9+1,1),"MDA")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COUNTIF(OFFSET('000109709_raw'!A2,0,0,D9-B9+1,1),"MF")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COUNTIF(OFFSET('000109709_raw'!A2,0,0,D9-B9+1,1),"ML")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COUNTIF(OFFSET('000109709_raw'!A2,0,0,D9-B9+1,1),"OD")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COUNTIF(OFFSET('000109709_raw'!A2,0,0,D9-B9+1,1),"PA")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COUNTIF(OFFSET('000109709_raw'!A2,0,0,D9-B9+1,1),"PB")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COUNTIF(OFFSET('000109709_raw'!A2,0,0,D9-B9+1,1),"PD")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COUNTIF(OFFSET('000109709_raw'!A2,0,0,D9-B9+1,1),"PF")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COUNTIF(OFFSET('000109709_raw'!A2,0,0,D9-B9+1,1),"PP")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COUNTIF(OFFSET('000109709_raw'!A2,0,0,D9-B9+1,1),"SC")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COUNTIF(OFFSET('000109709_raw'!A2,0,0,D9-B9+1,1),"SL")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COUNTIF(OFFSET('000109709_raw'!A2,0,0,D9-B9+1,1),"SR")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COUNTIF(OFFSET('000109709_raw'!A2,0,0,D9-B9+1,1),"SS")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COUNTIF(OFFSET('000109709_raw'!A2,0,0,D9-B9+1,1),"SB")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COUNTIF(OFFSET('000109709_raw'!A2,0,0,D9-B9+1,1),"SH")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COUNTIF(OFFSET('000109709_raw'!A2,0,0,D9-B9+1,1),"SM")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COUNTIF(OFFSET('000109709_raw'!A2,0,0,D9-B9+1,1),"TA")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COUNTIF(OFFSET('000109709_raw'!A2,0,0,D9-B9+1,1),"BRI")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COUNTIF(OFFSET('000109709_raw'!A2,0,0,D9-B9+1,1),"ERY")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COUNTIF(OFFSET('000109709_raw'!A2,0,0,D9-B9+1,1),"EUN")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COUNTIF(OFFSET('000109709_raw'!A2,0,0,D9-B9+1,1),"GORG")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COUNTIF(OFFSET('000109709_raw'!A2,0,0,D9-B9+1,1),"ICIL")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COUNTIF(OFFSET('000109709_raw'!A2,0,0,D9-B9+1,1),"MUR")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COUNTIF(OFFSET('000109709_raw'!A2,0,0,D9-B9+1,1),"MOPS")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COUNTIF(OFFSET('000109709_raw'!A2,0,0,D9-B9+1,1),"PAURA")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COUNTIF(OFFSET('000109709_raw'!A2,0,0,D9-B9+1,1),"PRELA")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COUNTIF(OFFSET('000109709_raw'!A2,0,0,D9-B9+1,1),"PSDP")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COUNTIF(OFFSET('000109709_raw'!A2,0,0,D9-B9+1,1),"PSPT")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COUNTIF(OFFSET('000109709_raw'!A2,0,0,D9-B9+1,1),"PTER")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COUNTIF(OFFSET('000109709_raw'!A2,0,0,D9-B9+1,1),"SPO")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COUNTIF(OFFSET('000109709_raw'!A2,0,0,D9-B9+1,1),"PAL")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COUNTIF(OFFSET('000109709_raw'!A2,0,0,D9-B9+1,1),"ZO")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COUNTIF(OFFSET('000109709_raw'!A2,0,0,D9-B9+1,1),"AMP")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COUNTIF(OFFSET('000109709_raw'!A2,0,0,D9-B9+1,1),"DICT")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COUNTIF(OFFSET('000109709_raw'!A2,0,0,D9-B9+1,1),"HALI")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COUNTIF(OFFSET('000109709_raw'!A2,0,0,D9-B9+1,1),"LIAG")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COUNTIF(OFFSET('000109709_raw'!A2,0,0,D9-B9+1,1),"LOBO")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COUNTIF(OFFSET('000109709_raw'!A2,0,0,D9-B9+1,1),"MACA")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COUNTIF(OFFSET('000109709_raw'!A2,0,0,D9-B9+1,1),"PAD")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COUNTIF(OFFSET('000109709_raw'!A2,0,0,D9-B9+1,1),"POR")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COUNTIF(OFFSET('000109709_raw'!A2,0,0,D9-B9+1,1),"SARG")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COUNTIF(OFFSET('000109709_raw'!A2,0,0,D9-B9+1,1),"SCHIZ")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COUNTIF(OFFSET('000109709_raw'!A2,0,0,D9-B9+1,1),"STY")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COUNTIF(OFFSET('000109709_raw'!A2,0,0,D9-B9+1,1),"TURB")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COUNTIF(OFFSET('000109709_raw'!A2,0,0,D9-B9+1,1),"TURF")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COUNTIF(OFFSET('000109709_raw'!A2,0,0,D9-B9+1,1),"WRAN")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COUNTIF(OFFSET('000109709_raw'!A2,0,0,D9-B9+1,1),"CTB")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COUNTIF(OFFSET('000109709_raw'!A2,0,0,D9-B9+1,1),"ASC")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COUNTIF(OFFSET('000109709_raw'!A2,0,0,D9-B9+1,1),"O")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COUNTIF(OFFSET('000109709_raw'!A2,0,0,D9-B9+1,1),"DCA")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COUNTIF(OFFSET('000109709_raw'!A2,0,0,D9-B9+1,1),"DG")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COUNTIF(OFFSET('000109709_raw'!A2,0,0,D9-B9+1,1),"ODC")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COUNTIF(OFFSET('000109709_raw'!A2,0,0,D9-B9+1,1),"RDC")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COUNTIF(OFFSET('000109709_raw'!A2,0,0,D9-B9+1,1),"CALG")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COUNTIF(OFFSET('000109709_raw'!A2,0,0,D9-B9+1,1),"DCOR")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COUNTIF(OFFSET('000109709_raw'!A2,0,0,D9-B9+1,1),"S")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COUNTIF(OFFSET('000109709_raw'!A2,0,0,D9-B9+1,1),"R")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COUNTIF(OFFSET('000109709_raw'!A2,0,0,D9-B9+1,1),"UNK")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COUNTIF(OFFSET('000109709_raw'!A2,0,0,D9-B9+1,1),"SHAD")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COUNTIF(OFFSET('000109709_raw'!A2,0,0,D9-B9+1,1),"TAPE")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COUNTIF(OFFSET('000109709_raw'!A2,0,0,D9-B9+1,1),"WAND")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COUNTA(OFFSET('000118818_raw'!A2,0,0,D9-B9+1,1))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COUNTIF(OFFSET('000118818_raw'!C2,0,0,D9-B9+1,1),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COUNTIF(OFFSET('000118818_raw'!C2,0,0,D9-B9+1,1),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COUNTIF(OFFSET('000118818_raw'!C2,0,0,D9-B9+1,1),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COUNTIF(OFFSET('000118818_raw'!C2,0,0,D9-B9+1,1),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SUM((OFFSET('000118818_raw'!B2,0,0,D9-B9+1,1)="ASP") * (OFFSET('000118818_raw'!C2,0,0,D9-B9+1,1)&lt;&gt;"TWS"))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SUM((OFFSET('000118818_raw'!B2,0,0,D9-B9+1,1)="BBD") * (OFFSET('000118818_raw'!C2,0,0,D9-B9+1,1)&lt;&gt;"TWS"))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SUM((OFFSET('000118818_raw'!B2,0,0,D9-B9+1,1)="BL") * (OFFSET('000118818_raw'!C2,0,0,D9-B9+1,1)&lt;&gt;"TWS"))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SUM((OFFSET('000118818_raw'!B2,0,0,D9-B9+1,1)="OD") * (OFFSET('000118818_raw'!C2,0,0,D9-B9+1,1)&lt;&gt;"TWS"))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SUM((OFFSET('000118818_raw'!B2,0,0,D9-B9+1,1)="PLA") * (OFFSET('000118818_raw'!C2,0,0,D9-B9+1,1)&lt;&gt;"TWS"))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SUM((OFFSET('000118818_raw'!B2,0,0,D9-B9+1,1)="WBD") * (OFFSET('000118818_raw'!C2,0,0,D9-B9+1,1)&lt;&gt;"TWS"))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SUM((OFFSET('000118818_raw'!B2,0,0,D9-B9+1,1)="YBD") * (OFFSET('000118818_raw'!C2,0,0,D9-B9+1,1)&lt;&gt;"TWS"))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(OFFSET('000118818_raw'!B2,0,0,D9-B9+1,1)="ASP")*( OFFSET('000118818_raw'!C2,0,0,D9-B9+1,1)="C"))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(OFFSET('000118818_raw'!B2,0,0,D9-B9+1,1)="BBD")*( OFFSET('000118818_raw'!C2,0,0,D9-B9+1,1)="C"))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(OFFSET('000118818_raw'!B2,0,0,D9-B9+1,1)="BL")*( OFFSET('000118818_raw'!C2,0,0,D9-B9+1,1)="C"))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(OFFSET('000118818_raw'!B2,0,0,D9-B9+1,1)="OD")*( OFFSET('000118818_raw'!C2,0,0,D9-B9+1,1)="C"))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(OFFSET('000118818_raw'!B2,0,0,D9-B9+1,1)="PLA")*( OFFSET('000118818_raw'!C2,0,0,D9-B9+1,1)="C"))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(OFFSET('000118818_raw'!B2,0,0,D9-B9+1,1)="WBD")*( OFFSET('000118818_raw'!C2,0,0,D9-B9+1,1)="C"))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(OFFSET('000118818_raw'!B2,0,0,D9-B9+1,1)="YBD")*( OFFSET('000118818_raw'!C2,0,0,D9-B9+1,1)="C"))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COUNTIF(OFFSET('000118818_raw'!A2,0,0,D9-B9+1,1),"SPO")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COUNTIF(OFFSET('000118818_raw'!A2,0,0,D9-B9+1,1),"CTB")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COUNTIF(OFFSET('000118818_raw'!A2,0,0,D9-B9+1,1),"S")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COUNTIF(OFFSET('000118818_raw'!A2,0,0,D9-B9+1,1),"WAND")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COUNTA(OFFSET('000127927_raw'!A2,0,0,D9-B9+1,1))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COUNTIF(OFFSET('000127927_raw'!C2,0,0,D9-B9+1,1),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COUNTIF(OFFSET('000127927_raw'!C2,0,0,D9-B9+1,1),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COUNTIF(OFFSET('000127927_raw'!C2,0,0,D9-B9+1,1),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COUNTIF(OFFSET('000127927_raw'!C2,0,0,D9-B9+1,1),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SUM((OFFSET('000127927_raw'!B2,0,0,D9-B9+1,1)="ASP") * (OFFSET('000127927_raw'!C2,0,0,D9-B9+1,1)&lt;&gt;"TWS"))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SUM((OFFSET('000127927_raw'!B2,0,0,D9-B9+1,1)="BBD") * (OFFSET('000127927_raw'!C2,0,0,D9-B9+1,1)&lt;&gt;"TWS"))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SUM((OFFSET('000127927_raw'!B2,0,0,D9-B9+1,1)="BL") * (OFFSET('000127927_raw'!C2,0,0,D9-B9+1,1)&lt;&gt;"TWS"))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SUM((OFFSET('000127927_raw'!B2,0,0,D9-B9+1,1)="OD") * (OFFSET('000127927_raw'!C2,0,0,D9-B9+1,1)&lt;&gt;"TWS"))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SUM((OFFSET('000127927_raw'!B2,0,0,D9-B9+1,1)="PLA") * (OFFSET('000127927_raw'!C2,0,0,D9-B9+1,1)&lt;&gt;"TWS"))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SUM((OFFSET('000127927_raw'!B2,0,0,D9-B9+1,1)="WBD") * (OFFSET('000127927_raw'!C2,0,0,D9-B9+1,1)&lt;&gt;"TWS"))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SUM((OFFSET('000127927_raw'!B2,0,0,D9-B9+1,1)="YBD") * (OFFSET('000127927_raw'!C2,0,0,D9-B9+1,1)&lt;&gt;"TWS"))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(OFFSET('000127927_raw'!B2,0,0,D9-B9+1,1)="ASP")*( OFFSET('000127927_raw'!C2,0,0,D9-B9+1,1)="C"))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(OFFSET('000127927_raw'!B2,0,0,D9-B9+1,1)="BBD")*( OFFSET('000127927_raw'!C2,0,0,D9-B9+1,1)="C"))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(OFFSET('000127927_raw'!B2,0,0,D9-B9+1,1)="BL")*( OFFSET('000127927_raw'!C2,0,0,D9-B9+1,1)="C"))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(OFFSET('000127927_raw'!B2,0,0,D9-B9+1,1)="OD")*( OFFSET('000127927_raw'!C2,0,0,D9-B9+1,1)="C"))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(OFFSET('000127927_raw'!B2,0,0,D9-B9+1,1)="PLA")*( OFFSET('000127927_raw'!C2,0,0,D9-B9+1,1)="C"))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(OFFSET('000127927_raw'!B2,0,0,D9-B9+1,1)="WBD")*( OFFSET('000127927_raw'!C2,0,0,D9-B9+1,1)="C"))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(OFFSET('000127927_raw'!B2,0,0,D9-B9+1,1)="YBD")*( OFFSET('000127927_raw'!C2,0,0,D9-B9+1,1)="C"))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COUNTIF(OFFSET('000127927_raw'!A2,0,0,D9-B9+1,1),"SPO")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COUNTIF(OFFSET('000127927_raw'!A2,0,0,D9-B9+1,1),"CTB")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COUNTIF(OFFSET('000127927_raw'!A2,0,0,D9-B9+1,1),"S")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COUNTIF(OFFSET('000127927_raw'!A2,0,0,D9-B9+1,1),"WAND")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COUNTA(OFFSET('000137036_raw'!A2,0,0,D9-B9+1,1))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COUNTIF(OFFSET('000137036_raw'!C2,0,0,D9-B9+1,1),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COUNTIF(OFFSET('000137036_raw'!C2,0,0,D9-B9+1,1),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COUNTIF(OFFSET('000137036_raw'!C2,0,0,D9-B9+1,1),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COUNTIF(OFFSET('000137036_raw'!C2,0,0,D9-B9+1,1),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COUNTIF(OFFSET('000137036_raw'!C2,0,0,D9-B9+1,1),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COUNTIF(OFFSET('000137036_raw'!C2,0,0,D9-B9+1,1),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COUNTIF(OFFSET('000137036_raw'!C2,0,0,D9-B9+1,1),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COUNTIF(OFFSET('000137036_raw'!C2,0,0,D9-B9+1,1),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COUNTIF(OFFSET('000137036_raw'!C2,0,0,D9-B9+1,1),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COUNTIF(OFFSET('000137036_raw'!C2,0,0,D9-B9+1,1),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COUNTIF(OFFSET('000137036_raw'!C2,0,0,D9-B9+1,1),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COUNTIF(OFFSET('000137036_raw'!C2,0,0,D9-B9+1,1),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COUNTIF(OFFSET('000137036_raw'!C2,0,0,D9-B9+1,1),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COUNTIF(OFFSET('000137036_raw'!C2,0,0,D9-B9+1,1),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COUNTIF(OFFSET('000137036_raw'!A2,0,0,D9-B9+1,1),"DST")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COUNTIF(OFFSET('000137036_raw'!A2,0,0,D9-B9+1,1),"DSO")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SUM((OFFSET('000137036_raw'!B2,0,0,D9-B9+1,1)="ASP") * (OFFSET('000137036_raw'!C2,0,0,D9-B9+1,1)&lt;&gt;"TWS"))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SUM((OFFSET('000137036_raw'!B2,0,0,D9-B9+1,1)="BBD") * (OFFSET('000137036_raw'!C2,0,0,D9-B9+1,1)&lt;&gt;"TWS"))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SUM((OFFSET('000137036_raw'!B2,0,0,D9-B9+1,1)="BL") * (OFFSET('000137036_raw'!C2,0,0,D9-B9+1,1)&lt;&gt;"TWS"))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SUM((OFFSET('000137036_raw'!B2,0,0,D9-B9+1,1)="OD") * (OFFSET('000137036_raw'!C2,0,0,D9-B9+1,1)&lt;&gt;"TWS"))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SUM((OFFSET('000137036_raw'!B2,0,0,D9-B9+1,1)="PLA") * (OFFSET('000137036_raw'!C2,0,0,D9-B9+1,1)&lt;&gt;"TWS"))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SUM((OFFSET('000137036_raw'!B2,0,0,D9-B9+1,1)="WBD") * (OFFSET('000137036_raw'!C2,0,0,D9-B9+1,1)&lt;&gt;"TWS"))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SUM((OFFSET('000137036_raw'!B2,0,0,D9-B9+1,1)="YBD") * (OFFSET('000137036_raw'!C2,0,0,D9-B9+1,1)&lt;&gt;"TWS"))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COUNTIF(OFFSET('000137036_raw'!A2,0,0,D9-B9+1,1),"MD")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(OFFSET('000137036_raw'!B2,0,0,D9-B9+1,1)="ASP")*( OFFSET('000137036_raw'!C2,0,0,D9-B9+1,1)="C"))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(OFFSET('000137036_raw'!B2,0,0,D9-B9+1,1)="BBD")*( OFFSET('000137036_raw'!C2,0,0,D9-B9+1,1)="C"))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(OFFSET('000137036_raw'!B2,0,0,D9-B9+1,1)="BL")*( OFFSET('000137036_raw'!C2,0,0,D9-B9+1,1)="C"))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(OFFSET('000137036_raw'!B2,0,0,D9-B9+1,1)="OD")*( OFFSET('000137036_raw'!C2,0,0,D9-B9+1,1)="C"))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(OFFSET('000137036_raw'!B2,0,0,D9-B9+1,1)="PLA")*( OFFSET('000137036_raw'!C2,0,0,D9-B9+1,1)="C"))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(OFFSET('000137036_raw'!B2,0,0,D9-B9+1,1)="WBD")*( OFFSET('000137036_raw'!C2,0,0,D9-B9+1,1)="C"))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(OFFSET('000137036_raw'!B2,0,0,D9-B9+1,1)="YBD")*( OFFSET('000137036_raw'!C2,0,0,D9-B9+1,1)="C"))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COUNTIF(OFFSET('000137036_raw'!A2,0,0,D9-B9+1,1),"MC")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COUNTIF(OFFSET('000137036_raw'!A2,0,0,D9-B9+1,1),"MFAV")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COUNTIF(OFFSET('000137036_raw'!A2,0,0,D9-B9+1,1),"MFRN")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COUNTIF(OFFSET('000137036_raw'!A2,0,0,D9-B9+1,1),"MAN")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COUNTIF(OFFSET('000137036_raw'!A2,0,0,D9-B9+1,1),"MAL")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COUNTIF(OFFSET('000137036_raw'!A2,0,0,D9-B9+1,1),"MDA")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COUNTIF(OFFSET('000137036_raw'!A2,0,0,D9-B9+1,1),"MF")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COUNTIF(OFFSET('000137036_raw'!A2,0,0,D9-B9+1,1),"ML")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COUNTIF(OFFSET('000137036_raw'!A2,0,0,D9-B9+1,1),"OD")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COUNTIF(OFFSET('000137036_raw'!A2,0,0,D9-B9+1,1),"PA")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COUNTIF(OFFSET('000137036_raw'!A2,0,0,D9-B9+1,1),"PB")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COUNTIF(OFFSET('000137036_raw'!A2,0,0,D9-B9+1,1),"PD")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COUNTIF(OFFSET('000137036_raw'!A2,0,0,D9-B9+1,1),"PF")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COUNTIF(OFFSET('000137036_raw'!A2,0,0,D9-B9+1,1),"PP")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COUNTIF(OFFSET('000137036_raw'!A2,0,0,D9-B9+1,1),"SC")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COUNTIF(OFFSET('000137036_raw'!A2,0,0,D9-B9+1,1),"SL")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COUNTIF(OFFSET('000137036_raw'!A2,0,0,D9-B9+1,1),"SR")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COUNTIF(OFFSET('000137036_raw'!A2,0,0,D9-B9+1,1),"SS")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COUNTIF(OFFSET('000137036_raw'!A2,0,0,D9-B9+1,1),"SB")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COUNTIF(OFFSET('000137036_raw'!A2,0,0,D9-B9+1,1),"SH")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COUNTIF(OFFSET('000137036_raw'!A2,0,0,D9-B9+1,1),"SM")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COUNTIF(OFFSET('000137036_raw'!A2,0,0,D9-B9+1,1),"TA")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COUNTIF(OFFSET('000137036_raw'!A2,0,0,D9-B9+1,1),"BRI")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COUNTIF(OFFSET('000137036_raw'!A2,0,0,D9-B9+1,1),"ERY")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COUNTIF(OFFSET('000137036_raw'!A2,0,0,D9-B9+1,1),"EUN")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COUNTIF(OFFSET('000137036_raw'!A2,0,0,D9-B9+1,1),"GORG")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COUNTIF(OFFSET('000137036_raw'!A2,0,0,D9-B9+1,1),"ICIL")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COUNTIF(OFFSET('000137036_raw'!A2,0,0,D9-B9+1,1),"MUR")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COUNTIF(OFFSET('000137036_raw'!A2,0,0,D9-B9+1,1),"MOPS")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COUNTIF(OFFSET('000137036_raw'!A2,0,0,D9-B9+1,1),"PAURA")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COUNTIF(OFFSET('000137036_raw'!A2,0,0,D9-B9+1,1),"PRELA")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COUNTIF(OFFSET('000137036_raw'!A2,0,0,D9-B9+1,1),"PSDP")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COUNTIF(OFFSET('000137036_raw'!A2,0,0,D9-B9+1,1),"PSPT")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COUNTIF(OFFSET('000137036_raw'!A2,0,0,D9-B9+1,1),"PTER")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COUNTIF(OFFSET('000137036_raw'!A2,0,0,D9-B9+1,1),"SPO")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COUNTIF(OFFSET('000137036_raw'!A2,0,0,D9-B9+1,1),"PAL")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COUNTIF(OFFSET('000137036_raw'!A2,0,0,D9-B9+1,1),"ZO")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COUNTIF(OFFSET('000137036_raw'!A2,0,0,D9-B9+1,1),"AMP")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COUNTIF(OFFSET('000137036_raw'!A2,0,0,D9-B9+1,1),"DICT")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COUNTIF(OFFSET('000137036_raw'!A2,0,0,D9-B9+1,1),"HALI")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COUNTIF(OFFSET('000137036_raw'!A2,0,0,D9-B9+1,1),"LIAG")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COUNTIF(OFFSET('000137036_raw'!A2,0,0,D9-B9+1,1),"LOBO")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COUNTIF(OFFSET('000137036_raw'!A2,0,0,D9-B9+1,1),"MACA")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COUNTIF(OFFSET('000137036_raw'!A2,0,0,D9-B9+1,1),"PAD")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COUNTIF(OFFSET('000137036_raw'!A2,0,0,D9-B9+1,1),"POR")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COUNTIF(OFFSET('000137036_raw'!A2,0,0,D9-B9+1,1),"SARG")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COUNTIF(OFFSET('000137036_raw'!A2,0,0,D9-B9+1,1),"SCHIZ")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COUNTIF(OFFSET('000137036_raw'!A2,0,0,D9-B9+1,1),"STY")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COUNTIF(OFFSET('000137036_raw'!A2,0,0,D9-B9+1,1),"TURB")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COUNTIF(OFFSET('000137036_raw'!A2,0,0,D9-B9+1,1),"TURF")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COUNTIF(OFFSET('000137036_raw'!A2,0,0,D9-B9+1,1),"WRAN")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COUNTIF(OFFSET('000137036_raw'!A2,0,0,D9-B9+1,1),"CTB")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COUNTIF(OFFSET('000137036_raw'!A2,0,0,D9-B9+1,1),"ASC")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COUNTIF(OFFSET('000137036_raw'!A2,0,0,D9-B9+1,1),"O")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COUNTIF(OFFSET('000137036_raw'!A2,0,0,D9-B9+1,1),"DCA")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COUNTIF(OFFSET('000137036_raw'!A2,0,0,D9-B9+1,1),"DG")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COUNTIF(OFFSET('000137036_raw'!A2,0,0,D9-B9+1,1),"ODC")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COUNTIF(OFFSET('000137036_raw'!A2,0,0,D9-B9+1,1),"RDC")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COUNTIF(OFFSET('000137036_raw'!A2,0,0,D9-B9+1,1),"CALG")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COUNTIF(OFFSET('000137036_raw'!A2,0,0,D9-B9+1,1),"DCOR")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COUNTIF(OFFSET('000137036_raw'!A2,0,0,D9-B9+1,1),"S")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COUNTIF(OFFSET('000137036_raw'!A2,0,0,D9-B9+1,1),"R")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COUNTIF(OFFSET('000137036_raw'!A2,0,0,D9-B9+1,1),"UNK")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COUNTIF(OFFSET('000137036_raw'!A2,0,0,D9-B9+1,1),"SHAD")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COUNTIF(OFFSET('000137036_raw'!A2,0,0,D9-B9+1,1),"TAPE")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COUNTIF(OFFSET('000137036_raw'!A2,0,0,D9-B9+1,1),"WAND")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COUNTA(OFFSET('000146146_raw'!A2,0,0,D9-B9+1,1))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COUNTIF(OFFSET('000146146_raw'!C2,0,0,D9-B9+1,1),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COUNTIF(OFFSET('000146146_raw'!C2,0,0,D9-B9+1,1),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COUNTIF(OFFSET('000146146_raw'!C2,0,0,D9-B9+1,1),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COUNTIF(OFFSET('000146146_raw'!C2,0,0,D9-B9+1,1),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COUNTIF(OFFSET('000146146_raw'!C2,0,0,D9-B9+1,1),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COUNTIF(OFFSET('000146146_raw'!C2,0,0,D9-B9+1,1),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COUNTIF(OFFSET('000146146_raw'!C2,0,0,D9-B9+1,1),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COUNTIF(OFFSET('000146146_raw'!C2,0,0,D9-B9+1,1),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COUNTIF(OFFSET('000146146_raw'!C2,0,0,D9-B9+1,1),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COUNTIF(OFFSET('000146146_raw'!C2,0,0,D9-B9+1,1),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COUNTIF(OFFSET('000146146_raw'!C2,0,0,D9-B9+1,1),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COUNTIF(OFFSET('000146146_raw'!C2,0,0,D9-B9+1,1),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COUNTIF(OFFSET('000146146_raw'!C2,0,0,D9-B9+1,1),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COUNTIF(OFFSET('000146146_raw'!C2,0,0,D9-B9+1,1),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COUNTIF(OFFSET('000146146_raw'!A2,0,0,D9-B9+1,1),"DST")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COUNTIF(OFFSET('000146146_raw'!A2,0,0,D9-B9+1,1),"DSO")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SUM((OFFSET('000146146_raw'!B2,0,0,D9-B9+1,1)="ASP") * (OFFSET('000146146_raw'!C2,0,0,D9-B9+1,1)&lt;&gt;"TWS"))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SUM((OFFSET('000146146_raw'!B2,0,0,D9-B9+1,1)="BBD") * (OFFSET('000146146_raw'!C2,0,0,D9-B9+1,1)&lt;&gt;"TWS"))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SUM((OFFSET('000146146_raw'!B2,0,0,D9-B9+1,1)="BL") * (OFFSET('000146146_raw'!C2,0,0,D9-B9+1,1)&lt;&gt;"TWS"))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SUM((OFFSET('000146146_raw'!B2,0,0,D9-B9+1,1)="OD") * (OFFSET('000146146_raw'!C2,0,0,D9-B9+1,1)&lt;&gt;"TWS"))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SUM((OFFSET('000146146_raw'!B2,0,0,D9-B9+1,1)="PLA") * (OFFSET('000146146_raw'!C2,0,0,D9-B9+1,1)&lt;&gt;"TWS"))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SUM((OFFSET('000146146_raw'!B2,0,0,D9-B9+1,1)="WBD") * (OFFSET('000146146_raw'!C2,0,0,D9-B9+1,1)&lt;&gt;"TWS"))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SUM((OFFSET('000146146_raw'!B2,0,0,D9-B9+1,1)="YBD") * (OFFSET('000146146_raw'!C2,0,0,D9-B9+1,1)&lt;&gt;"TWS"))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COUNTIF(OFFSET('000146146_raw'!A2,0,0,D9-B9+1,1),"MD")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(OFFSET('000146146_raw'!B2,0,0,D9-B9+1,1)="ASP")*( OFFSET('000146146_raw'!C2,0,0,D9-B9+1,1)="C"))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(OFFSET('000146146_raw'!B2,0,0,D9-B9+1,1)="BBD")*( OFFSET('000146146_raw'!C2,0,0,D9-B9+1,1)="C"))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(OFFSET('000146146_raw'!B2,0,0,D9-B9+1,1)="BL")*( OFFSET('000146146_raw'!C2,0,0,D9-B9+1,1)="C"))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(OFFSET('000146146_raw'!B2,0,0,D9-B9+1,1)="OD")*( OFFSET('000146146_raw'!C2,0,0,D9-B9+1,1)="C"))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(OFFSET('000146146_raw'!B2,0,0,D9-B9+1,1)="PLA")*( OFFSET('000146146_raw'!C2,0,0,D9-B9+1,1)="C"))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(OFFSET('000146146_raw'!B2,0,0,D9-B9+1,1)="WBD")*( OFFSET('000146146_raw'!C2,0,0,D9-B9+1,1)="C"))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(OFFSET('000146146_raw'!B2,0,0,D9-B9+1,1)="YBD")*( OFFSET('000146146_raw'!C2,0,0,D9-B9+1,1)="C"))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COUNTIF(OFFSET('000146146_raw'!A2,0,0,D9-B9+1,1),"MC")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COUNTIF(OFFSET('000146146_raw'!A2,0,0,D9-B9+1,1),"MFAV")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COUNTIF(OFFSET('000146146_raw'!A2,0,0,D9-B9+1,1),"MFRN")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COUNTIF(OFFSET('000146146_raw'!A2,0,0,D9-B9+1,1),"MAN")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COUNTIF(OFFSET('000146146_raw'!A2,0,0,D9-B9+1,1),"MAL")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COUNTIF(OFFSET('000146146_raw'!A2,0,0,D9-B9+1,1),"MDA")</f>
        <v>1</v>
      </c>
      <c r="I53" s="4">
        <f ca="1">(H53/H127)*100</f>
        <v>14.285714285714285</v>
      </c>
      <c r="J53" s="4">
        <f ca="1">IF(H53=0,0,-1*((H53/B16)*(LN(H53/B16))))</f>
        <v>0</v>
      </c>
      <c r="K53" s="20">
        <f ca="1">IF(H53=0,0,((H53/B16)^2))</f>
        <v>1</v>
      </c>
    </row>
    <row r="54" spans="7:11">
      <c r="G54" s="15" t="s">
        <v>61</v>
      </c>
      <c r="H54">
        <f ca="1">COUNTIF(OFFSET('000146146_raw'!A2,0,0,D9-B9+1,1),"MF")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COUNTIF(OFFSET('000146146_raw'!A2,0,0,D9-B9+1,1),"ML")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COUNTIF(OFFSET('000146146_raw'!A2,0,0,D9-B9+1,1),"OD")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COUNTIF(OFFSET('000146146_raw'!A2,0,0,D9-B9+1,1),"PA")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COUNTIF(OFFSET('000146146_raw'!A2,0,0,D9-B9+1,1),"PB")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COUNTIF(OFFSET('000146146_raw'!A2,0,0,D9-B9+1,1),"PD")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COUNTIF(OFFSET('000146146_raw'!A2,0,0,D9-B9+1,1),"PF")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COUNTIF(OFFSET('000146146_raw'!A2,0,0,D9-B9+1,1),"PP")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COUNTIF(OFFSET('000146146_raw'!A2,0,0,D9-B9+1,1),"SC")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COUNTIF(OFFSET('000146146_raw'!A2,0,0,D9-B9+1,1),"SL")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COUNTIF(OFFSET('000146146_raw'!A2,0,0,D9-B9+1,1),"SR")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COUNTIF(OFFSET('000146146_raw'!A2,0,0,D9-B9+1,1),"SS")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COUNTIF(OFFSET('000146146_raw'!A2,0,0,D9-B9+1,1),"SB")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COUNTIF(OFFSET('000146146_raw'!A2,0,0,D9-B9+1,1),"SH")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COUNTIF(OFFSET('000146146_raw'!A2,0,0,D9-B9+1,1),"SM")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COUNTIF(OFFSET('000146146_raw'!A2,0,0,D9-B9+1,1),"TA")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COUNTIF(OFFSET('000146146_raw'!A2,0,0,D9-B9+1,1),"BRI")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COUNTIF(OFFSET('000146146_raw'!A2,0,0,D9-B9+1,1),"ERY")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COUNTIF(OFFSET('000146146_raw'!A2,0,0,D9-B9+1,1),"EUN")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COUNTIF(OFFSET('000146146_raw'!A2,0,0,D9-B9+1,1),"GORG")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COUNTIF(OFFSET('000146146_raw'!A2,0,0,D9-B9+1,1),"ICIL")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COUNTIF(OFFSET('000146146_raw'!A2,0,0,D9-B9+1,1),"MUR")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COUNTIF(OFFSET('000146146_raw'!A2,0,0,D9-B9+1,1),"MOPS")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COUNTIF(OFFSET('000146146_raw'!A2,0,0,D9-B9+1,1),"PAURA")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COUNTIF(OFFSET('000146146_raw'!A2,0,0,D9-B9+1,1),"PRELA")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COUNTIF(OFFSET('000146146_raw'!A2,0,0,D9-B9+1,1),"PSDP")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COUNTIF(OFFSET('000146146_raw'!A2,0,0,D9-B9+1,1),"PSPT")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COUNTIF(OFFSET('000146146_raw'!A2,0,0,D9-B9+1,1),"PTER")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COUNTIF(OFFSET('000146146_raw'!A2,0,0,D9-B9+1,1),"SPO")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COUNTIF(OFFSET('000146146_raw'!A2,0,0,D9-B9+1,1),"PAL")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COUNTIF(OFFSET('000146146_raw'!A2,0,0,D9-B9+1,1),"ZO")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COUNTIF(OFFSET('000146146_raw'!A2,0,0,D9-B9+1,1),"AMP")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COUNTIF(OFFSET('000146146_raw'!A2,0,0,D9-B9+1,1),"DICT")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COUNTIF(OFFSET('000146146_raw'!A2,0,0,D9-B9+1,1),"HALI")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COUNTIF(OFFSET('000146146_raw'!A2,0,0,D9-B9+1,1),"LIAG")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COUNTIF(OFFSET('000146146_raw'!A2,0,0,D9-B9+1,1),"LOBO")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COUNTIF(OFFSET('000146146_raw'!A2,0,0,D9-B9+1,1),"MACA")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COUNTIF(OFFSET('000146146_raw'!A2,0,0,D9-B9+1,1),"PAD")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COUNTIF(OFFSET('000146146_raw'!A2,0,0,D9-B9+1,1),"POR")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COUNTIF(OFFSET('000146146_raw'!A2,0,0,D9-B9+1,1),"SARG")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COUNTIF(OFFSET('000146146_raw'!A2,0,0,D9-B9+1,1),"SCHIZ")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COUNTIF(OFFSET('000146146_raw'!A2,0,0,D9-B9+1,1),"STY")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COUNTIF(OFFSET('000146146_raw'!A2,0,0,D9-B9+1,1),"TURB")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COUNTIF(OFFSET('000146146_raw'!A2,0,0,D9-B9+1,1),"TURF")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COUNTIF(OFFSET('000146146_raw'!A2,0,0,D9-B9+1,1),"WRAN")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COUNTIF(OFFSET('000146146_raw'!A2,0,0,D9-B9+1,1),"CTB")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COUNTIF(OFFSET('000146146_raw'!A2,0,0,D9-B9+1,1),"ASC")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COUNTIF(OFFSET('000146146_raw'!A2,0,0,D9-B9+1,1),"O")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COUNTIF(OFFSET('000146146_raw'!A2,0,0,D9-B9+1,1),"DCA")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COUNTIF(OFFSET('000146146_raw'!A2,0,0,D9-B9+1,1),"DG")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COUNTIF(OFFSET('000146146_raw'!A2,0,0,D9-B9+1,1),"ODC")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COUNTIF(OFFSET('000146146_raw'!A2,0,0,D9-B9+1,1),"RDC")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COUNTIF(OFFSET('000146146_raw'!A2,0,0,D9-B9+1,1),"CALG")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COUNTIF(OFFSET('000146146_raw'!A2,0,0,D9-B9+1,1),"DCOR")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COUNTIF(OFFSET('000146146_raw'!A2,0,0,D9-B9+1,1),"S")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COUNTIF(OFFSET('000146146_raw'!A2,0,0,D9-B9+1,1),"R")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COUNTIF(OFFSET('000146146_raw'!A2,0,0,D9-B9+1,1),"UNK")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COUNTIF(OFFSET('000146146_raw'!A2,0,0,D9-B9+1,1),"SHAD")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COUNTIF(OFFSET('000146146_raw'!A2,0,0,D9-B9+1,1),"TAPE")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>
      <c r="G126" s="15" t="s">
        <v>133</v>
      </c>
      <c r="H126">
        <f ca="1">COUNTIF(OFFSET('000146146_raw'!A2,0,0,D9-B9+1,1),"WAND")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COUNTA(OFFSET('000155255_raw'!A2,0,0,D9-B9+1,1))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COUNTIF(OFFSET('000155255_raw'!C2,0,0,D9-B9+1,1),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COUNTIF(OFFSET('000155255_raw'!C2,0,0,D9-B9+1,1),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COUNTIF(OFFSET('000155255_raw'!C2,0,0,D9-B9+1,1),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SUM((OFFSET('000155255_raw'!B2,0,0,D9-B9+1,1)="ASP") * (OFFSET('000155255_raw'!C2,0,0,D9-B9+1,1)&lt;&gt;"TWS"))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SUM((OFFSET('000155255_raw'!B2,0,0,D9-B9+1,1)="BBD") * (OFFSET('000155255_raw'!C2,0,0,D9-B9+1,1)&lt;&gt;"TWS"))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SUM((OFFSET('000155255_raw'!B2,0,0,D9-B9+1,1)="BL") * (OFFSET('000155255_raw'!C2,0,0,D9-B9+1,1)&lt;&gt;"TWS"))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SUM((OFFSET('000155255_raw'!B2,0,0,D9-B9+1,1)="OD") * (OFFSET('000155255_raw'!C2,0,0,D9-B9+1,1)&lt;&gt;"TWS"))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SUM((OFFSET('000155255_raw'!B2,0,0,D9-B9+1,1)="PLA") * (OFFSET('000155255_raw'!C2,0,0,D9-B9+1,1)&lt;&gt;"TWS"))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SUM((OFFSET('000155255_raw'!B2,0,0,D9-B9+1,1)="WBD") * (OFFSET('000155255_raw'!C2,0,0,D9-B9+1,1)&lt;&gt;"TWS"))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SUM((OFFSET('000155255_raw'!B2,0,0,D9-B9+1,1)="YBD") * (OFFSET('000155255_raw'!C2,0,0,D9-B9+1,1)&lt;&gt;"TWS"))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(OFFSET('000155255_raw'!B2,0,0,D9-B9+1,1)="ASP")*( OFFSET('000155255_raw'!C2,0,0,D9-B9+1,1)="C"))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(OFFSET('000155255_raw'!B2,0,0,D9-B9+1,1)="BBD")*( OFFSET('000155255_raw'!C2,0,0,D9-B9+1,1)="C"))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(OFFSET('000155255_raw'!B2,0,0,D9-B9+1,1)="BL")*( OFFSET('000155255_raw'!C2,0,0,D9-B9+1,1)="C"))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(OFFSET('000155255_raw'!B2,0,0,D9-B9+1,1)="OD")*( OFFSET('000155255_raw'!C2,0,0,D9-B9+1,1)="C"))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(OFFSET('000155255_raw'!B2,0,0,D9-B9+1,1)="PLA")*( OFFSET('000155255_raw'!C2,0,0,D9-B9+1,1)="C"))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(OFFSET('000155255_raw'!B2,0,0,D9-B9+1,1)="WBD")*( OFFSET('000155255_raw'!C2,0,0,D9-B9+1,1)="C"))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(OFFSET('000155255_raw'!B2,0,0,D9-B9+1,1)="YBD")*( OFFSET('000155255_raw'!C2,0,0,D9-B9+1,1)="C"))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COUNTIF(OFFSET('000155255_raw'!A2,0,0,D9-B9+1,1),"CTB")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COUNTIF(OFFSET('000155255_raw'!A2,0,0,D9-B9+1,1),"S")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COUNTIF(OFFSET('000155255_raw'!A2,0,0,D9-B9+1,1),"WAND")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COUNTA(OFFSET('000164364_raw'!A2,0,0,D9-B9+1,1))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COUNTIF(OFFSET('000164364_raw'!C2,0,0,D9-B9+1,1),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COUNTIF(OFFSET('000164364_raw'!C2,0,0,D9-B9+1,1), "S")</f>
        <v>6</v>
      </c>
      <c r="C18" s="8">
        <f ca="1">(B18/H127)*100</f>
        <v>60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COUNTIF(OFFSET('000164364_raw'!C2,0,0,D9-B9+1,1),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COUNTIF(OFFSET('000164364_raw'!C2,0,0,D9-B9+1,1),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COUNTIF(OFFSET('000164364_raw'!C2,0,0,D9-B9+1,1),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SUM((OFFSET('000164364_raw'!B2,0,0,D9-B9+1,1)="ASP") * (OFFSET('000164364_raw'!C2,0,0,D9-B9+1,1)&lt;&gt;"TWS"))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SUM((OFFSET('000164364_raw'!B2,0,0,D9-B9+1,1)="BBD") * (OFFSET('000164364_raw'!C2,0,0,D9-B9+1,1)&lt;&gt;"TWS"))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SUM((OFFSET('000164364_raw'!B2,0,0,D9-B9+1,1)="BL") * (OFFSET('000164364_raw'!C2,0,0,D9-B9+1,1)&lt;&gt;"TWS"))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SUM((OFFSET('000164364_raw'!B2,0,0,D9-B9+1,1)="OD") * (OFFSET('000164364_raw'!C2,0,0,D9-B9+1,1)&lt;&gt;"TWS"))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SUM((OFFSET('000164364_raw'!B2,0,0,D9-B9+1,1)="PLA") * (OFFSET('000164364_raw'!C2,0,0,D9-B9+1,1)&lt;&gt;"TWS"))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SUM((OFFSET('000164364_raw'!B2,0,0,D9-B9+1,1)="WBD") * (OFFSET('000164364_raw'!C2,0,0,D9-B9+1,1)&lt;&gt;"TWS"))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SUM((OFFSET('000164364_raw'!B2,0,0,D9-B9+1,1)="YBD") * (OFFSET('000164364_raw'!C2,0,0,D9-B9+1,1)&lt;&gt;"TWS"))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(OFFSET('000164364_raw'!B2,0,0,D9-B9+1,1)="ASP")*( OFFSET('000164364_raw'!C2,0,0,D9-B9+1,1)="C"))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(OFFSET('000164364_raw'!B2,0,0,D9-B9+1,1)="BBD")*( OFFSET('000164364_raw'!C2,0,0,D9-B9+1,1)="C"))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(OFFSET('000164364_raw'!B2,0,0,D9-B9+1,1)="BL")*( OFFSET('000164364_raw'!C2,0,0,D9-B9+1,1)="C"))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(OFFSET('000164364_raw'!B2,0,0,D9-B9+1,1)="OD")*( OFFSET('000164364_raw'!C2,0,0,D9-B9+1,1)="C"))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(OFFSET('000164364_raw'!B2,0,0,D9-B9+1,1)="PLA")*( OFFSET('000164364_raw'!C2,0,0,D9-B9+1,1)="C"))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(OFFSET('000164364_raw'!B2,0,0,D9-B9+1,1)="WBD")*( OFFSET('000164364_raw'!C2,0,0,D9-B9+1,1)="C"))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(OFFSET('000164364_raw'!B2,0,0,D9-B9+1,1)="YBD")*( OFFSET('000164364_raw'!C2,0,0,D9-B9+1,1)="C"))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COUNTIF(OFFSET('000164364_raw'!A2,0,0,D9-B9+1,1),"GORG")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COUNTIF(OFFSET('000164364_raw'!A2,0,0,D9-B9+1,1),"SPO")</f>
        <v>6</v>
      </c>
      <c r="I84" s="4">
        <f ca="1">(H84/H127)*100</f>
        <v>60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COUNTIF(OFFSET('000164364_raw'!A2,0,0,D9-B9+1,1),"CTB")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COUNTIF(OFFSET('000164364_raw'!A2,0,0,D9-B9+1,1),"S")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COUNTIF(OFFSET('000164364_raw'!A2,0,0,D9-B9+1,1),"WAND")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COUNTA(OFFSET('000173473_raw'!A2,0,0,D9-B9+1,1))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COUNTIF(OFFSET('000173473_raw'!C2,0,0,D9-B9+1,1),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COUNTIF(OFFSET('000173473_raw'!C2,0,0,D9-B9+1,1),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COUNTIF(OFFSET('000173473_raw'!C2,0,0,D9-B9+1,1),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SUM((OFFSET('000173473_raw'!B2,0,0,D9-B9+1,1)="ASP") * (OFFSET('000173473_raw'!C2,0,0,D9-B9+1,1)&lt;&gt;"TWS"))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SUM((OFFSET('000173473_raw'!B2,0,0,D9-B9+1,1)="BBD") * (OFFSET('000173473_raw'!C2,0,0,D9-B9+1,1)&lt;&gt;"TWS"))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SUM((OFFSET('000173473_raw'!B2,0,0,D9-B9+1,1)="BL") * (OFFSET('000173473_raw'!C2,0,0,D9-B9+1,1)&lt;&gt;"TWS"))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SUM((OFFSET('000173473_raw'!B2,0,0,D9-B9+1,1)="OD") * (OFFSET('000173473_raw'!C2,0,0,D9-B9+1,1)&lt;&gt;"TWS"))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SUM((OFFSET('000173473_raw'!B2,0,0,D9-B9+1,1)="PLA") * (OFFSET('000173473_raw'!C2,0,0,D9-B9+1,1)&lt;&gt;"TWS"))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SUM((OFFSET('000173473_raw'!B2,0,0,D9-B9+1,1)="WBD") * (OFFSET('000173473_raw'!C2,0,0,D9-B9+1,1)&lt;&gt;"TWS"))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SUM((OFFSET('000173473_raw'!B2,0,0,D9-B9+1,1)="YBD") * (OFFSET('000173473_raw'!C2,0,0,D9-B9+1,1)&lt;&gt;"TWS"))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(OFFSET('000173473_raw'!B2,0,0,D9-B9+1,1)="ASP")*( OFFSET('000173473_raw'!C2,0,0,D9-B9+1,1)="C"))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(OFFSET('000173473_raw'!B2,0,0,D9-B9+1,1)="BBD")*( OFFSET('000173473_raw'!C2,0,0,D9-B9+1,1)="C"))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(OFFSET('000173473_raw'!B2,0,0,D9-B9+1,1)="BL")*( OFFSET('000173473_raw'!C2,0,0,D9-B9+1,1)="C"))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(OFFSET('000173473_raw'!B2,0,0,D9-B9+1,1)="OD")*( OFFSET('000173473_raw'!C2,0,0,D9-B9+1,1)="C"))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(OFFSET('000173473_raw'!B2,0,0,D9-B9+1,1)="PLA")*( OFFSET('000173473_raw'!C2,0,0,D9-B9+1,1)="C"))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(OFFSET('000173473_raw'!B2,0,0,D9-B9+1,1)="WBD")*( OFFSET('000173473_raw'!C2,0,0,D9-B9+1,1)="C"))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(OFFSET('000173473_raw'!B2,0,0,D9-B9+1,1)="YBD")*( OFFSET('000173473_raw'!C2,0,0,D9-B9+1,1)="C"))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COUNTIF(OFFSET('000173473_raw'!A2,0,0,D9-B9+1,1),"CTB")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COUNTIF(OFFSET('000173473_raw'!A2,0,0,D9-B9+1,1),"S")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COUNTIF(OFFSET('000173473_raw'!A2,0,0,D9-B9+1,1),"WAND")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COUNTA(OFFSET('000182582_raw'!A2,0,0,D9-B9+1,1))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COUNTIF(OFFSET('000182582_raw'!C2,0,0,D9-B9+1,1),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COUNTIF(OFFSET('000182582_raw'!C2,0,0,D9-B9+1,1),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COUNTIF(OFFSET('000182582_raw'!C2,0,0,D9-B9+1,1),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COUNTIF(OFFSET('000182582_raw'!C2,0,0,D9-B9+1,1),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COUNTIF(OFFSET('000182582_raw'!C2,0,0,D9-B9+1,1),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COUNTIF(OFFSET('000182582_raw'!C2,0,0,D9-B9+1,1),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COUNTIF(OFFSET('000182582_raw'!C2,0,0,D9-B9+1,1),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COUNTIF(OFFSET('000182582_raw'!C2,0,0,D9-B9+1,1),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COUNTIF(OFFSET('000182582_raw'!C2,0,0,D9-B9+1,1),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COUNTIF(OFFSET('000182582_raw'!C2,0,0,D9-B9+1,1),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COUNTIF(OFFSET('000182582_raw'!C2,0,0,D9-B9+1,1),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COUNTIF(OFFSET('000182582_raw'!C2,0,0,D9-B9+1,1),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COUNTIF(OFFSET('000182582_raw'!C2,0,0,D9-B9+1,1),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COUNTIF(OFFSET('000182582_raw'!C2,0,0,D9-B9+1,1),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COUNTIF(OFFSET('000182582_raw'!A2,0,0,D9-B9+1,1),"DST")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COUNTIF(OFFSET('000182582_raw'!A2,0,0,D9-B9+1,1),"DSO")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SUM((OFFSET('000182582_raw'!B2,0,0,D9-B9+1,1)="ASP") * (OFFSET('000182582_raw'!C2,0,0,D9-B9+1,1)&lt;&gt;"TWS"))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SUM((OFFSET('000182582_raw'!B2,0,0,D9-B9+1,1)="BBD") * (OFFSET('000182582_raw'!C2,0,0,D9-B9+1,1)&lt;&gt;"TWS"))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SUM((OFFSET('000182582_raw'!B2,0,0,D9-B9+1,1)="BL") * (OFFSET('000182582_raw'!C2,0,0,D9-B9+1,1)&lt;&gt;"TWS"))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SUM((OFFSET('000182582_raw'!B2,0,0,D9-B9+1,1)="OD") * (OFFSET('000182582_raw'!C2,0,0,D9-B9+1,1)&lt;&gt;"TWS"))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SUM((OFFSET('000182582_raw'!B2,0,0,D9-B9+1,1)="PLA") * (OFFSET('000182582_raw'!C2,0,0,D9-B9+1,1)&lt;&gt;"TWS"))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SUM((OFFSET('000182582_raw'!B2,0,0,D9-B9+1,1)="WBD") * (OFFSET('000182582_raw'!C2,0,0,D9-B9+1,1)&lt;&gt;"TWS"))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SUM((OFFSET('000182582_raw'!B2,0,0,D9-B9+1,1)="YBD") * (OFFSET('000182582_raw'!C2,0,0,D9-B9+1,1)&lt;&gt;"TWS"))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COUNTIF(OFFSET('000182582_raw'!A2,0,0,D9-B9+1,1),"MD")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(OFFSET('000182582_raw'!B2,0,0,D9-B9+1,1)="ASP")*( OFFSET('000182582_raw'!C2,0,0,D9-B9+1,1)="C"))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(OFFSET('000182582_raw'!B2,0,0,D9-B9+1,1)="BBD")*( OFFSET('000182582_raw'!C2,0,0,D9-B9+1,1)="C"))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(OFFSET('000182582_raw'!B2,0,0,D9-B9+1,1)="BL")*( OFFSET('000182582_raw'!C2,0,0,D9-B9+1,1)="C"))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(OFFSET('000182582_raw'!B2,0,0,D9-B9+1,1)="OD")*( OFFSET('000182582_raw'!C2,0,0,D9-B9+1,1)="C"))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(OFFSET('000182582_raw'!B2,0,0,D9-B9+1,1)="PLA")*( OFFSET('000182582_raw'!C2,0,0,D9-B9+1,1)="C"))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(OFFSET('000182582_raw'!B2,0,0,D9-B9+1,1)="WBD")*( OFFSET('000182582_raw'!C2,0,0,D9-B9+1,1)="C"))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(OFFSET('000182582_raw'!B2,0,0,D9-B9+1,1)="YBD")*( OFFSET('000182582_raw'!C2,0,0,D9-B9+1,1)="C"))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COUNTIF(OFFSET('000182582_raw'!A2,0,0,D9-B9+1,1),"MC")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COUNTIF(OFFSET('000182582_raw'!A2,0,0,D9-B9+1,1),"MFAV")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COUNTIF(OFFSET('000182582_raw'!A2,0,0,D9-B9+1,1),"MFRN")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COUNTIF(OFFSET('000182582_raw'!A2,0,0,D9-B9+1,1),"MAN")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COUNTIF(OFFSET('000182582_raw'!A2,0,0,D9-B9+1,1),"MAL")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COUNTIF(OFFSET('000182582_raw'!A2,0,0,D9-B9+1,1),"MDA")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COUNTIF(OFFSET('000182582_raw'!A2,0,0,D9-B9+1,1),"MF")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COUNTIF(OFFSET('000182582_raw'!A2,0,0,D9-B9+1,1),"ML")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COUNTIF(OFFSET('000182582_raw'!A2,0,0,D9-B9+1,1),"OD")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COUNTIF(OFFSET('000182582_raw'!A2,0,0,D9-B9+1,1),"PA")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COUNTIF(OFFSET('000182582_raw'!A2,0,0,D9-B9+1,1),"PB")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COUNTIF(OFFSET('000182582_raw'!A2,0,0,D9-B9+1,1),"PD")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COUNTIF(OFFSET('000182582_raw'!A2,0,0,D9-B9+1,1),"PF")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COUNTIF(OFFSET('000182582_raw'!A2,0,0,D9-B9+1,1),"PP")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COUNTIF(OFFSET('000182582_raw'!A2,0,0,D9-B9+1,1),"SC")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COUNTIF(OFFSET('000182582_raw'!A2,0,0,D9-B9+1,1),"SL")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COUNTIF(OFFSET('000182582_raw'!A2,0,0,D9-B9+1,1),"SR")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COUNTIF(OFFSET('000182582_raw'!A2,0,0,D9-B9+1,1),"SS")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COUNTIF(OFFSET('000182582_raw'!A2,0,0,D9-B9+1,1),"SB")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COUNTIF(OFFSET('000182582_raw'!A2,0,0,D9-B9+1,1),"SH")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COUNTIF(OFFSET('000182582_raw'!A2,0,0,D9-B9+1,1),"SM")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COUNTIF(OFFSET('000182582_raw'!A2,0,0,D9-B9+1,1),"TA")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COUNTIF(OFFSET('000182582_raw'!A2,0,0,D9-B9+1,1),"BRI")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COUNTIF(OFFSET('000182582_raw'!A2,0,0,D9-B9+1,1),"ERY")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COUNTIF(OFFSET('000182582_raw'!A2,0,0,D9-B9+1,1),"EUN")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COUNTIF(OFFSET('000182582_raw'!A2,0,0,D9-B9+1,1),"GORG")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COUNTIF(OFFSET('000182582_raw'!A2,0,0,D9-B9+1,1),"ICIL")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COUNTIF(OFFSET('000182582_raw'!A2,0,0,D9-B9+1,1),"MUR")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COUNTIF(OFFSET('000182582_raw'!A2,0,0,D9-B9+1,1),"MOPS")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COUNTIF(OFFSET('000182582_raw'!A2,0,0,D9-B9+1,1),"PAURA")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COUNTIF(OFFSET('000182582_raw'!A2,0,0,D9-B9+1,1),"PRELA")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COUNTIF(OFFSET('000182582_raw'!A2,0,0,D9-B9+1,1),"PSDP")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COUNTIF(OFFSET('000182582_raw'!A2,0,0,D9-B9+1,1),"PSPT")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COUNTIF(OFFSET('000182582_raw'!A2,0,0,D9-B9+1,1),"PTER")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COUNTIF(OFFSET('000182582_raw'!A2,0,0,D9-B9+1,1),"SPO")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COUNTIF(OFFSET('000182582_raw'!A2,0,0,D9-B9+1,1),"PAL")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COUNTIF(OFFSET('000182582_raw'!A2,0,0,D9-B9+1,1),"ZO")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COUNTIF(OFFSET('000182582_raw'!A2,0,0,D9-B9+1,1),"AMP")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COUNTIF(OFFSET('000182582_raw'!A2,0,0,D9-B9+1,1),"DICT")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COUNTIF(OFFSET('000182582_raw'!A2,0,0,D9-B9+1,1),"HALI")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COUNTIF(OFFSET('000182582_raw'!A2,0,0,D9-B9+1,1),"LIAG")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COUNTIF(OFFSET('000182582_raw'!A2,0,0,D9-B9+1,1),"LOBO")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COUNTIF(OFFSET('000182582_raw'!A2,0,0,D9-B9+1,1),"MACA")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COUNTIF(OFFSET('000182582_raw'!A2,0,0,D9-B9+1,1),"PAD")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COUNTIF(OFFSET('000182582_raw'!A2,0,0,D9-B9+1,1),"POR")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COUNTIF(OFFSET('000182582_raw'!A2,0,0,D9-B9+1,1),"SARG")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COUNTIF(OFFSET('000182582_raw'!A2,0,0,D9-B9+1,1),"SCHIZ")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COUNTIF(OFFSET('000182582_raw'!A2,0,0,D9-B9+1,1),"STY")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COUNTIF(OFFSET('000182582_raw'!A2,0,0,D9-B9+1,1),"TURB")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COUNTIF(OFFSET('000182582_raw'!A2,0,0,D9-B9+1,1),"TURF")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COUNTIF(OFFSET('000182582_raw'!A2,0,0,D9-B9+1,1),"WRAN")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COUNTIF(OFFSET('000182582_raw'!A2,0,0,D9-B9+1,1),"CTB")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COUNTIF(OFFSET('000182582_raw'!A2,0,0,D9-B9+1,1),"ASC")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COUNTIF(OFFSET('000182582_raw'!A2,0,0,D9-B9+1,1),"O")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COUNTIF(OFFSET('000182582_raw'!A2,0,0,D9-B9+1,1),"DCA")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COUNTIF(OFFSET('000182582_raw'!A2,0,0,D9-B9+1,1),"DG")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COUNTIF(OFFSET('000182582_raw'!A2,0,0,D9-B9+1,1),"ODC")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COUNTIF(OFFSET('000182582_raw'!A2,0,0,D9-B9+1,1),"RDC")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COUNTIF(OFFSET('000182582_raw'!A2,0,0,D9-B9+1,1),"CALG")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COUNTIF(OFFSET('000182582_raw'!A2,0,0,D9-B9+1,1),"DCOR")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COUNTIF(OFFSET('000182582_raw'!A2,0,0,D9-B9+1,1),"S")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COUNTIF(OFFSET('000182582_raw'!A2,0,0,D9-B9+1,1),"R")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COUNTIF(OFFSET('000182582_raw'!A2,0,0,D9-B9+1,1),"UNK")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COUNTIF(OFFSET('000182582_raw'!A2,0,0,D9-B9+1,1),"SHAD")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COUNTIF(OFFSET('000182582_raw'!A2,0,0,D9-B9+1,1),"TAPE")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COUNTIF(OFFSET('000182582_raw'!A2,0,0,D9-B9+1,1),"WAND")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COUNTA(OFFSET('000191691_raw'!A2,0,0,D9-B9+1,1))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COUNTIF(OFFSET('000191691_raw'!C2,0,0,D9-B9+1,1),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COUNTIF(OFFSET('000191691_raw'!C2,0,0,D9-B9+1,1),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COUNTIF(OFFSET('000191691_raw'!C2,0,0,D9-B9+1,1),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COUNTIF(OFFSET('000191691_raw'!C2,0,0,D9-B9+1,1),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COUNTIF(OFFSET('000191691_raw'!C2,0,0,D9-B9+1,1),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COUNTIF(OFFSET('000191691_raw'!C2,0,0,D9-B9+1,1),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COUNTIF(OFFSET('000191691_raw'!C2,0,0,D9-B9+1,1),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COUNTIF(OFFSET('000191691_raw'!C2,0,0,D9-B9+1,1),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COUNTIF(OFFSET('000191691_raw'!C2,0,0,D9-B9+1,1),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COUNTIF(OFFSET('000191691_raw'!C2,0,0,D9-B9+1,1),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COUNTIF(OFFSET('000191691_raw'!C2,0,0,D9-B9+1,1),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COUNTIF(OFFSET('000191691_raw'!C2,0,0,D9-B9+1,1),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COUNTIF(OFFSET('000191691_raw'!C2,0,0,D9-B9+1,1),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COUNTIF(OFFSET('000191691_raw'!C2,0,0,D9-B9+1,1),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COUNTIF(OFFSET('000191691_raw'!A2,0,0,D9-B9+1,1),"DST")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COUNTIF(OFFSET('000191691_raw'!A2,0,0,D9-B9+1,1),"DSO")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SUM((OFFSET('000191691_raw'!B2,0,0,D9-B9+1,1)="ASP") * (OFFSET('000191691_raw'!C2,0,0,D9-B9+1,1)&lt;&gt;"TWS"))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SUM((OFFSET('000191691_raw'!B2,0,0,D9-B9+1,1)="BBD") * (OFFSET('000191691_raw'!C2,0,0,D9-B9+1,1)&lt;&gt;"TWS"))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SUM((OFFSET('000191691_raw'!B2,0,0,D9-B9+1,1)="BL") * (OFFSET('000191691_raw'!C2,0,0,D9-B9+1,1)&lt;&gt;"TWS"))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SUM((OFFSET('000191691_raw'!B2,0,0,D9-B9+1,1)="OD") * (OFFSET('000191691_raw'!C2,0,0,D9-B9+1,1)&lt;&gt;"TWS"))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SUM((OFFSET('000191691_raw'!B2,0,0,D9-B9+1,1)="PLA") * (OFFSET('000191691_raw'!C2,0,0,D9-B9+1,1)&lt;&gt;"TWS"))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SUM((OFFSET('000191691_raw'!B2,0,0,D9-B9+1,1)="WBD") * (OFFSET('000191691_raw'!C2,0,0,D9-B9+1,1)&lt;&gt;"TWS"))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SUM((OFFSET('000191691_raw'!B2,0,0,D9-B9+1,1)="YBD") * (OFFSET('000191691_raw'!C2,0,0,D9-B9+1,1)&lt;&gt;"TWS"))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COUNTIF(OFFSET('000191691_raw'!A2,0,0,D9-B9+1,1),"MD")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(OFFSET('000191691_raw'!B2,0,0,D9-B9+1,1)="ASP")*( OFFSET('000191691_raw'!C2,0,0,D9-B9+1,1)="C"))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(OFFSET('000191691_raw'!B2,0,0,D9-B9+1,1)="BBD")*( OFFSET('000191691_raw'!C2,0,0,D9-B9+1,1)="C"))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(OFFSET('000191691_raw'!B2,0,0,D9-B9+1,1)="BL")*( OFFSET('000191691_raw'!C2,0,0,D9-B9+1,1)="C"))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(OFFSET('000191691_raw'!B2,0,0,D9-B9+1,1)="OD")*( OFFSET('000191691_raw'!C2,0,0,D9-B9+1,1)="C"))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(OFFSET('000191691_raw'!B2,0,0,D9-B9+1,1)="PLA")*( OFFSET('000191691_raw'!C2,0,0,D9-B9+1,1)="C"))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(OFFSET('000191691_raw'!B2,0,0,D9-B9+1,1)="WBD")*( OFFSET('000191691_raw'!C2,0,0,D9-B9+1,1)="C"))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(OFFSET('000191691_raw'!B2,0,0,D9-B9+1,1)="YBD")*( OFFSET('000191691_raw'!C2,0,0,D9-B9+1,1)="C"))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COUNTIF(OFFSET('000191691_raw'!A2,0,0,D9-B9+1,1),"MC")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COUNTIF(OFFSET('000191691_raw'!A2,0,0,D9-B9+1,1),"MFAV")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COUNTIF(OFFSET('000191691_raw'!A2,0,0,D9-B9+1,1),"MFRN")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COUNTIF(OFFSET('000191691_raw'!A2,0,0,D9-B9+1,1),"MAN")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COUNTIF(OFFSET('000191691_raw'!A2,0,0,D9-B9+1,1),"MAL")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COUNTIF(OFFSET('000191691_raw'!A2,0,0,D9-B9+1,1),"MDA")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COUNTIF(OFFSET('000191691_raw'!A2,0,0,D9-B9+1,1),"MF")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COUNTIF(OFFSET('000191691_raw'!A2,0,0,D9-B9+1,1),"ML")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COUNTIF(OFFSET('000191691_raw'!A2,0,0,D9-B9+1,1),"OD")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COUNTIF(OFFSET('000191691_raw'!A2,0,0,D9-B9+1,1),"PA")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COUNTIF(OFFSET('000191691_raw'!A2,0,0,D9-B9+1,1),"PB")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COUNTIF(OFFSET('000191691_raw'!A2,0,0,D9-B9+1,1),"PD")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COUNTIF(OFFSET('000191691_raw'!A2,0,0,D9-B9+1,1),"PF")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COUNTIF(OFFSET('000191691_raw'!A2,0,0,D9-B9+1,1),"PP")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COUNTIF(OFFSET('000191691_raw'!A2,0,0,D9-B9+1,1),"SC")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COUNTIF(OFFSET('000191691_raw'!A2,0,0,D9-B9+1,1),"SL")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COUNTIF(OFFSET('000191691_raw'!A2,0,0,D9-B9+1,1),"SR")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COUNTIF(OFFSET('000191691_raw'!A2,0,0,D9-B9+1,1),"SS")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COUNTIF(OFFSET('000191691_raw'!A2,0,0,D9-B9+1,1),"SB")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COUNTIF(OFFSET('000191691_raw'!A2,0,0,D9-B9+1,1),"SH")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COUNTIF(OFFSET('000191691_raw'!A2,0,0,D9-B9+1,1),"SM")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COUNTIF(OFFSET('000191691_raw'!A2,0,0,D9-B9+1,1),"TA")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COUNTIF(OFFSET('000191691_raw'!A2,0,0,D9-B9+1,1),"BRI")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COUNTIF(OFFSET('000191691_raw'!A2,0,0,D9-B9+1,1),"ERY")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COUNTIF(OFFSET('000191691_raw'!A2,0,0,D9-B9+1,1),"EUN")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COUNTIF(OFFSET('000191691_raw'!A2,0,0,D9-B9+1,1),"GORG")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COUNTIF(OFFSET('000191691_raw'!A2,0,0,D9-B9+1,1),"ICIL")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COUNTIF(OFFSET('000191691_raw'!A2,0,0,D9-B9+1,1),"MUR")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COUNTIF(OFFSET('000191691_raw'!A2,0,0,D9-B9+1,1),"MOPS")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COUNTIF(OFFSET('000191691_raw'!A2,0,0,D9-B9+1,1),"PAURA")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COUNTIF(OFFSET('000191691_raw'!A2,0,0,D9-B9+1,1),"PRELA")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COUNTIF(OFFSET('000191691_raw'!A2,0,0,D9-B9+1,1),"PSDP")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COUNTIF(OFFSET('000191691_raw'!A2,0,0,D9-B9+1,1),"PSPT")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COUNTIF(OFFSET('000191691_raw'!A2,0,0,D9-B9+1,1),"PTER")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COUNTIF(OFFSET('000191691_raw'!A2,0,0,D9-B9+1,1),"SPO")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COUNTIF(OFFSET('000191691_raw'!A2,0,0,D9-B9+1,1),"PAL")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COUNTIF(OFFSET('000191691_raw'!A2,0,0,D9-B9+1,1),"ZO")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COUNTIF(OFFSET('000191691_raw'!A2,0,0,D9-B9+1,1),"AMP")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COUNTIF(OFFSET('000191691_raw'!A2,0,0,D9-B9+1,1),"DICT")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COUNTIF(OFFSET('000191691_raw'!A2,0,0,D9-B9+1,1),"HALI")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COUNTIF(OFFSET('000191691_raw'!A2,0,0,D9-B9+1,1),"LIAG")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COUNTIF(OFFSET('000191691_raw'!A2,0,0,D9-B9+1,1),"LOBO")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COUNTIF(OFFSET('000191691_raw'!A2,0,0,D9-B9+1,1),"MACA")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COUNTIF(OFFSET('000191691_raw'!A2,0,0,D9-B9+1,1),"PAD")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COUNTIF(OFFSET('000191691_raw'!A2,0,0,D9-B9+1,1),"POR")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COUNTIF(OFFSET('000191691_raw'!A2,0,0,D9-B9+1,1),"SARG")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COUNTIF(OFFSET('000191691_raw'!A2,0,0,D9-B9+1,1),"SCHIZ")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COUNTIF(OFFSET('000191691_raw'!A2,0,0,D9-B9+1,1),"STY")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COUNTIF(OFFSET('000191691_raw'!A2,0,0,D9-B9+1,1),"TURB")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COUNTIF(OFFSET('000191691_raw'!A2,0,0,D9-B9+1,1),"TURF")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COUNTIF(OFFSET('000191691_raw'!A2,0,0,D9-B9+1,1),"WRAN")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COUNTIF(OFFSET('000191691_raw'!A2,0,0,D9-B9+1,1),"CTB")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COUNTIF(OFFSET('000191691_raw'!A2,0,0,D9-B9+1,1),"ASC")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COUNTIF(OFFSET('000191691_raw'!A2,0,0,D9-B9+1,1),"O")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COUNTIF(OFFSET('000191691_raw'!A2,0,0,D9-B9+1,1),"DCA")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COUNTIF(OFFSET('000191691_raw'!A2,0,0,D9-B9+1,1),"DG")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COUNTIF(OFFSET('000191691_raw'!A2,0,0,D9-B9+1,1),"ODC")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COUNTIF(OFFSET('000191691_raw'!A2,0,0,D9-B9+1,1),"RDC")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COUNTIF(OFFSET('000191691_raw'!A2,0,0,D9-B9+1,1),"CALG")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COUNTIF(OFFSET('000191691_raw'!A2,0,0,D9-B9+1,1),"DCOR")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COUNTIF(OFFSET('000191691_raw'!A2,0,0,D9-B9+1,1),"S")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COUNTIF(OFFSET('000191691_raw'!A2,0,0,D9-B9+1,1),"R")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COUNTIF(OFFSET('000191691_raw'!A2,0,0,D9-B9+1,1),"UNK")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COUNTIF(OFFSET('000191691_raw'!A2,0,0,D9-B9+1,1),"SHAD")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COUNTIF(OFFSET('000191691_raw'!A2,0,0,D9-B9+1,1),"TAPE")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COUNTIF(OFFSET('000191691_raw'!A2,0,0,D9-B9+1,1),"WAND")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COUNTA(OFFSET('000200800_raw'!A2,0,0,D9-B9+1,1))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COUNTIF(OFFSET('000200800_raw'!C2,0,0,D9-B9+1,1),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COUNTIF(OFFSET('000200800_raw'!C2,0,0,D9-B9+1,1),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COUNTIF(OFFSET('000200800_raw'!C2,0,0,D9-B9+1,1),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SUM((OFFSET('000200800_raw'!B2,0,0,D9-B9+1,1)="ASP") * (OFFSET('000200800_raw'!C2,0,0,D9-B9+1,1)&lt;&gt;"TWS"))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SUM((OFFSET('000200800_raw'!B2,0,0,D9-B9+1,1)="BBD") * (OFFSET('000200800_raw'!C2,0,0,D9-B9+1,1)&lt;&gt;"TWS"))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SUM((OFFSET('000200800_raw'!B2,0,0,D9-B9+1,1)="BL") * (OFFSET('000200800_raw'!C2,0,0,D9-B9+1,1)&lt;&gt;"TWS"))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SUM((OFFSET('000200800_raw'!B2,0,0,D9-B9+1,1)="OD") * (OFFSET('000200800_raw'!C2,0,0,D9-B9+1,1)&lt;&gt;"TWS"))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SUM((OFFSET('000200800_raw'!B2,0,0,D9-B9+1,1)="PLA") * (OFFSET('000200800_raw'!C2,0,0,D9-B9+1,1)&lt;&gt;"TWS"))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SUM((OFFSET('000200800_raw'!B2,0,0,D9-B9+1,1)="WBD") * (OFFSET('000200800_raw'!C2,0,0,D9-B9+1,1)&lt;&gt;"TWS"))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SUM((OFFSET('000200800_raw'!B2,0,0,D9-B9+1,1)="YBD") * (OFFSET('000200800_raw'!C2,0,0,D9-B9+1,1)&lt;&gt;"TWS"))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(OFFSET('000200800_raw'!B2,0,0,D9-B9+1,1)="ASP")*( OFFSET('000200800_raw'!C2,0,0,D9-B9+1,1)="C"))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(OFFSET('000200800_raw'!B2,0,0,D9-B9+1,1)="BBD")*( OFFSET('000200800_raw'!C2,0,0,D9-B9+1,1)="C"))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(OFFSET('000200800_raw'!B2,0,0,D9-B9+1,1)="BL")*( OFFSET('000200800_raw'!C2,0,0,D9-B9+1,1)="C"))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(OFFSET('000200800_raw'!B2,0,0,D9-B9+1,1)="OD")*( OFFSET('000200800_raw'!C2,0,0,D9-B9+1,1)="C"))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(OFFSET('000200800_raw'!B2,0,0,D9-B9+1,1)="PLA")*( OFFSET('000200800_raw'!C2,0,0,D9-B9+1,1)="C"))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(OFFSET('000200800_raw'!B2,0,0,D9-B9+1,1)="WBD")*( OFFSET('000200800_raw'!C2,0,0,D9-B9+1,1)="C"))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(OFFSET('000200800_raw'!B2,0,0,D9-B9+1,1)="YBD")*( OFFSET('000200800_raw'!C2,0,0,D9-B9+1,1)="C"))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COUNTIF(OFFSET('000200800_raw'!A2,0,0,D9-B9+1,1),"CTB")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COUNTIF(OFFSET('000200800_raw'!A2,0,0,D9-B9+1,1),"S")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COUNTIF(OFFSET('000200800_raw'!A2,0,0,D9-B9+1,1),"WAND")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COUNTA(OFFSET('000209909_raw'!A2,0,0,D9-B9+1,1))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COUNTIF(OFFSET('000209909_raw'!C2,0,0,D9-B9+1,1),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COUNTIF(OFFSET('000209909_raw'!C2,0,0,D9-B9+1,1),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COUNTIF(OFFSET('000209909_raw'!C2,0,0,D9-B9+1,1),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SUM((OFFSET('000209909_raw'!B2,0,0,D9-B9+1,1)="ASP") * (OFFSET('000209909_raw'!C2,0,0,D9-B9+1,1)&lt;&gt;"TWS"))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SUM((OFFSET('000209909_raw'!B2,0,0,D9-B9+1,1)="BBD") * (OFFSET('000209909_raw'!C2,0,0,D9-B9+1,1)&lt;&gt;"TWS"))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SUM((OFFSET('000209909_raw'!B2,0,0,D9-B9+1,1)="BL") * (OFFSET('000209909_raw'!C2,0,0,D9-B9+1,1)&lt;&gt;"TWS"))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SUM((OFFSET('000209909_raw'!B2,0,0,D9-B9+1,1)="OD") * (OFFSET('000209909_raw'!C2,0,0,D9-B9+1,1)&lt;&gt;"TWS"))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SUM((OFFSET('000209909_raw'!B2,0,0,D9-B9+1,1)="PLA") * (OFFSET('000209909_raw'!C2,0,0,D9-B9+1,1)&lt;&gt;"TWS"))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SUM((OFFSET('000209909_raw'!B2,0,0,D9-B9+1,1)="WBD") * (OFFSET('000209909_raw'!C2,0,0,D9-B9+1,1)&lt;&gt;"TWS"))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SUM((OFFSET('000209909_raw'!B2,0,0,D9-B9+1,1)="YBD") * (OFFSET('000209909_raw'!C2,0,0,D9-B9+1,1)&lt;&gt;"TWS"))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(OFFSET('000209909_raw'!B2,0,0,D9-B9+1,1)="ASP")*( OFFSET('000209909_raw'!C2,0,0,D9-B9+1,1)="C"))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(OFFSET('000209909_raw'!B2,0,0,D9-B9+1,1)="BBD")*( OFFSET('000209909_raw'!C2,0,0,D9-B9+1,1)="C"))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(OFFSET('000209909_raw'!B2,0,0,D9-B9+1,1)="BL")*( OFFSET('000209909_raw'!C2,0,0,D9-B9+1,1)="C"))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(OFFSET('000209909_raw'!B2,0,0,D9-B9+1,1)="OD")*( OFFSET('000209909_raw'!C2,0,0,D9-B9+1,1)="C"))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(OFFSET('000209909_raw'!B2,0,0,D9-B9+1,1)="PLA")*( OFFSET('000209909_raw'!C2,0,0,D9-B9+1,1)="C"))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(OFFSET('000209909_raw'!B2,0,0,D9-B9+1,1)="WBD")*( OFFSET('000209909_raw'!C2,0,0,D9-B9+1,1)="C"))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(OFFSET('000209909_raw'!B2,0,0,D9-B9+1,1)="YBD")*( OFFSET('000209909_raw'!C2,0,0,D9-B9+1,1)="C"))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COUNTIF(OFFSET('000209909_raw'!A2,0,0,D9-B9+1,1),"CTB")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COUNTIF(OFFSET('000209909_raw'!A2,0,0,D9-B9+1,1),"S")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COUNTIF(OFFSET('000209909_raw'!A2,0,0,D9-B9+1,1),"WAND")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COUNTA(OFFSET('000219018_raw'!A2,0,0,D9-B9+1,1))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COUNTIF(OFFSET('000219018_raw'!C2,0,0,D9-B9+1,1),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COUNTIF(OFFSET('000219018_raw'!C2,0,0,D9-B9+1,1),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COUNTIF(OFFSET('000219018_raw'!C2,0,0,D9-B9+1,1),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COUNTIF(OFFSET('000219018_raw'!C2,0,0,D9-B9+1,1),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SUM((OFFSET('000219018_raw'!B2,0,0,D9-B9+1,1)="ASP") * (OFFSET('000219018_raw'!C2,0,0,D9-B9+1,1)&lt;&gt;"TWS"))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SUM((OFFSET('000219018_raw'!B2,0,0,D9-B9+1,1)="BBD") * (OFFSET('000219018_raw'!C2,0,0,D9-B9+1,1)&lt;&gt;"TWS"))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SUM((OFFSET('000219018_raw'!B2,0,0,D9-B9+1,1)="BL") * (OFFSET('000219018_raw'!C2,0,0,D9-B9+1,1)&lt;&gt;"TWS"))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SUM((OFFSET('000219018_raw'!B2,0,0,D9-B9+1,1)="OD") * (OFFSET('000219018_raw'!C2,0,0,D9-B9+1,1)&lt;&gt;"TWS"))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SUM((OFFSET('000219018_raw'!B2,0,0,D9-B9+1,1)="PLA") * (OFFSET('000219018_raw'!C2,0,0,D9-B9+1,1)&lt;&gt;"TWS"))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SUM((OFFSET('000219018_raw'!B2,0,0,D9-B9+1,1)="WBD") * (OFFSET('000219018_raw'!C2,0,0,D9-B9+1,1)&lt;&gt;"TWS"))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SUM((OFFSET('000219018_raw'!B2,0,0,D9-B9+1,1)="YBD") * (OFFSET('000219018_raw'!C2,0,0,D9-B9+1,1)&lt;&gt;"TWS"))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(OFFSET('000219018_raw'!B2,0,0,D9-B9+1,1)="ASP")*( OFFSET('000219018_raw'!C2,0,0,D9-B9+1,1)="C"))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(OFFSET('000219018_raw'!B2,0,0,D9-B9+1,1)="BBD")*( OFFSET('000219018_raw'!C2,0,0,D9-B9+1,1)="C"))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(OFFSET('000219018_raw'!B2,0,0,D9-B9+1,1)="BL")*( OFFSET('000219018_raw'!C2,0,0,D9-B9+1,1)="C"))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(OFFSET('000219018_raw'!B2,0,0,D9-B9+1,1)="OD")*( OFFSET('000219018_raw'!C2,0,0,D9-B9+1,1)="C"))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(OFFSET('000219018_raw'!B2,0,0,D9-B9+1,1)="PLA")*( OFFSET('000219018_raw'!C2,0,0,D9-B9+1,1)="C"))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(OFFSET('000219018_raw'!B2,0,0,D9-B9+1,1)="WBD")*( OFFSET('000219018_raw'!C2,0,0,D9-B9+1,1)="C"))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(OFFSET('000219018_raw'!B2,0,0,D9-B9+1,1)="YBD")*( OFFSET('000219018_raw'!C2,0,0,D9-B9+1,1)="C"))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COUNTIF(OFFSET('000219018_raw'!A2,0,0,D9-B9+1,1),"GORG")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COUNTIF(OFFSET('000219018_raw'!A2,0,0,D9-B9+1,1),"CTB")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COUNTIF(OFFSET('000219018_raw'!A2,0,0,D9-B9+1,1),"S")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COUNTIF(OFFSET('000219018_raw'!A2,0,0,D9-B9+1,1),"WAND")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COUNTA(OFFSET('000228127_raw'!A2,0,0,D9-B9+1,1))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COUNTIF(OFFSET('000228127_raw'!C2,0,0,D9-B9+1,1),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COUNTIF(OFFSET('000228127_raw'!C2,0,0,D9-B9+1,1),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COUNTIF(OFFSET('000228127_raw'!C2,0,0,D9-B9+1,1),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COUNTIF(OFFSET('000228127_raw'!C2,0,0,D9-B9+1,1),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COUNTIF(OFFSET('000228127_raw'!C2,0,0,D9-B9+1,1),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COUNTIF(OFFSET('000228127_raw'!C2,0,0,D9-B9+1,1),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COUNTIF(OFFSET('000228127_raw'!C2,0,0,D9-B9+1,1),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COUNTIF(OFFSET('000228127_raw'!C2,0,0,D9-B9+1,1),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COUNTIF(OFFSET('000228127_raw'!C2,0,0,D9-B9+1,1),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COUNTIF(OFFSET('000228127_raw'!C2,0,0,D9-B9+1,1),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COUNTIF(OFFSET('000228127_raw'!C2,0,0,D9-B9+1,1),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COUNTIF(OFFSET('000228127_raw'!C2,0,0,D9-B9+1,1),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COUNTIF(OFFSET('000228127_raw'!C2,0,0,D9-B9+1,1),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COUNTIF(OFFSET('000228127_raw'!C2,0,0,D9-B9+1,1),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COUNTIF(OFFSET('000228127_raw'!A2,0,0,D9-B9+1,1),"DST")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COUNTIF(OFFSET('000228127_raw'!A2,0,0,D9-B9+1,1),"DSO")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SUM((OFFSET('000228127_raw'!B2,0,0,D9-B9+1,1)="ASP") * (OFFSET('000228127_raw'!C2,0,0,D9-B9+1,1)&lt;&gt;"TWS"))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SUM((OFFSET('000228127_raw'!B2,0,0,D9-B9+1,1)="BBD") * (OFFSET('000228127_raw'!C2,0,0,D9-B9+1,1)&lt;&gt;"TWS"))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SUM((OFFSET('000228127_raw'!B2,0,0,D9-B9+1,1)="BL") * (OFFSET('000228127_raw'!C2,0,0,D9-B9+1,1)&lt;&gt;"TWS"))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SUM((OFFSET('000228127_raw'!B2,0,0,D9-B9+1,1)="OD") * (OFFSET('000228127_raw'!C2,0,0,D9-B9+1,1)&lt;&gt;"TWS"))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SUM((OFFSET('000228127_raw'!B2,0,0,D9-B9+1,1)="PLA") * (OFFSET('000228127_raw'!C2,0,0,D9-B9+1,1)&lt;&gt;"TWS"))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SUM((OFFSET('000228127_raw'!B2,0,0,D9-B9+1,1)="WBD") * (OFFSET('000228127_raw'!C2,0,0,D9-B9+1,1)&lt;&gt;"TWS"))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SUM((OFFSET('000228127_raw'!B2,0,0,D9-B9+1,1)="YBD") * (OFFSET('000228127_raw'!C2,0,0,D9-B9+1,1)&lt;&gt;"TWS"))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COUNTIF(OFFSET('000228127_raw'!A2,0,0,D9-B9+1,1),"MD")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(OFFSET('000228127_raw'!B2,0,0,D9-B9+1,1)="ASP")*( OFFSET('000228127_raw'!C2,0,0,D9-B9+1,1)="C"))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(OFFSET('000228127_raw'!B2,0,0,D9-B9+1,1)="BBD")*( OFFSET('000228127_raw'!C2,0,0,D9-B9+1,1)="C"))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(OFFSET('000228127_raw'!B2,0,0,D9-B9+1,1)="BL")*( OFFSET('000228127_raw'!C2,0,0,D9-B9+1,1)="C"))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(OFFSET('000228127_raw'!B2,0,0,D9-B9+1,1)="OD")*( OFFSET('000228127_raw'!C2,0,0,D9-B9+1,1)="C"))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(OFFSET('000228127_raw'!B2,0,0,D9-B9+1,1)="PLA")*( OFFSET('000228127_raw'!C2,0,0,D9-B9+1,1)="C"))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(OFFSET('000228127_raw'!B2,0,0,D9-B9+1,1)="WBD")*( OFFSET('000228127_raw'!C2,0,0,D9-B9+1,1)="C"))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(OFFSET('000228127_raw'!B2,0,0,D9-B9+1,1)="YBD")*( OFFSET('000228127_raw'!C2,0,0,D9-B9+1,1)="C"))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COUNTIF(OFFSET('000228127_raw'!A2,0,0,D9-B9+1,1),"MC")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COUNTIF(OFFSET('000228127_raw'!A2,0,0,D9-B9+1,1),"MFAV")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COUNTIF(OFFSET('000228127_raw'!A2,0,0,D9-B9+1,1),"MFRN")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COUNTIF(OFFSET('000228127_raw'!A2,0,0,D9-B9+1,1),"MAN")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COUNTIF(OFFSET('000228127_raw'!A2,0,0,D9-B9+1,1),"MAL")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COUNTIF(OFFSET('000228127_raw'!A2,0,0,D9-B9+1,1),"MDA")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COUNTIF(OFFSET('000228127_raw'!A2,0,0,D9-B9+1,1),"MF")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COUNTIF(OFFSET('000228127_raw'!A2,0,0,D9-B9+1,1),"ML")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COUNTIF(OFFSET('000228127_raw'!A2,0,0,D9-B9+1,1),"OD")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COUNTIF(OFFSET('000228127_raw'!A2,0,0,D9-B9+1,1),"PA")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COUNTIF(OFFSET('000228127_raw'!A2,0,0,D9-B9+1,1),"PB")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COUNTIF(OFFSET('000228127_raw'!A2,0,0,D9-B9+1,1),"PD")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COUNTIF(OFFSET('000228127_raw'!A2,0,0,D9-B9+1,1),"PF")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COUNTIF(OFFSET('000228127_raw'!A2,0,0,D9-B9+1,1),"PP")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COUNTIF(OFFSET('000228127_raw'!A2,0,0,D9-B9+1,1),"SC")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COUNTIF(OFFSET('000228127_raw'!A2,0,0,D9-B9+1,1),"SL")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COUNTIF(OFFSET('000228127_raw'!A2,0,0,D9-B9+1,1),"SR")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COUNTIF(OFFSET('000228127_raw'!A2,0,0,D9-B9+1,1),"SS")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COUNTIF(OFFSET('000228127_raw'!A2,0,0,D9-B9+1,1),"SB")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COUNTIF(OFFSET('000228127_raw'!A2,0,0,D9-B9+1,1),"SH")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COUNTIF(OFFSET('000228127_raw'!A2,0,0,D9-B9+1,1),"SM")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COUNTIF(OFFSET('000228127_raw'!A2,0,0,D9-B9+1,1),"TA")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COUNTIF(OFFSET('000228127_raw'!A2,0,0,D9-B9+1,1),"BRI")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COUNTIF(OFFSET('000228127_raw'!A2,0,0,D9-B9+1,1),"ERY")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COUNTIF(OFFSET('000228127_raw'!A2,0,0,D9-B9+1,1),"EUN")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COUNTIF(OFFSET('000228127_raw'!A2,0,0,D9-B9+1,1),"GORG")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COUNTIF(OFFSET('000228127_raw'!A2,0,0,D9-B9+1,1),"ICIL")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COUNTIF(OFFSET('000228127_raw'!A2,0,0,D9-B9+1,1),"MUR")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COUNTIF(OFFSET('000228127_raw'!A2,0,0,D9-B9+1,1),"MOPS")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COUNTIF(OFFSET('000228127_raw'!A2,0,0,D9-B9+1,1),"PAURA")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COUNTIF(OFFSET('000228127_raw'!A2,0,0,D9-B9+1,1),"PRELA")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COUNTIF(OFFSET('000228127_raw'!A2,0,0,D9-B9+1,1),"PSDP")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COUNTIF(OFFSET('000228127_raw'!A2,0,0,D9-B9+1,1),"PSPT")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COUNTIF(OFFSET('000228127_raw'!A2,0,0,D9-B9+1,1),"PTER")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COUNTIF(OFFSET('000228127_raw'!A2,0,0,D9-B9+1,1),"SPO")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COUNTIF(OFFSET('000228127_raw'!A2,0,0,D9-B9+1,1),"PAL")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COUNTIF(OFFSET('000228127_raw'!A2,0,0,D9-B9+1,1),"ZO")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COUNTIF(OFFSET('000228127_raw'!A2,0,0,D9-B9+1,1),"AMP")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COUNTIF(OFFSET('000228127_raw'!A2,0,0,D9-B9+1,1),"DICT")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COUNTIF(OFFSET('000228127_raw'!A2,0,0,D9-B9+1,1),"HALI")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COUNTIF(OFFSET('000228127_raw'!A2,0,0,D9-B9+1,1),"LIAG")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COUNTIF(OFFSET('000228127_raw'!A2,0,0,D9-B9+1,1),"LOBO")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COUNTIF(OFFSET('000228127_raw'!A2,0,0,D9-B9+1,1),"MACA")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COUNTIF(OFFSET('000228127_raw'!A2,0,0,D9-B9+1,1),"PAD")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COUNTIF(OFFSET('000228127_raw'!A2,0,0,D9-B9+1,1),"POR")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COUNTIF(OFFSET('000228127_raw'!A2,0,0,D9-B9+1,1),"SARG")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COUNTIF(OFFSET('000228127_raw'!A2,0,0,D9-B9+1,1),"SCHIZ")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COUNTIF(OFFSET('000228127_raw'!A2,0,0,D9-B9+1,1),"STY")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COUNTIF(OFFSET('000228127_raw'!A2,0,0,D9-B9+1,1),"TURB")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COUNTIF(OFFSET('000228127_raw'!A2,0,0,D9-B9+1,1),"TURF")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COUNTIF(OFFSET('000228127_raw'!A2,0,0,D9-B9+1,1),"WRAN")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COUNTIF(OFFSET('000228127_raw'!A2,0,0,D9-B9+1,1),"CTB")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COUNTIF(OFFSET('000228127_raw'!A2,0,0,D9-B9+1,1),"ASC")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COUNTIF(OFFSET('000228127_raw'!A2,0,0,D9-B9+1,1),"O")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COUNTIF(OFFSET('000228127_raw'!A2,0,0,D9-B9+1,1),"DCA")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COUNTIF(OFFSET('000228127_raw'!A2,0,0,D9-B9+1,1),"DG")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COUNTIF(OFFSET('000228127_raw'!A2,0,0,D9-B9+1,1),"ODC")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COUNTIF(OFFSET('000228127_raw'!A2,0,0,D9-B9+1,1),"RDC")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COUNTIF(OFFSET('000228127_raw'!A2,0,0,D9-B9+1,1),"CALG")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COUNTIF(OFFSET('000228127_raw'!A2,0,0,D9-B9+1,1),"DCOR")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COUNTIF(OFFSET('000228127_raw'!A2,0,0,D9-B9+1,1),"S")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COUNTIF(OFFSET('000228127_raw'!A2,0,0,D9-B9+1,1),"R")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COUNTIF(OFFSET('000228127_raw'!A2,0,0,D9-B9+1,1),"UNK")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COUNTIF(OFFSET('000228127_raw'!A2,0,0,D9-B9+1,1),"SHAD")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COUNTIF(OFFSET('000228127_raw'!A2,0,0,D9-B9+1,1),"TAPE")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COUNTIF(OFFSET('000228127_raw'!A2,0,0,D9-B9+1,1),"WAND")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COUNTA(OFFSET('000237237_raw'!A2,0,0,D9-B9+1,1))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COUNTIF(OFFSET('000237237_raw'!C2,0,0,D9-B9+1,1), "S")</f>
        <v>1</v>
      </c>
      <c r="C18" s="8">
        <f ca="1">(B18/H127)*100</f>
        <v>100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COUNTIF(OFFSET('000237237_raw'!C2,0,0,D9-B9+1,1),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COUNTIF(OFFSET('000237237_raw'!C2,0,0,D9-B9+1,1),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COUNTIF(OFFSET('000237237_raw'!C2,0,0,D9-B9+1,1),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COUNTIF(OFFSET('000237237_raw'!A2,0,0,D9-B9+1,1),"CORJU")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SUM((OFFSET('000237237_raw'!B2,0,0,D9-B9+1,1)="ASP") * (OFFSET('000237237_raw'!C2,0,0,D9-B9+1,1)&lt;&gt;"TWS"))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SUM((OFFSET('000237237_raw'!B2,0,0,D9-B9+1,1)="BBD") * (OFFSET('000237237_raw'!C2,0,0,D9-B9+1,1)&lt;&gt;"TWS"))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SUM((OFFSET('000237237_raw'!B2,0,0,D9-B9+1,1)="BL") * (OFFSET('000237237_raw'!C2,0,0,D9-B9+1,1)&lt;&gt;"TWS"))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SUM((OFFSET('000237237_raw'!B2,0,0,D9-B9+1,1)="OD") * (OFFSET('000237237_raw'!C2,0,0,D9-B9+1,1)&lt;&gt;"TWS"))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SUM((OFFSET('000237237_raw'!B2,0,0,D9-B9+1,1)="PLA") * (OFFSET('000237237_raw'!C2,0,0,D9-B9+1,1)&lt;&gt;"TWS"))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SUM((OFFSET('000237237_raw'!B2,0,0,D9-B9+1,1)="WBD") * (OFFSET('000237237_raw'!C2,0,0,D9-B9+1,1)&lt;&gt;"TWS"))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SUM((OFFSET('000237237_raw'!B2,0,0,D9-B9+1,1)="YBD") * (OFFSET('000237237_raw'!C2,0,0,D9-B9+1,1)&lt;&gt;"TWS"))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(OFFSET('000237237_raw'!B2,0,0,D9-B9+1,1)="ASP")*( OFFSET('000237237_raw'!C2,0,0,D9-B9+1,1)="C"))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(OFFSET('000237237_raw'!B2,0,0,D9-B9+1,1)="BBD")*( OFFSET('000237237_raw'!C2,0,0,D9-B9+1,1)="C"))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(OFFSET('000237237_raw'!B2,0,0,D9-B9+1,1)="BL")*( OFFSET('000237237_raw'!C2,0,0,D9-B9+1,1)="C"))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(OFFSET('000237237_raw'!B2,0,0,D9-B9+1,1)="OD")*( OFFSET('000237237_raw'!C2,0,0,D9-B9+1,1)="C"))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(OFFSET('000237237_raw'!B2,0,0,D9-B9+1,1)="PLA")*( OFFSET('000237237_raw'!C2,0,0,D9-B9+1,1)="C"))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(OFFSET('000237237_raw'!B2,0,0,D9-B9+1,1)="WBD")*( OFFSET('000237237_raw'!C2,0,0,D9-B9+1,1)="C"))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(OFFSET('000237237_raw'!B2,0,0,D9-B9+1,1)="YBD")*( OFFSET('000237237_raw'!C2,0,0,D9-B9+1,1)="C"))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COUNTIF(OFFSET('000237237_raw'!A2,0,0,D9-B9+1,1),"SPO")</f>
        <v>1</v>
      </c>
      <c r="I84" s="4">
        <f ca="1">(H84/H127)*100</f>
        <v>100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COUNTIF(OFFSET('000237237_raw'!A2,0,0,D9-B9+1,1),"CTB")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COUNTIF(OFFSET('000237237_raw'!A2,0,0,D9-B9+1,1),"S")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COUNTIF(OFFSET('000237237_raw'!A2,0,0,D9-B9+1,1),"SHAD")</f>
        <v>9</v>
      </c>
      <c r="I124" s="4">
        <f ca="1">(H124/SUM(H15:H126))*100</f>
        <v>90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COUNTIF(OFFSET('000237237_raw'!A2,0,0,D9-B9+1,1),"TAPE")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COUNTA(OFFSET('000246346_raw'!A2,0,0,D9-B9+1,1))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COUNTIF(OFFSET('000246346_raw'!C2,0,0,D9-B9+1,1),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COUNTIF(OFFSET('000246346_raw'!C2,0,0,D9-B9+1,1),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COUNTIF(OFFSET('000246346_raw'!C2,0,0,D9-B9+1,1),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COUNTIF(OFFSET('000246346_raw'!C2,0,0,D9-B9+1,1),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COUNTIF(OFFSET('000246346_raw'!C2,0,0,D9-B9+1,1),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COUNTIF(OFFSET('000246346_raw'!C2,0,0,D9-B9+1,1),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SUM((OFFSET('000246346_raw'!B2,0,0,D9-B9+1,1)="ASP") * (OFFSET('000246346_raw'!C2,0,0,D9-B9+1,1)&lt;&gt;"TWS"))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SUM((OFFSET('000246346_raw'!B2,0,0,D9-B9+1,1)="BBD") * (OFFSET('000246346_raw'!C2,0,0,D9-B9+1,1)&lt;&gt;"TWS"))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SUM((OFFSET('000246346_raw'!B2,0,0,D9-B9+1,1)="BL") * (OFFSET('000246346_raw'!C2,0,0,D9-B9+1,1)&lt;&gt;"TWS"))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SUM((OFFSET('000246346_raw'!B2,0,0,D9-B9+1,1)="OD") * (OFFSET('000246346_raw'!C2,0,0,D9-B9+1,1)&lt;&gt;"TWS"))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SUM((OFFSET('000246346_raw'!B2,0,0,D9-B9+1,1)="PLA") * (OFFSET('000246346_raw'!C2,0,0,D9-B9+1,1)&lt;&gt;"TWS"))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SUM((OFFSET('000246346_raw'!B2,0,0,D9-B9+1,1)="WBD") * (OFFSET('000246346_raw'!C2,0,0,D9-B9+1,1)&lt;&gt;"TWS"))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SUM((OFFSET('000246346_raw'!B2,0,0,D9-B9+1,1)="YBD") * (OFFSET('000246346_raw'!C2,0,0,D9-B9+1,1)&lt;&gt;"TWS"))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(OFFSET('000246346_raw'!B2,0,0,D9-B9+1,1)="ASP")*( OFFSET('000246346_raw'!C2,0,0,D9-B9+1,1)="C"))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(OFFSET('000246346_raw'!B2,0,0,D9-B9+1,1)="BBD")*( OFFSET('000246346_raw'!C2,0,0,D9-B9+1,1)="C"))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(OFFSET('000246346_raw'!B2,0,0,D9-B9+1,1)="BL")*( OFFSET('000246346_raw'!C2,0,0,D9-B9+1,1)="C"))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(OFFSET('000246346_raw'!B2,0,0,D9-B9+1,1)="OD")*( OFFSET('000246346_raw'!C2,0,0,D9-B9+1,1)="C"))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(OFFSET('000246346_raw'!B2,0,0,D9-B9+1,1)="PLA")*( OFFSET('000246346_raw'!C2,0,0,D9-B9+1,1)="C"))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(OFFSET('000246346_raw'!B2,0,0,D9-B9+1,1)="WBD")*( OFFSET('000246346_raw'!C2,0,0,D9-B9+1,1)="C"))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(OFFSET('000246346_raw'!B2,0,0,D9-B9+1,1)="YBD")*( OFFSET('000246346_raw'!C2,0,0,D9-B9+1,1)="C"))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COUNTIF(OFFSET('000246346_raw'!A2,0,0,D9-B9+1,1),"GORG")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COUNTIF(OFFSET('000246346_raw'!A2,0,0,D9-B9+1,1),"CTB")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COUNTIF(OFFSET('000246346_raw'!A2,0,0,D9-B9+1,1),"S")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COUNTIF(OFFSET('000246346_raw'!A2,0,0,D9-B9+1,1),"R")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COUNTIF(OFFSET('000246346_raw'!A2,0,0,D9-B9+1,1),"UNK")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COUNTIF(OFFSET('000246346_raw'!A2,0,0,D9-B9+1,1),"SHAD")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>
      <c r="G125" s="15" t="s">
        <v>132</v>
      </c>
      <c r="H125">
        <f ca="1">COUNTIF(OFFSET('000246346_raw'!A2,0,0,D9-B9+1,1),"TAPE")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COUNTIF(OFFSET('000246346_raw'!A2,0,0,D9-B9+1,1),"WAND")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COUNTA(OFFSET('000255455_raw'!A2,0,0,D9-B9+1,1))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COUNTIF(OFFSET('000255455_raw'!C2,0,0,D9-B9+1,1),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COUNTIF(OFFSET('000255455_raw'!C2,0,0,D9-B9+1,1),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COUNTIF(OFFSET('000255455_raw'!C2,0,0,D9-B9+1,1),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COUNTIF(OFFSET('000255455_raw'!C2,0,0,D9-B9+1,1),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SUM((OFFSET('000255455_raw'!B2,0,0,D9-B9+1,1)="ASP") * (OFFSET('000255455_raw'!C2,0,0,D9-B9+1,1)&lt;&gt;"TWS"))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SUM((OFFSET('000255455_raw'!B2,0,0,D9-B9+1,1)="BBD") * (OFFSET('000255455_raw'!C2,0,0,D9-B9+1,1)&lt;&gt;"TWS"))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SUM((OFFSET('000255455_raw'!B2,0,0,D9-B9+1,1)="BL") * (OFFSET('000255455_raw'!C2,0,0,D9-B9+1,1)&lt;&gt;"TWS"))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SUM((OFFSET('000255455_raw'!B2,0,0,D9-B9+1,1)="OD") * (OFFSET('000255455_raw'!C2,0,0,D9-B9+1,1)&lt;&gt;"TWS"))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SUM((OFFSET('000255455_raw'!B2,0,0,D9-B9+1,1)="PLA") * (OFFSET('000255455_raw'!C2,0,0,D9-B9+1,1)&lt;&gt;"TWS"))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SUM((OFFSET('000255455_raw'!B2,0,0,D9-B9+1,1)="WBD") * (OFFSET('000255455_raw'!C2,0,0,D9-B9+1,1)&lt;&gt;"TWS"))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SUM((OFFSET('000255455_raw'!B2,0,0,D9-B9+1,1)="YBD") * (OFFSET('000255455_raw'!C2,0,0,D9-B9+1,1)&lt;&gt;"TWS"))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(OFFSET('000255455_raw'!B2,0,0,D9-B9+1,1)="ASP")*( OFFSET('000255455_raw'!C2,0,0,D9-B9+1,1)="C"))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(OFFSET('000255455_raw'!B2,0,0,D9-B9+1,1)="BBD")*( OFFSET('000255455_raw'!C2,0,0,D9-B9+1,1)="C"))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(OFFSET('000255455_raw'!B2,0,0,D9-B9+1,1)="BL")*( OFFSET('000255455_raw'!C2,0,0,D9-B9+1,1)="C"))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(OFFSET('000255455_raw'!B2,0,0,D9-B9+1,1)="OD")*( OFFSET('000255455_raw'!C2,0,0,D9-B9+1,1)="C"))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(OFFSET('000255455_raw'!B2,0,0,D9-B9+1,1)="PLA")*( OFFSET('000255455_raw'!C2,0,0,D9-B9+1,1)="C"))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(OFFSET('000255455_raw'!B2,0,0,D9-B9+1,1)="WBD")*( OFFSET('000255455_raw'!C2,0,0,D9-B9+1,1)="C"))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(OFFSET('000255455_raw'!B2,0,0,D9-B9+1,1)="YBD")*( OFFSET('000255455_raw'!C2,0,0,D9-B9+1,1)="C"))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COUNTIF(OFFSET('000255455_raw'!A2,0,0,D9-B9+1,1),"SPO")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COUNTIF(OFFSET('000255455_raw'!A2,0,0,D9-B9+1,1),"CTB")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COUNTIF(OFFSET('000255455_raw'!A2,0,0,D9-B9+1,1),"S")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COUNTIF(OFFSET('000255455_raw'!A2,0,0,D9-B9+1,1),"WAND")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COUNTA(OFFSET('000264564_raw'!A2,0,0,D9-B9+1,1))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COUNTIF(OFFSET('000264564_raw'!C2,0,0,D9-B9+1,1),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COUNTIF(OFFSET('000264564_raw'!C2,0,0,D9-B9+1,1),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COUNTIF(OFFSET('000264564_raw'!C2,0,0,D9-B9+1,1),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COUNTIF(OFFSET('000264564_raw'!C2,0,0,D9-B9+1,1),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COUNTIF(OFFSET('000264564_raw'!C2,0,0,D9-B9+1,1),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COUNTIF(OFFSET('000264564_raw'!C2,0,0,D9-B9+1,1),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COUNTIF(OFFSET('000264564_raw'!C2,0,0,D9-B9+1,1),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COUNTIF(OFFSET('000264564_raw'!C2,0,0,D9-B9+1,1),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COUNTIF(OFFSET('000264564_raw'!C2,0,0,D9-B9+1,1),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COUNTIF(OFFSET('000264564_raw'!C2,0,0,D9-B9+1,1),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COUNTIF(OFFSET('000264564_raw'!C2,0,0,D9-B9+1,1),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COUNTIF(OFFSET('000264564_raw'!C2,0,0,D9-B9+1,1),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COUNTIF(OFFSET('000264564_raw'!C2,0,0,D9-B9+1,1),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COUNTIF(OFFSET('000264564_raw'!C2,0,0,D9-B9+1,1),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COUNTIF(OFFSET('000264564_raw'!A2,0,0,D9-B9+1,1),"DCY")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COUNTIF(OFFSET('000264564_raw'!A2,0,0,D9-B9+1,1),"DST")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COUNTIF(OFFSET('000264564_raw'!A2,0,0,D9-B9+1,1),"DSO")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SUM((OFFSET('000264564_raw'!B2,0,0,D9-B9+1,1)="ASP") * (OFFSET('000264564_raw'!C2,0,0,D9-B9+1,1)&lt;&gt;"TWS"))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SUM((OFFSET('000264564_raw'!B2,0,0,D9-B9+1,1)="BBD") * (OFFSET('000264564_raw'!C2,0,0,D9-B9+1,1)&lt;&gt;"TWS"))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SUM((OFFSET('000264564_raw'!B2,0,0,D9-B9+1,1)="BL") * (OFFSET('000264564_raw'!C2,0,0,D9-B9+1,1)&lt;&gt;"TWS"))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SUM((OFFSET('000264564_raw'!B2,0,0,D9-B9+1,1)="OD") * (OFFSET('000264564_raw'!C2,0,0,D9-B9+1,1)&lt;&gt;"TWS"))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SUM((OFFSET('000264564_raw'!B2,0,0,D9-B9+1,1)="PLA") * (OFFSET('000264564_raw'!C2,0,0,D9-B9+1,1)&lt;&gt;"TWS"))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SUM((OFFSET('000264564_raw'!B2,0,0,D9-B9+1,1)="WBD") * (OFFSET('000264564_raw'!C2,0,0,D9-B9+1,1)&lt;&gt;"TWS"))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SUM((OFFSET('000264564_raw'!B2,0,0,D9-B9+1,1)="YBD") * (OFFSET('000264564_raw'!C2,0,0,D9-B9+1,1)&lt;&gt;"TWS"))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COUNTIF(OFFSET('000264564_raw'!A2,0,0,D9-B9+1,1),"MD")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(OFFSET('000264564_raw'!B2,0,0,D9-B9+1,1)="ASP")*( OFFSET('000264564_raw'!C2,0,0,D9-B9+1,1)="C"))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(OFFSET('000264564_raw'!B2,0,0,D9-B9+1,1)="BBD")*( OFFSET('000264564_raw'!C2,0,0,D9-B9+1,1)="C"))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(OFFSET('000264564_raw'!B2,0,0,D9-B9+1,1)="BL")*( OFFSET('000264564_raw'!C2,0,0,D9-B9+1,1)="C"))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(OFFSET('000264564_raw'!B2,0,0,D9-B9+1,1)="OD")*( OFFSET('000264564_raw'!C2,0,0,D9-B9+1,1)="C"))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(OFFSET('000264564_raw'!B2,0,0,D9-B9+1,1)="PLA")*( OFFSET('000264564_raw'!C2,0,0,D9-B9+1,1)="C"))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(OFFSET('000264564_raw'!B2,0,0,D9-B9+1,1)="WBD")*( OFFSET('000264564_raw'!C2,0,0,D9-B9+1,1)="C"))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(OFFSET('000264564_raw'!B2,0,0,D9-B9+1,1)="YBD")*( OFFSET('000264564_raw'!C2,0,0,D9-B9+1,1)="C"))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COUNTIF(OFFSET('000264564_raw'!A2,0,0,D9-B9+1,1),"MC")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COUNTIF(OFFSET('000264564_raw'!A2,0,0,D9-B9+1,1),"MFAV")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COUNTIF(OFFSET('000264564_raw'!A2,0,0,D9-B9+1,1),"MFRN")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COUNTIF(OFFSET('000264564_raw'!A2,0,0,D9-B9+1,1),"MAN")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COUNTIF(OFFSET('000264564_raw'!A2,0,0,D9-B9+1,1),"MAL")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COUNTIF(OFFSET('000264564_raw'!A2,0,0,D9-B9+1,1),"MDA")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COUNTIF(OFFSET('000264564_raw'!A2,0,0,D9-B9+1,1),"MF")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COUNTIF(OFFSET('000264564_raw'!A2,0,0,D9-B9+1,1),"ML")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COUNTIF(OFFSET('000264564_raw'!A2,0,0,D9-B9+1,1),"OD")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COUNTIF(OFFSET('000264564_raw'!A2,0,0,D9-B9+1,1),"PA")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COUNTIF(OFFSET('000264564_raw'!A2,0,0,D9-B9+1,1),"PB")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COUNTIF(OFFSET('000264564_raw'!A2,0,0,D9-B9+1,1),"PD")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COUNTIF(OFFSET('000264564_raw'!A2,0,0,D9-B9+1,1),"PF")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COUNTIF(OFFSET('000264564_raw'!A2,0,0,D9-B9+1,1),"PP")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COUNTIF(OFFSET('000264564_raw'!A2,0,0,D9-B9+1,1),"SC")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COUNTIF(OFFSET('000264564_raw'!A2,0,0,D9-B9+1,1),"SL")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COUNTIF(OFFSET('000264564_raw'!A2,0,0,D9-B9+1,1),"SR")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COUNTIF(OFFSET('000264564_raw'!A2,0,0,D9-B9+1,1),"SS")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COUNTIF(OFFSET('000264564_raw'!A2,0,0,D9-B9+1,1),"SB")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COUNTIF(OFFSET('000264564_raw'!A2,0,0,D9-B9+1,1),"SH")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COUNTIF(OFFSET('000264564_raw'!A2,0,0,D9-B9+1,1),"SM")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COUNTIF(OFFSET('000264564_raw'!A2,0,0,D9-B9+1,1),"TA")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COUNTIF(OFFSET('000264564_raw'!A2,0,0,D9-B9+1,1),"BRI")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COUNTIF(OFFSET('000264564_raw'!A2,0,0,D9-B9+1,1),"ERY")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COUNTIF(OFFSET('000264564_raw'!A2,0,0,D9-B9+1,1),"EUN")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COUNTIF(OFFSET('000264564_raw'!A2,0,0,D9-B9+1,1),"GORG")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COUNTIF(OFFSET('000264564_raw'!A2,0,0,D9-B9+1,1),"ICIL")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COUNTIF(OFFSET('000264564_raw'!A2,0,0,D9-B9+1,1),"MUR")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COUNTIF(OFFSET('000264564_raw'!A2,0,0,D9-B9+1,1),"MOPS")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COUNTIF(OFFSET('000264564_raw'!A2,0,0,D9-B9+1,1),"PAURA")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COUNTIF(OFFSET('000264564_raw'!A2,0,0,D9-B9+1,1),"PRELA")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COUNTIF(OFFSET('000264564_raw'!A2,0,0,D9-B9+1,1),"PSDP")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COUNTIF(OFFSET('000264564_raw'!A2,0,0,D9-B9+1,1),"PSPT")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COUNTIF(OFFSET('000264564_raw'!A2,0,0,D9-B9+1,1),"PTER")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COUNTIF(OFFSET('000264564_raw'!A2,0,0,D9-B9+1,1),"SPO")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COUNTIF(OFFSET('000264564_raw'!A2,0,0,D9-B9+1,1),"PAL")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COUNTIF(OFFSET('000264564_raw'!A2,0,0,D9-B9+1,1),"ZO")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COUNTIF(OFFSET('000264564_raw'!A2,0,0,D9-B9+1,1),"AMP")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COUNTIF(OFFSET('000264564_raw'!A2,0,0,D9-B9+1,1),"DICT")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COUNTIF(OFFSET('000264564_raw'!A2,0,0,D9-B9+1,1),"HALI")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COUNTIF(OFFSET('000264564_raw'!A2,0,0,D9-B9+1,1),"LIAG")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COUNTIF(OFFSET('000264564_raw'!A2,0,0,D9-B9+1,1),"LOBO")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COUNTIF(OFFSET('000264564_raw'!A2,0,0,D9-B9+1,1),"MACA")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COUNTIF(OFFSET('000264564_raw'!A2,0,0,D9-B9+1,1),"PAD")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COUNTIF(OFFSET('000264564_raw'!A2,0,0,D9-B9+1,1),"POR")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COUNTIF(OFFSET('000264564_raw'!A2,0,0,D9-B9+1,1),"SARG")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COUNTIF(OFFSET('000264564_raw'!A2,0,0,D9-B9+1,1),"SCHIZ")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COUNTIF(OFFSET('000264564_raw'!A2,0,0,D9-B9+1,1),"STY")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COUNTIF(OFFSET('000264564_raw'!A2,0,0,D9-B9+1,1),"TURB")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COUNTIF(OFFSET('000264564_raw'!A2,0,0,D9-B9+1,1),"TURF")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COUNTIF(OFFSET('000264564_raw'!A2,0,0,D9-B9+1,1),"WRAN")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COUNTIF(OFFSET('000264564_raw'!A2,0,0,D9-B9+1,1),"CTB")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COUNTIF(OFFSET('000264564_raw'!A2,0,0,D9-B9+1,1),"ASC")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COUNTIF(OFFSET('000264564_raw'!A2,0,0,D9-B9+1,1),"O")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COUNTIF(OFFSET('000264564_raw'!A2,0,0,D9-B9+1,1),"DCA")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COUNTIF(OFFSET('000264564_raw'!A2,0,0,D9-B9+1,1),"DG")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COUNTIF(OFFSET('000264564_raw'!A2,0,0,D9-B9+1,1),"ODC")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COUNTIF(OFFSET('000264564_raw'!A2,0,0,D9-B9+1,1),"RDC")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COUNTIF(OFFSET('000264564_raw'!A2,0,0,D9-B9+1,1),"CALG")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COUNTIF(OFFSET('000264564_raw'!A2,0,0,D9-B9+1,1),"DCOR")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COUNTIF(OFFSET('000264564_raw'!A2,0,0,D9-B9+1,1),"S")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COUNTIF(OFFSET('000264564_raw'!A2,0,0,D9-B9+1,1),"R")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COUNTIF(OFFSET('000264564_raw'!A2,0,0,D9-B9+1,1),"UNK")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COUNTIF(OFFSET('000264564_raw'!A2,0,0,D9-B9+1,1),"SHAD")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COUNTIF(OFFSET('000264564_raw'!A2,0,0,D9-B9+1,1),"TAPE")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COUNTIF(OFFSET('000264564_raw'!A2,0,0,D9-B9+1,1),"WAND")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COUNTA(OFFSET('000273673_raw'!A2,0,0,D9-B9+1,1))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COUNTIF(OFFSET('000273673_raw'!C2,0,0,D9-B9+1,1),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COUNTIF(OFFSET('000273673_raw'!C2,0,0,D9-B9+1,1),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COUNTIF(OFFSET('000273673_raw'!C2,0,0,D9-B9+1,1),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COUNTIF(OFFSET('000273673_raw'!C2,0,0,D9-B9+1,1),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COUNTIF(OFFSET('000273673_raw'!C2,0,0,D9-B9+1,1),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COUNTIF(OFFSET('000273673_raw'!C2,0,0,D9-B9+1,1),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COUNTIF(OFFSET('000273673_raw'!C2,0,0,D9-B9+1,1),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COUNTIF(OFFSET('000273673_raw'!C2,0,0,D9-B9+1,1),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SUM((OFFSET('000273673_raw'!B2,0,0,D9-B9+1,1)="ASP") * (OFFSET('000273673_raw'!C2,0,0,D9-B9+1,1)&lt;&gt;"TWS"))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SUM((OFFSET('000273673_raw'!B2,0,0,D9-B9+1,1)="BBD") * (OFFSET('000273673_raw'!C2,0,0,D9-B9+1,1)&lt;&gt;"TWS"))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SUM((OFFSET('000273673_raw'!B2,0,0,D9-B9+1,1)="BL") * (OFFSET('000273673_raw'!C2,0,0,D9-B9+1,1)&lt;&gt;"TWS"))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SUM((OFFSET('000273673_raw'!B2,0,0,D9-B9+1,1)="OD") * (OFFSET('000273673_raw'!C2,0,0,D9-B9+1,1)&lt;&gt;"TWS"))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SUM((OFFSET('000273673_raw'!B2,0,0,D9-B9+1,1)="PLA") * (OFFSET('000273673_raw'!C2,0,0,D9-B9+1,1)&lt;&gt;"TWS"))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SUM((OFFSET('000273673_raw'!B2,0,0,D9-B9+1,1)="WBD") * (OFFSET('000273673_raw'!C2,0,0,D9-B9+1,1)&lt;&gt;"TWS"))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SUM((OFFSET('000273673_raw'!B2,0,0,D9-B9+1,1)="YBD") * (OFFSET('000273673_raw'!C2,0,0,D9-B9+1,1)&lt;&gt;"TWS"))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(OFFSET('000273673_raw'!B2,0,0,D9-B9+1,1)="ASP")*( OFFSET('000273673_raw'!C2,0,0,D9-B9+1,1)="C"))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(OFFSET('000273673_raw'!B2,0,0,D9-B9+1,1)="BBD")*( OFFSET('000273673_raw'!C2,0,0,D9-B9+1,1)="C"))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(OFFSET('000273673_raw'!B2,0,0,D9-B9+1,1)="BL")*( OFFSET('000273673_raw'!C2,0,0,D9-B9+1,1)="C"))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(OFFSET('000273673_raw'!B2,0,0,D9-B9+1,1)="OD")*( OFFSET('000273673_raw'!C2,0,0,D9-B9+1,1)="C"))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(OFFSET('000273673_raw'!B2,0,0,D9-B9+1,1)="PLA")*( OFFSET('000273673_raw'!C2,0,0,D9-B9+1,1)="C"))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(OFFSET('000273673_raw'!B2,0,0,D9-B9+1,1)="WBD")*( OFFSET('000273673_raw'!C2,0,0,D9-B9+1,1)="C"))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(OFFSET('000273673_raw'!B2,0,0,D9-B9+1,1)="YBD")*( OFFSET('000273673_raw'!C2,0,0,D9-B9+1,1)="C"))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COUNTIF(OFFSET('000273673_raw'!A2,0,0,D9-B9+1,1),"GORG")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>
      <c r="G75" s="15" t="s">
        <v>82</v>
      </c>
      <c r="H75">
        <f ca="1">COUNTIF(OFFSET('000273673_raw'!A2,0,0,D9-B9+1,1),"ICIL")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COUNTIF(OFFSET('000273673_raw'!A2,0,0,D9-B9+1,1),"SPO")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COUNTIF(OFFSET('000273673_raw'!A2,0,0,D9-B9+1,1),"ZO")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COUNTIF(OFFSET('000273673_raw'!A2,0,0,D9-B9+1,1),"CTB")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COUNTIF(OFFSET('000273673_raw'!A2,0,0,D9-B9+1,1),"S")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COUNTIF(OFFSET('000273673_raw'!A2,0,0,D9-B9+1,1),"R")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COUNTIF(OFFSET('000273673_raw'!A2,0,0,D9-B9+1,1),"UNK")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COUNTIF(OFFSET('000273673_raw'!A2,0,0,D9-B9+1,1),"SHAD")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>
      <c r="G125" s="15" t="s">
        <v>132</v>
      </c>
      <c r="H125">
        <f ca="1">COUNTIF(OFFSET('000273673_raw'!A2,0,0,D9-B9+1,1),"TAPE")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COUNTIF(OFFSET('000273673_raw'!A2,0,0,D9-B9+1,1),"WAND")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COUNTA(OFFSET('000282782_raw'!A2,0,0,D9-B9+1,1))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COUNTIF(OFFSET('000282782_raw'!C2,0,0,D9-B9+1,1),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COUNTIF(OFFSET('000282782_raw'!C2,0,0,D9-B9+1,1),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COUNTIF(OFFSET('000282782_raw'!C2,0,0,D9-B9+1,1),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COUNTIF(OFFSET('000282782_raw'!C2,0,0,D9-B9+1,1),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COUNTIF(OFFSET('000282782_raw'!A2,0,0,D9-B9+1,1),"APR")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COUNTIF(OFFSET('000282782_raw'!C2,0,0,D9-B9+1,1),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COUNTIF(OFFSET('000282782_raw'!C2,0,0,D9-B9+1,1),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COUNTIF(OFFSET('000282782_raw'!C2,0,0,D9-B9+1,1),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COUNTIF(OFFSET('000282782_raw'!C2,0,0,D9-B9+1,1),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COUNTIF(OFFSET('000282782_raw'!C2,0,0,D9-B9+1,1),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COUNTIF(OFFSET('000282782_raw'!C2,0,0,D9-B9+1,1),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COUNTIF(OFFSET('000282782_raw'!C2,0,0,D9-B9+1,1),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COUNTIF(OFFSET('000282782_raw'!C2,0,0,D9-B9+1,1),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COUNTIF(OFFSET('000282782_raw'!C2,0,0,D9-B9+1,1),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COUNTIF(OFFSET('000282782_raw'!C2,0,0,D9-B9+1,1),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COUNTIF(OFFSET('000282782_raw'!A2,0,0,D9-B9+1,1),"DST")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COUNTIF(OFFSET('000282782_raw'!A2,0,0,D9-B9+1,1),"DSO")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SUM((OFFSET('000282782_raw'!B2,0,0,D9-B9+1,1)="ASP") * (OFFSET('000282782_raw'!C2,0,0,D9-B9+1,1)&lt;&gt;"TWS"))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SUM((OFFSET('000282782_raw'!B2,0,0,D9-B9+1,1)="BBD") * (OFFSET('000282782_raw'!C2,0,0,D9-B9+1,1)&lt;&gt;"TWS"))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SUM((OFFSET('000282782_raw'!B2,0,0,D9-B9+1,1)="BL") * (OFFSET('000282782_raw'!C2,0,0,D9-B9+1,1)&lt;&gt;"TWS"))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SUM((OFFSET('000282782_raw'!B2,0,0,D9-B9+1,1)="OD") * (OFFSET('000282782_raw'!C2,0,0,D9-B9+1,1)&lt;&gt;"TWS"))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SUM((OFFSET('000282782_raw'!B2,0,0,D9-B9+1,1)="PLA") * (OFFSET('000282782_raw'!C2,0,0,D9-B9+1,1)&lt;&gt;"TWS"))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SUM((OFFSET('000282782_raw'!B2,0,0,D9-B9+1,1)="WBD") * (OFFSET('000282782_raw'!C2,0,0,D9-B9+1,1)&lt;&gt;"TWS"))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SUM((OFFSET('000282782_raw'!B2,0,0,D9-B9+1,1)="YBD") * (OFFSET('000282782_raw'!C2,0,0,D9-B9+1,1)&lt;&gt;"TWS"))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COUNTIF(OFFSET('000282782_raw'!A2,0,0,D9-B9+1,1),"MD")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(OFFSET('000282782_raw'!B2,0,0,D9-B9+1,1)="ASP")*( OFFSET('000282782_raw'!C2,0,0,D9-B9+1,1)="C"))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(OFFSET('000282782_raw'!B2,0,0,D9-B9+1,1)="BBD")*( OFFSET('000282782_raw'!C2,0,0,D9-B9+1,1)="C"))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(OFFSET('000282782_raw'!B2,0,0,D9-B9+1,1)="BL")*( OFFSET('000282782_raw'!C2,0,0,D9-B9+1,1)="C"))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(OFFSET('000282782_raw'!B2,0,0,D9-B9+1,1)="OD")*( OFFSET('000282782_raw'!C2,0,0,D9-B9+1,1)="C"))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(OFFSET('000282782_raw'!B2,0,0,D9-B9+1,1)="PLA")*( OFFSET('000282782_raw'!C2,0,0,D9-B9+1,1)="C"))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(OFFSET('000282782_raw'!B2,0,0,D9-B9+1,1)="WBD")*( OFFSET('000282782_raw'!C2,0,0,D9-B9+1,1)="C"))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(OFFSET('000282782_raw'!B2,0,0,D9-B9+1,1)="YBD")*( OFFSET('000282782_raw'!C2,0,0,D9-B9+1,1)="C"))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COUNTIF(OFFSET('000282782_raw'!A2,0,0,D9-B9+1,1),"MC")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COUNTIF(OFFSET('000282782_raw'!A2,0,0,D9-B9+1,1),"MFAV")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COUNTIF(OFFSET('000282782_raw'!A2,0,0,D9-B9+1,1),"MFRN")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COUNTIF(OFFSET('000282782_raw'!A2,0,0,D9-B9+1,1),"MAN")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COUNTIF(OFFSET('000282782_raw'!A2,0,0,D9-B9+1,1),"MAL")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COUNTIF(OFFSET('000282782_raw'!A2,0,0,D9-B9+1,1),"MDA")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COUNTIF(OFFSET('000282782_raw'!A2,0,0,D9-B9+1,1),"MF")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COUNTIF(OFFSET('000282782_raw'!A2,0,0,D9-B9+1,1),"ML")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COUNTIF(OFFSET('000282782_raw'!A2,0,0,D9-B9+1,1),"OD")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COUNTIF(OFFSET('000282782_raw'!A2,0,0,D9-B9+1,1),"PA")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COUNTIF(OFFSET('000282782_raw'!A2,0,0,D9-B9+1,1),"PB")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COUNTIF(OFFSET('000282782_raw'!A2,0,0,D9-B9+1,1),"PD")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COUNTIF(OFFSET('000282782_raw'!A2,0,0,D9-B9+1,1),"PF")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COUNTIF(OFFSET('000282782_raw'!A2,0,0,D9-B9+1,1),"PP")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COUNTIF(OFFSET('000282782_raw'!A2,0,0,D9-B9+1,1),"SC")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COUNTIF(OFFSET('000282782_raw'!A2,0,0,D9-B9+1,1),"SL")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COUNTIF(OFFSET('000282782_raw'!A2,0,0,D9-B9+1,1),"SR")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COUNTIF(OFFSET('000282782_raw'!A2,0,0,D9-B9+1,1),"SS")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COUNTIF(OFFSET('000282782_raw'!A2,0,0,D9-B9+1,1),"SB")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COUNTIF(OFFSET('000282782_raw'!A2,0,0,D9-B9+1,1),"SH")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COUNTIF(OFFSET('000282782_raw'!A2,0,0,D9-B9+1,1),"SM")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COUNTIF(OFFSET('000282782_raw'!A2,0,0,D9-B9+1,1),"TA")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COUNTIF(OFFSET('000282782_raw'!A2,0,0,D9-B9+1,1),"BRI")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COUNTIF(OFFSET('000282782_raw'!A2,0,0,D9-B9+1,1),"ERY")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COUNTIF(OFFSET('000282782_raw'!A2,0,0,D9-B9+1,1),"EUN")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COUNTIF(OFFSET('000282782_raw'!A2,0,0,D9-B9+1,1),"GORG")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COUNTIF(OFFSET('000282782_raw'!A2,0,0,D9-B9+1,1),"ICIL")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COUNTIF(OFFSET('000282782_raw'!A2,0,0,D9-B9+1,1),"MUR")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COUNTIF(OFFSET('000282782_raw'!A2,0,0,D9-B9+1,1),"MOPS")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COUNTIF(OFFSET('000282782_raw'!A2,0,0,D9-B9+1,1),"PAURA")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COUNTIF(OFFSET('000282782_raw'!A2,0,0,D9-B9+1,1),"PRELA")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COUNTIF(OFFSET('000282782_raw'!A2,0,0,D9-B9+1,1),"PSDP")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COUNTIF(OFFSET('000282782_raw'!A2,0,0,D9-B9+1,1),"PSPT")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COUNTIF(OFFSET('000282782_raw'!A2,0,0,D9-B9+1,1),"PTER")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COUNTIF(OFFSET('000282782_raw'!A2,0,0,D9-B9+1,1),"SPO")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COUNTIF(OFFSET('000282782_raw'!A2,0,0,D9-B9+1,1),"PAL")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>
      <c r="G87" s="15" t="s">
        <v>94</v>
      </c>
      <c r="H87">
        <f ca="1">COUNTIF(OFFSET('000282782_raw'!A2,0,0,D9-B9+1,1),"ZO")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COUNTIF(OFFSET('000282782_raw'!A2,0,0,D9-B9+1,1),"AMP")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COUNTIF(OFFSET('000282782_raw'!A2,0,0,D9-B9+1,1),"DICT")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COUNTIF(OFFSET('000282782_raw'!A2,0,0,D9-B9+1,1),"HALI")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COUNTIF(OFFSET('000282782_raw'!A2,0,0,D9-B9+1,1),"LIAG")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COUNTIF(OFFSET('000282782_raw'!A2,0,0,D9-B9+1,1),"LOBO")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COUNTIF(OFFSET('000282782_raw'!A2,0,0,D9-B9+1,1),"MACA")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COUNTIF(OFFSET('000282782_raw'!A2,0,0,D9-B9+1,1),"PAD")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COUNTIF(OFFSET('000282782_raw'!A2,0,0,D9-B9+1,1),"POR")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COUNTIF(OFFSET('000282782_raw'!A2,0,0,D9-B9+1,1),"SARG")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COUNTIF(OFFSET('000282782_raw'!A2,0,0,D9-B9+1,1),"SCHIZ")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COUNTIF(OFFSET('000282782_raw'!A2,0,0,D9-B9+1,1),"STY")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COUNTIF(OFFSET('000282782_raw'!A2,0,0,D9-B9+1,1),"TURB")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COUNTIF(OFFSET('000282782_raw'!A2,0,0,D9-B9+1,1),"TURF")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COUNTIF(OFFSET('000282782_raw'!A2,0,0,D9-B9+1,1),"WRAN")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COUNTIF(OFFSET('000282782_raw'!A2,0,0,D9-B9+1,1),"CTB")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COUNTIF(OFFSET('000282782_raw'!A2,0,0,D9-B9+1,1),"ASC")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COUNTIF(OFFSET('000282782_raw'!A2,0,0,D9-B9+1,1),"O")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COUNTIF(OFFSET('000282782_raw'!A2,0,0,D9-B9+1,1),"DCA")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COUNTIF(OFFSET('000282782_raw'!A2,0,0,D9-B9+1,1),"DG")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COUNTIF(OFFSET('000282782_raw'!A2,0,0,D9-B9+1,1),"ODC")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COUNTIF(OFFSET('000282782_raw'!A2,0,0,D9-B9+1,1),"RDC")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COUNTIF(OFFSET('000282782_raw'!A2,0,0,D9-B9+1,1),"CALG")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COUNTIF(OFFSET('000282782_raw'!A2,0,0,D9-B9+1,1),"DCOR")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COUNTIF(OFFSET('000282782_raw'!A2,0,0,D9-B9+1,1),"S")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COUNTIF(OFFSET('000282782_raw'!A2,0,0,D9-B9+1,1),"R")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COUNTIF(OFFSET('000282782_raw'!A2,0,0,D9-B9+1,1),"UNK")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COUNTIF(OFFSET('000282782_raw'!A2,0,0,D9-B9+1,1),"SHAD")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COUNTIF(OFFSET('000282782_raw'!A2,0,0,D9-B9+1,1),"TAPE")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COUNTIF(OFFSET('000282782_raw'!A2,0,0,D9-B9+1,1),"WAND")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COUNTA(OFFSET('000291891_raw'!A2,0,0,D9-B9+1,1))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COUNTIF(OFFSET('000291891_raw'!C2,0,0,D9-B9+1,1),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COUNTIF(OFFSET('000291891_raw'!C2,0,0,D9-B9+1,1),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COUNTIF(OFFSET('000291891_raw'!C2,0,0,D9-B9+1,1),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COUNTIF(OFFSET('000291891_raw'!C2,0,0,D9-B9+1,1),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COUNTIF(OFFSET('000291891_raw'!C2,0,0,D9-B9+1,1),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COUNTIF(OFFSET('000291891_raw'!C2,0,0,D9-B9+1,1),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COUNTIF(OFFSET('000291891_raw'!C2,0,0,D9-B9+1,1),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COUNTIF(OFFSET('000291891_raw'!C2,0,0,D9-B9+1,1),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COUNTIF(OFFSET('000291891_raw'!C2,0,0,D9-B9+1,1),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COUNTIF(OFFSET('000291891_raw'!C2,0,0,D9-B9+1,1),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COUNTIF(OFFSET('000291891_raw'!C2,0,0,D9-B9+1,1),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COUNTIF(OFFSET('000291891_raw'!C2,0,0,D9-B9+1,1),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COUNTIF(OFFSET('000291891_raw'!C2,0,0,D9-B9+1,1),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COUNTIF(OFFSET('000291891_raw'!C2,0,0,D9-B9+1,1),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COUNTIF(OFFSET('000291891_raw'!A2,0,0,D9-B9+1,1),"DST")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COUNTIF(OFFSET('000291891_raw'!A2,0,0,D9-B9+1,1),"DSO")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SUM((OFFSET('000291891_raw'!B2,0,0,D9-B9+1,1)="ASP") * (OFFSET('000291891_raw'!C2,0,0,D9-B9+1,1)&lt;&gt;"TWS"))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SUM((OFFSET('000291891_raw'!B2,0,0,D9-B9+1,1)="BBD") * (OFFSET('000291891_raw'!C2,0,0,D9-B9+1,1)&lt;&gt;"TWS"))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SUM((OFFSET('000291891_raw'!B2,0,0,D9-B9+1,1)="BL") * (OFFSET('000291891_raw'!C2,0,0,D9-B9+1,1)&lt;&gt;"TWS"))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SUM((OFFSET('000291891_raw'!B2,0,0,D9-B9+1,1)="OD") * (OFFSET('000291891_raw'!C2,0,0,D9-B9+1,1)&lt;&gt;"TWS"))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SUM((OFFSET('000291891_raw'!B2,0,0,D9-B9+1,1)="PLA") * (OFFSET('000291891_raw'!C2,0,0,D9-B9+1,1)&lt;&gt;"TWS"))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SUM((OFFSET('000291891_raw'!B2,0,0,D9-B9+1,1)="WBD") * (OFFSET('000291891_raw'!C2,0,0,D9-B9+1,1)&lt;&gt;"TWS"))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SUM((OFFSET('000291891_raw'!B2,0,0,D9-B9+1,1)="YBD") * (OFFSET('000291891_raw'!C2,0,0,D9-B9+1,1)&lt;&gt;"TWS"))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COUNTIF(OFFSET('000291891_raw'!A2,0,0,D9-B9+1,1),"MD")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(OFFSET('000291891_raw'!B2,0,0,D9-B9+1,1)="ASP")*( OFFSET('000291891_raw'!C2,0,0,D9-B9+1,1)="C"))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(OFFSET('000291891_raw'!B2,0,0,D9-B9+1,1)="BBD")*( OFFSET('000291891_raw'!C2,0,0,D9-B9+1,1)="C"))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(OFFSET('000291891_raw'!B2,0,0,D9-B9+1,1)="BL")*( OFFSET('000291891_raw'!C2,0,0,D9-B9+1,1)="C"))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(OFFSET('000291891_raw'!B2,0,0,D9-B9+1,1)="OD")*( OFFSET('000291891_raw'!C2,0,0,D9-B9+1,1)="C"))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(OFFSET('000291891_raw'!B2,0,0,D9-B9+1,1)="PLA")*( OFFSET('000291891_raw'!C2,0,0,D9-B9+1,1)="C"))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(OFFSET('000291891_raw'!B2,0,0,D9-B9+1,1)="WBD")*( OFFSET('000291891_raw'!C2,0,0,D9-B9+1,1)="C"))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(OFFSET('000291891_raw'!B2,0,0,D9-B9+1,1)="YBD")*( OFFSET('000291891_raw'!C2,0,0,D9-B9+1,1)="C"))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COUNTIF(OFFSET('000291891_raw'!A2,0,0,D9-B9+1,1),"MC")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COUNTIF(OFFSET('000291891_raw'!A2,0,0,D9-B9+1,1),"MFAV")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COUNTIF(OFFSET('000291891_raw'!A2,0,0,D9-B9+1,1),"MFRN")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COUNTIF(OFFSET('000291891_raw'!A2,0,0,D9-B9+1,1),"MAN")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COUNTIF(OFFSET('000291891_raw'!A2,0,0,D9-B9+1,1),"MAL")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COUNTIF(OFFSET('000291891_raw'!A2,0,0,D9-B9+1,1),"MDA")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COUNTIF(OFFSET('000291891_raw'!A2,0,0,D9-B9+1,1),"MF")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COUNTIF(OFFSET('000291891_raw'!A2,0,0,D9-B9+1,1),"ML")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COUNTIF(OFFSET('000291891_raw'!A2,0,0,D9-B9+1,1),"OD")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COUNTIF(OFFSET('000291891_raw'!A2,0,0,D9-B9+1,1),"PA")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COUNTIF(OFFSET('000291891_raw'!A2,0,0,D9-B9+1,1),"PB")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COUNTIF(OFFSET('000291891_raw'!A2,0,0,D9-B9+1,1),"PD")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COUNTIF(OFFSET('000291891_raw'!A2,0,0,D9-B9+1,1),"PF")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COUNTIF(OFFSET('000291891_raw'!A2,0,0,D9-B9+1,1),"PP")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COUNTIF(OFFSET('000291891_raw'!A2,0,0,D9-B9+1,1),"SC")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COUNTIF(OFFSET('000291891_raw'!A2,0,0,D9-B9+1,1),"SL")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COUNTIF(OFFSET('000291891_raw'!A2,0,0,D9-B9+1,1),"SR")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COUNTIF(OFFSET('000291891_raw'!A2,0,0,D9-B9+1,1),"SS")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COUNTIF(OFFSET('000291891_raw'!A2,0,0,D9-B9+1,1),"SB")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COUNTIF(OFFSET('000291891_raw'!A2,0,0,D9-B9+1,1),"SH")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COUNTIF(OFFSET('000291891_raw'!A2,0,0,D9-B9+1,1),"SM")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COUNTIF(OFFSET('000291891_raw'!A2,0,0,D9-B9+1,1),"TA")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COUNTIF(OFFSET('000291891_raw'!A2,0,0,D9-B9+1,1),"BRI")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COUNTIF(OFFSET('000291891_raw'!A2,0,0,D9-B9+1,1),"ERY")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COUNTIF(OFFSET('000291891_raw'!A2,0,0,D9-B9+1,1),"EUN")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COUNTIF(OFFSET('000291891_raw'!A2,0,0,D9-B9+1,1),"GORG")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COUNTIF(OFFSET('000291891_raw'!A2,0,0,D9-B9+1,1),"ICIL")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COUNTIF(OFFSET('000291891_raw'!A2,0,0,D9-B9+1,1),"MUR")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COUNTIF(OFFSET('000291891_raw'!A2,0,0,D9-B9+1,1),"MOPS")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COUNTIF(OFFSET('000291891_raw'!A2,0,0,D9-B9+1,1),"PAURA")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COUNTIF(OFFSET('000291891_raw'!A2,0,0,D9-B9+1,1),"PRELA")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COUNTIF(OFFSET('000291891_raw'!A2,0,0,D9-B9+1,1),"PSDP")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COUNTIF(OFFSET('000291891_raw'!A2,0,0,D9-B9+1,1),"PSPT")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COUNTIF(OFFSET('000291891_raw'!A2,0,0,D9-B9+1,1),"PTER")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COUNTIF(OFFSET('000291891_raw'!A2,0,0,D9-B9+1,1),"SPO")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COUNTIF(OFFSET('000291891_raw'!A2,0,0,D9-B9+1,1),"PAL")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>
      <c r="G87" s="15" t="s">
        <v>94</v>
      </c>
      <c r="H87">
        <f ca="1">COUNTIF(OFFSET('000291891_raw'!A2,0,0,D9-B9+1,1),"ZO")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COUNTIF(OFFSET('000291891_raw'!A2,0,0,D9-B9+1,1),"AMP")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COUNTIF(OFFSET('000291891_raw'!A2,0,0,D9-B9+1,1),"DICT")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COUNTIF(OFFSET('000291891_raw'!A2,0,0,D9-B9+1,1),"HALI")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COUNTIF(OFFSET('000291891_raw'!A2,0,0,D9-B9+1,1),"LIAG")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COUNTIF(OFFSET('000291891_raw'!A2,0,0,D9-B9+1,1),"LOBO")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COUNTIF(OFFSET('000291891_raw'!A2,0,0,D9-B9+1,1),"MACA")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COUNTIF(OFFSET('000291891_raw'!A2,0,0,D9-B9+1,1),"PAD")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COUNTIF(OFFSET('000291891_raw'!A2,0,0,D9-B9+1,1),"POR")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COUNTIF(OFFSET('000291891_raw'!A2,0,0,D9-B9+1,1),"SARG")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COUNTIF(OFFSET('000291891_raw'!A2,0,0,D9-B9+1,1),"SCHIZ")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COUNTIF(OFFSET('000291891_raw'!A2,0,0,D9-B9+1,1),"STY")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COUNTIF(OFFSET('000291891_raw'!A2,0,0,D9-B9+1,1),"TURB")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COUNTIF(OFFSET('000291891_raw'!A2,0,0,D9-B9+1,1),"TURF")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COUNTIF(OFFSET('000291891_raw'!A2,0,0,D9-B9+1,1),"WRAN")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COUNTIF(OFFSET('000291891_raw'!A2,0,0,D9-B9+1,1),"CTB")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COUNTIF(OFFSET('000291891_raw'!A2,0,0,D9-B9+1,1),"ASC")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COUNTIF(OFFSET('000291891_raw'!A2,0,0,D9-B9+1,1),"O")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COUNTIF(OFFSET('000291891_raw'!A2,0,0,D9-B9+1,1),"DCA")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COUNTIF(OFFSET('000291891_raw'!A2,0,0,D9-B9+1,1),"DG")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COUNTIF(OFFSET('000291891_raw'!A2,0,0,D9-B9+1,1),"ODC")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COUNTIF(OFFSET('000291891_raw'!A2,0,0,D9-B9+1,1),"RDC")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COUNTIF(OFFSET('000291891_raw'!A2,0,0,D9-B9+1,1),"CALG")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COUNTIF(OFFSET('000291891_raw'!A2,0,0,D9-B9+1,1),"DCOR")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COUNTIF(OFFSET('000291891_raw'!A2,0,0,D9-B9+1,1),"S")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COUNTIF(OFFSET('000291891_raw'!A2,0,0,D9-B9+1,1),"R")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COUNTIF(OFFSET('000291891_raw'!A2,0,0,D9-B9+1,1),"UNK")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COUNTIF(OFFSET('000291891_raw'!A2,0,0,D9-B9+1,1),"SHAD")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COUNTIF(OFFSET('000291891_raw'!A2,0,0,D9-B9+1,1),"TAPE")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COUNTIF(OFFSET('000291891_raw'!A2,0,0,D9-B9+1,1),"WAND")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COUNTA(OFFSET('000301000_raw'!A2,0,0,D9-B9+1,1))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COUNTIF(OFFSET('000301000_raw'!C2,0,0,D9-B9+1,1),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COUNTIF(OFFSET('000301000_raw'!C2,0,0,D9-B9+1,1),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COUNTIF(OFFSET('000301000_raw'!C2,0,0,D9-B9+1,1),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COUNTIF(OFFSET('000301000_raw'!C2,0,0,D9-B9+1,1),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COUNTIF(OFFSET('000301000_raw'!C2,0,0,D9-B9+1,1),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COUNTIF(OFFSET('000301000_raw'!C2,0,0,D9-B9+1,1),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COUNTIF(OFFSET('000301000_raw'!C2,0,0,D9-B9+1,1),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COUNTIF(OFFSET('000301000_raw'!C2,0,0,D9-B9+1,1),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COUNTIF(OFFSET('000301000_raw'!C2,0,0,D9-B9+1,1),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COUNTIF(OFFSET('000301000_raw'!C2,0,0,D9-B9+1,1),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COUNTIF(OFFSET('000301000_raw'!C2,0,0,D9-B9+1,1),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COUNTIF(OFFSET('000301000_raw'!C2,0,0,D9-B9+1,1),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COUNTIF(OFFSET('000301000_raw'!C2,0,0,D9-B9+1,1),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COUNTIF(OFFSET('000301000_raw'!C2,0,0,D9-B9+1,1),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COUNTIF(OFFSET('000301000_raw'!A2,0,0,D9-B9+1,1),"DST")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COUNTIF(OFFSET('000301000_raw'!A2,0,0,D9-B9+1,1),"DSO")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>
      <c r="A33" s="14" t="s">
        <v>186</v>
      </c>
      <c r="B33" s="7">
        <f t="array" aca="1" ref="B33" ca="1">SUM((OFFSET('000301000_raw'!B2,0,0,D9-B9+1,1)="ASP") * (OFFSET('000301000_raw'!C2,0,0,D9-B9+1,1)&lt;&gt;"TWS"))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SUM((OFFSET('000301000_raw'!B2,0,0,D9-B9+1,1)="BBD") * (OFFSET('000301000_raw'!C2,0,0,D9-B9+1,1)&lt;&gt;"TWS"))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SUM((OFFSET('000301000_raw'!B2,0,0,D9-B9+1,1)="BL") * (OFFSET('000301000_raw'!C2,0,0,D9-B9+1,1)&lt;&gt;"TWS"))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SUM((OFFSET('000301000_raw'!B2,0,0,D9-B9+1,1)="OD") * (OFFSET('000301000_raw'!C2,0,0,D9-B9+1,1)&lt;&gt;"TWS"))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SUM((OFFSET('000301000_raw'!B2,0,0,D9-B9+1,1)="PLA") * (OFFSET('000301000_raw'!C2,0,0,D9-B9+1,1)&lt;&gt;"TWS"))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SUM((OFFSET('000301000_raw'!B2,0,0,D9-B9+1,1)="WBD") * (OFFSET('000301000_raw'!C2,0,0,D9-B9+1,1)&lt;&gt;"TWS"))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SUM((OFFSET('000301000_raw'!B2,0,0,D9-B9+1,1)="YBD") * (OFFSET('000301000_raw'!C2,0,0,D9-B9+1,1)&lt;&gt;"TWS"))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COUNTIF(OFFSET('000301000_raw'!A2,0,0,D9-B9+1,1),"MD")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(OFFSET('000301000_raw'!B2,0,0,D9-B9+1,1)="ASP")*( OFFSET('000301000_raw'!C2,0,0,D9-B9+1,1)="C"))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(OFFSET('000301000_raw'!B2,0,0,D9-B9+1,1)="BBD")*( OFFSET('000301000_raw'!C2,0,0,D9-B9+1,1)="C"))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(OFFSET('000301000_raw'!B2,0,0,D9-B9+1,1)="BL")*( OFFSET('000301000_raw'!C2,0,0,D9-B9+1,1)="C"))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(OFFSET('000301000_raw'!B2,0,0,D9-B9+1,1)="OD")*( OFFSET('000301000_raw'!C2,0,0,D9-B9+1,1)="C"))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(OFFSET('000301000_raw'!B2,0,0,D9-B9+1,1)="PLA")*( OFFSET('000301000_raw'!C2,0,0,D9-B9+1,1)="C"))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(OFFSET('000301000_raw'!B2,0,0,D9-B9+1,1)="WBD")*( OFFSET('000301000_raw'!C2,0,0,D9-B9+1,1)="C"))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(OFFSET('000301000_raw'!B2,0,0,D9-B9+1,1)="YBD")*( OFFSET('000301000_raw'!C2,0,0,D9-B9+1,1)="C"))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COUNTIF(OFFSET('000301000_raw'!A2,0,0,D9-B9+1,1),"MC")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COUNTIF(OFFSET('000301000_raw'!A2,0,0,D9-B9+1,1),"MFAV")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COUNTIF(OFFSET('000301000_raw'!A2,0,0,D9-B9+1,1),"MFRN")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COUNTIF(OFFSET('000301000_raw'!A2,0,0,D9-B9+1,1),"MAN")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COUNTIF(OFFSET('000301000_raw'!A2,0,0,D9-B9+1,1),"MAL")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COUNTIF(OFFSET('000301000_raw'!A2,0,0,D9-B9+1,1),"MDA")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COUNTIF(OFFSET('000301000_raw'!A2,0,0,D9-B9+1,1),"MF")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COUNTIF(OFFSET('000301000_raw'!A2,0,0,D9-B9+1,1),"ML")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COUNTIF(OFFSET('000301000_raw'!A2,0,0,D9-B9+1,1),"OD")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COUNTIF(OFFSET('000301000_raw'!A2,0,0,D9-B9+1,1),"PA")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COUNTIF(OFFSET('000301000_raw'!A2,0,0,D9-B9+1,1),"PB")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COUNTIF(OFFSET('000301000_raw'!A2,0,0,D9-B9+1,1),"PD")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COUNTIF(OFFSET('000301000_raw'!A2,0,0,D9-B9+1,1),"PF")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COUNTIF(OFFSET('000301000_raw'!A2,0,0,D9-B9+1,1),"PP")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COUNTIF(OFFSET('000301000_raw'!A2,0,0,D9-B9+1,1),"SC")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COUNTIF(OFFSET('000301000_raw'!A2,0,0,D9-B9+1,1),"SL")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COUNTIF(OFFSET('000301000_raw'!A2,0,0,D9-B9+1,1),"SR")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COUNTIF(OFFSET('000301000_raw'!A2,0,0,D9-B9+1,1),"SS")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COUNTIF(OFFSET('000301000_raw'!A2,0,0,D9-B9+1,1),"SB")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COUNTIF(OFFSET('000301000_raw'!A2,0,0,D9-B9+1,1),"SH")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COUNTIF(OFFSET('000301000_raw'!A2,0,0,D9-B9+1,1),"SM")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COUNTIF(OFFSET('000301000_raw'!A2,0,0,D9-B9+1,1),"TA")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COUNTIF(OFFSET('000301000_raw'!A2,0,0,D9-B9+1,1),"BRI")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COUNTIF(OFFSET('000301000_raw'!A2,0,0,D9-B9+1,1),"ERY")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COUNTIF(OFFSET('000301000_raw'!A2,0,0,D9-B9+1,1),"EUN")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COUNTIF(OFFSET('000301000_raw'!A2,0,0,D9-B9+1,1),"GORG")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COUNTIF(OFFSET('000301000_raw'!A2,0,0,D9-B9+1,1),"ICIL")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COUNTIF(OFFSET('000301000_raw'!A2,0,0,D9-B9+1,1),"MUR")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COUNTIF(OFFSET('000301000_raw'!A2,0,0,D9-B9+1,1),"MOPS")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COUNTIF(OFFSET('000301000_raw'!A2,0,0,D9-B9+1,1),"PAURA")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COUNTIF(OFFSET('000301000_raw'!A2,0,0,D9-B9+1,1),"PRELA")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COUNTIF(OFFSET('000301000_raw'!A2,0,0,D9-B9+1,1),"PSDP")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COUNTIF(OFFSET('000301000_raw'!A2,0,0,D9-B9+1,1),"PSPT")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COUNTIF(OFFSET('000301000_raw'!A2,0,0,D9-B9+1,1),"PTER")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COUNTIF(OFFSET('000301000_raw'!A2,0,0,D9-B9+1,1),"SPO")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COUNTIF(OFFSET('000301000_raw'!A2,0,0,D9-B9+1,1),"PAL")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COUNTIF(OFFSET('000301000_raw'!A2,0,0,D9-B9+1,1),"ZO")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COUNTIF(OFFSET('000301000_raw'!A2,0,0,D9-B9+1,1),"AMP")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COUNTIF(OFFSET('000301000_raw'!A2,0,0,D9-B9+1,1),"DICT")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COUNTIF(OFFSET('000301000_raw'!A2,0,0,D9-B9+1,1),"HALI")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COUNTIF(OFFSET('000301000_raw'!A2,0,0,D9-B9+1,1),"LIAG")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COUNTIF(OFFSET('000301000_raw'!A2,0,0,D9-B9+1,1),"LOBO")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COUNTIF(OFFSET('000301000_raw'!A2,0,0,D9-B9+1,1),"MACA")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COUNTIF(OFFSET('000301000_raw'!A2,0,0,D9-B9+1,1),"PAD")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COUNTIF(OFFSET('000301000_raw'!A2,0,0,D9-B9+1,1),"POR")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COUNTIF(OFFSET('000301000_raw'!A2,0,0,D9-B9+1,1),"SARG")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COUNTIF(OFFSET('000301000_raw'!A2,0,0,D9-B9+1,1),"SCHIZ")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COUNTIF(OFFSET('000301000_raw'!A2,0,0,D9-B9+1,1),"STY")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COUNTIF(OFFSET('000301000_raw'!A2,0,0,D9-B9+1,1),"TURB")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COUNTIF(OFFSET('000301000_raw'!A2,0,0,D9-B9+1,1),"TURF")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COUNTIF(OFFSET('000301000_raw'!A2,0,0,D9-B9+1,1),"WRAN")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COUNTIF(OFFSET('000301000_raw'!A2,0,0,D9-B9+1,1),"CTB")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COUNTIF(OFFSET('000301000_raw'!A2,0,0,D9-B9+1,1),"ASC")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COUNTIF(OFFSET('000301000_raw'!A2,0,0,D9-B9+1,1),"O")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COUNTIF(OFFSET('000301000_raw'!A2,0,0,D9-B9+1,1),"DCA")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COUNTIF(OFFSET('000301000_raw'!A2,0,0,D9-B9+1,1),"DG")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COUNTIF(OFFSET('000301000_raw'!A2,0,0,D9-B9+1,1),"ODC")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COUNTIF(OFFSET('000301000_raw'!A2,0,0,D9-B9+1,1),"RDC")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COUNTIF(OFFSET('000301000_raw'!A2,0,0,D9-B9+1,1),"CALG")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COUNTIF(OFFSET('000301000_raw'!A2,0,0,D9-B9+1,1),"DCOR")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COUNTIF(OFFSET('000301000_raw'!A2,0,0,D9-B9+1,1),"S")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COUNTIF(OFFSET('000301000_raw'!A2,0,0,D9-B9+1,1),"R")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COUNTIF(OFFSET('000301000_raw'!A2,0,0,D9-B9+1,1),"UNK")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COUNTIF(OFFSET('000301000_raw'!A2,0,0,D9-B9+1,1),"SHAD")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COUNTIF(OFFSET('000301000_raw'!A2,0,0,D9-B9+1,1),"TAPE")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>
      <c r="G126" s="15" t="s">
        <v>133</v>
      </c>
      <c r="H126">
        <f ca="1">COUNTIF(OFFSET('000301000_raw'!A2,0,0,D9-B9+1,1),"WAND")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COUNTA(OFFSET('000310109_raw'!A2,0,0,D9-B9+1,1))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COUNTIF(OFFSET('000310109_raw'!C2,0,0,D9-B9+1,1),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COUNTIF(OFFSET('000310109_raw'!C2,0,0,D9-B9+1,1),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COUNTIF(OFFSET('000310109_raw'!C2,0,0,D9-B9+1,1),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COUNTIF(OFFSET('000310109_raw'!A2,0,0,D9-B9+1,1),"AP")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COUNTIF(OFFSET('000310109_raw'!C2,0,0,D9-B9+1,1),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COUNTIF(OFFSET('000310109_raw'!C2,0,0,D9-B9+1,1),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COUNTIF(OFFSET('000310109_raw'!C2,0,0,D9-B9+1,1),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COUNTIF(OFFSET('000310109_raw'!C2,0,0,D9-B9+1,1),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COUNTIF(OFFSET('000310109_raw'!C2,0,0,D9-B9+1,1),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COUNTIF(OFFSET('000310109_raw'!C2,0,0,D9-B9+1,1),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COUNTIF(OFFSET('000310109_raw'!C2,0,0,D9-B9+1,1),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COUNTIF(OFFSET('000310109_raw'!C2,0,0,D9-B9+1,1),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COUNTIF(OFFSET('000310109_raw'!C2,0,0,D9-B9+1,1),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COUNTIF(OFFSET('000310109_raw'!C2,0,0,D9-B9+1,1),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COUNTIF(OFFSET('000310109_raw'!C2,0,0,D9-B9+1,1),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COUNTIF(OFFSET('000310109_raw'!A2,0,0,D9-B9+1,1),"CORJU")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COUNTIF(OFFSET('000310109_raw'!A2,0,0,D9-B9+1,1),"DST")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COUNTIF(OFFSET('000310109_raw'!A2,0,0,D9-B9+1,1),"DSO")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SUM((OFFSET('000310109_raw'!B2,0,0,D9-B9+1,1)="ASP") * (OFFSET('000310109_raw'!C2,0,0,D9-B9+1,1)&lt;&gt;"TWS"))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SUM((OFFSET('000310109_raw'!B2,0,0,D9-B9+1,1)="BBD") * (OFFSET('000310109_raw'!C2,0,0,D9-B9+1,1)&lt;&gt;"TWS"))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SUM((OFFSET('000310109_raw'!B2,0,0,D9-B9+1,1)="BL") * (OFFSET('000310109_raw'!C2,0,0,D9-B9+1,1)&lt;&gt;"TWS"))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SUM((OFFSET('000310109_raw'!B2,0,0,D9-B9+1,1)="OD") * (OFFSET('000310109_raw'!C2,0,0,D9-B9+1,1)&lt;&gt;"TWS"))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SUM((OFFSET('000310109_raw'!B2,0,0,D9-B9+1,1)="PLA") * (OFFSET('000310109_raw'!C2,0,0,D9-B9+1,1)&lt;&gt;"TWS"))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SUM((OFFSET('000310109_raw'!B2,0,0,D9-B9+1,1)="WBD") * (OFFSET('000310109_raw'!C2,0,0,D9-B9+1,1)&lt;&gt;"TWS"))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SUM((OFFSET('000310109_raw'!B2,0,0,D9-B9+1,1)="YBD") * (OFFSET('000310109_raw'!C2,0,0,D9-B9+1,1)&lt;&gt;"TWS"))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COUNTIF(OFFSET('000310109_raw'!A2,0,0,D9-B9+1,1),"MD")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(OFFSET('000310109_raw'!B2,0,0,D9-B9+1,1)="ASP")*( OFFSET('000310109_raw'!C2,0,0,D9-B9+1,1)="C"))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(OFFSET('000310109_raw'!B2,0,0,D9-B9+1,1)="BBD")*( OFFSET('000310109_raw'!C2,0,0,D9-B9+1,1)="C"))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(OFFSET('000310109_raw'!B2,0,0,D9-B9+1,1)="BL")*( OFFSET('000310109_raw'!C2,0,0,D9-B9+1,1)="C"))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(OFFSET('000310109_raw'!B2,0,0,D9-B9+1,1)="OD")*( OFFSET('000310109_raw'!C2,0,0,D9-B9+1,1)="C"))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(OFFSET('000310109_raw'!B2,0,0,D9-B9+1,1)="PLA")*( OFFSET('000310109_raw'!C2,0,0,D9-B9+1,1)="C"))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(OFFSET('000310109_raw'!B2,0,0,D9-B9+1,1)="WBD")*( OFFSET('000310109_raw'!C2,0,0,D9-B9+1,1)="C"))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(OFFSET('000310109_raw'!B2,0,0,D9-B9+1,1)="YBD")*( OFFSET('000310109_raw'!C2,0,0,D9-B9+1,1)="C"))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COUNTIF(OFFSET('000310109_raw'!A2,0,0,D9-B9+1,1),"MC")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COUNTIF(OFFSET('000310109_raw'!A2,0,0,D9-B9+1,1),"MFAV")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COUNTIF(OFFSET('000310109_raw'!A2,0,0,D9-B9+1,1),"MFRN")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COUNTIF(OFFSET('000310109_raw'!A2,0,0,D9-B9+1,1),"MAN")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COUNTIF(OFFSET('000310109_raw'!A2,0,0,D9-B9+1,1),"MAL")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COUNTIF(OFFSET('000310109_raw'!A2,0,0,D9-B9+1,1),"MDA")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COUNTIF(OFFSET('000310109_raw'!A2,0,0,D9-B9+1,1),"MF")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COUNTIF(OFFSET('000310109_raw'!A2,0,0,D9-B9+1,1),"ML")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COUNTIF(OFFSET('000310109_raw'!A2,0,0,D9-B9+1,1),"OD")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COUNTIF(OFFSET('000310109_raw'!A2,0,0,D9-B9+1,1),"PA")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COUNTIF(OFFSET('000310109_raw'!A2,0,0,D9-B9+1,1),"PB")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COUNTIF(OFFSET('000310109_raw'!A2,0,0,D9-B9+1,1),"PD")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COUNTIF(OFFSET('000310109_raw'!A2,0,0,D9-B9+1,1),"PF")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COUNTIF(OFFSET('000310109_raw'!A2,0,0,D9-B9+1,1),"PP")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COUNTIF(OFFSET('000310109_raw'!A2,0,0,D9-B9+1,1),"SC")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COUNTIF(OFFSET('000310109_raw'!A2,0,0,D9-B9+1,1),"SL")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COUNTIF(OFFSET('000310109_raw'!A2,0,0,D9-B9+1,1),"SR")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COUNTIF(OFFSET('000310109_raw'!A2,0,0,D9-B9+1,1),"SS")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COUNTIF(OFFSET('000310109_raw'!A2,0,0,D9-B9+1,1),"SB")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COUNTIF(OFFSET('000310109_raw'!A2,0,0,D9-B9+1,1),"SH")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COUNTIF(OFFSET('000310109_raw'!A2,0,0,D9-B9+1,1),"SM")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COUNTIF(OFFSET('000310109_raw'!A2,0,0,D9-B9+1,1),"TA")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COUNTIF(OFFSET('000310109_raw'!A2,0,0,D9-B9+1,1),"BRI")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COUNTIF(OFFSET('000310109_raw'!A2,0,0,D9-B9+1,1),"ERY")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COUNTIF(OFFSET('000310109_raw'!A2,0,0,D9-B9+1,1),"EUN")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COUNTIF(OFFSET('000310109_raw'!A2,0,0,D9-B9+1,1),"GORG")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COUNTIF(OFFSET('000310109_raw'!A2,0,0,D9-B9+1,1),"ICIL")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COUNTIF(OFFSET('000310109_raw'!A2,0,0,D9-B9+1,1),"MUR")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COUNTIF(OFFSET('000310109_raw'!A2,0,0,D9-B9+1,1),"MOPS")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COUNTIF(OFFSET('000310109_raw'!A2,0,0,D9-B9+1,1),"PAURA")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COUNTIF(OFFSET('000310109_raw'!A2,0,0,D9-B9+1,1),"PRELA")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COUNTIF(OFFSET('000310109_raw'!A2,0,0,D9-B9+1,1),"PSDP")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COUNTIF(OFFSET('000310109_raw'!A2,0,0,D9-B9+1,1),"PSPT")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COUNTIF(OFFSET('000310109_raw'!A2,0,0,D9-B9+1,1),"PTER")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COUNTIF(OFFSET('000310109_raw'!A2,0,0,D9-B9+1,1),"SPO")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COUNTIF(OFFSET('000310109_raw'!A2,0,0,D9-B9+1,1),"PAL")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COUNTIF(OFFSET('000310109_raw'!A2,0,0,D9-B9+1,1),"ZO")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COUNTIF(OFFSET('000310109_raw'!A2,0,0,D9-B9+1,1),"AMP")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COUNTIF(OFFSET('000310109_raw'!A2,0,0,D9-B9+1,1),"DICT")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COUNTIF(OFFSET('000310109_raw'!A2,0,0,D9-B9+1,1),"HALI")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COUNTIF(OFFSET('000310109_raw'!A2,0,0,D9-B9+1,1),"LIAG")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COUNTIF(OFFSET('000310109_raw'!A2,0,0,D9-B9+1,1),"LOBO")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COUNTIF(OFFSET('000310109_raw'!A2,0,0,D9-B9+1,1),"MACA")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COUNTIF(OFFSET('000310109_raw'!A2,0,0,D9-B9+1,1),"PAD")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COUNTIF(OFFSET('000310109_raw'!A2,0,0,D9-B9+1,1),"POR")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COUNTIF(OFFSET('000310109_raw'!A2,0,0,D9-B9+1,1),"SARG")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COUNTIF(OFFSET('000310109_raw'!A2,0,0,D9-B9+1,1),"SCHIZ")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COUNTIF(OFFSET('000310109_raw'!A2,0,0,D9-B9+1,1),"STY")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COUNTIF(OFFSET('000310109_raw'!A2,0,0,D9-B9+1,1),"TURB")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COUNTIF(OFFSET('000310109_raw'!A2,0,0,D9-B9+1,1),"TURF")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COUNTIF(OFFSET('000310109_raw'!A2,0,0,D9-B9+1,1),"WRAN")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COUNTIF(OFFSET('000310109_raw'!A2,0,0,D9-B9+1,1),"CTB")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COUNTIF(OFFSET('000310109_raw'!A2,0,0,D9-B9+1,1),"ASC")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COUNTIF(OFFSET('000310109_raw'!A2,0,0,D9-B9+1,1),"O")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COUNTIF(OFFSET('000310109_raw'!A2,0,0,D9-B9+1,1),"DCA")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COUNTIF(OFFSET('000310109_raw'!A2,0,0,D9-B9+1,1),"DG")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COUNTIF(OFFSET('000310109_raw'!A2,0,0,D9-B9+1,1),"ODC")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COUNTIF(OFFSET('000310109_raw'!A2,0,0,D9-B9+1,1),"RDC")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COUNTIF(OFFSET('000310109_raw'!A2,0,0,D9-B9+1,1),"CALG")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COUNTIF(OFFSET('000310109_raw'!A2,0,0,D9-B9+1,1),"DCOR")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COUNTIF(OFFSET('000310109_raw'!A2,0,0,D9-B9+1,1),"S")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COUNTIF(OFFSET('000310109_raw'!A2,0,0,D9-B9+1,1),"R")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COUNTIF(OFFSET('000310109_raw'!A2,0,0,D9-B9+1,1),"UNK")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COUNTIF(OFFSET('000310109_raw'!A2,0,0,D9-B9+1,1),"SHAD")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COUNTIF(OFFSET('000310109_raw'!A2,0,0,D9-B9+1,1),"TAPE")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COUNTIF(OFFSET('000310109_raw'!A2,0,0,D9-B9+1,1),"WAND")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COUNTA(OFFSET('000319218_raw'!A2,0,0,D9-B9+1,1))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COUNTIF(OFFSET('000319218_raw'!C2,0,0,D9-B9+1,1),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COUNTIF(OFFSET('000319218_raw'!C2,0,0,D9-B9+1,1),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COUNTIF(OFFSET('000319218_raw'!A2,0,0,D9-B9+1,1),"AC")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COUNTIF(OFFSET('000319218_raw'!C2,0,0,D9-B9+1,1),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COUNTIF(OFFSET('000319218_raw'!A2,0,0,D9-B9+1,1),"AP")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COUNTIF(OFFSET('000319218_raw'!C2,0,0,D9-B9+1,1),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COUNTIF(OFFSET('000319218_raw'!C2,0,0,D9-B9+1,1),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COUNTIF(OFFSET('000319218_raw'!C2,0,0,D9-B9+1,1),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COUNTIF(OFFSET('000319218_raw'!C2,0,0,D9-B9+1,1),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COUNTIF(OFFSET('000319218_raw'!C2,0,0,D9-B9+1,1),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COUNTIF(OFFSET('000319218_raw'!C2,0,0,D9-B9+1,1),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COUNTIF(OFFSET('000319218_raw'!C2,0,0,D9-B9+1,1),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COUNTIF(OFFSET('000319218_raw'!C2,0,0,D9-B9+1,1),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COUNTIF(OFFSET('000319218_raw'!C2,0,0,D9-B9+1,1),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COUNTIF(OFFSET('000319218_raw'!C2,0,0,D9-B9+1,1),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COUNTIF(OFFSET('000319218_raw'!C2,0,0,D9-B9+1,1),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COUNTIF(OFFSET('000319218_raw'!A2,0,0,D9-B9+1,1),"CORJU")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COUNTIF(OFFSET('000319218_raw'!A2,0,0,D9-B9+1,1),"DST")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COUNTIF(OFFSET('000319218_raw'!A2,0,0,D9-B9+1,1),"DSO")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SUM((OFFSET('000319218_raw'!B2,0,0,D9-B9+1,1)="ASP") * (OFFSET('000319218_raw'!C2,0,0,D9-B9+1,1)&lt;&gt;"TWS"))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SUM((OFFSET('000319218_raw'!B2,0,0,D9-B9+1,1)="BBD") * (OFFSET('000319218_raw'!C2,0,0,D9-B9+1,1)&lt;&gt;"TWS"))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SUM((OFFSET('000319218_raw'!B2,0,0,D9-B9+1,1)="BL") * (OFFSET('000319218_raw'!C2,0,0,D9-B9+1,1)&lt;&gt;"TWS"))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SUM((OFFSET('000319218_raw'!B2,0,0,D9-B9+1,1)="OD") * (OFFSET('000319218_raw'!C2,0,0,D9-B9+1,1)&lt;&gt;"TWS"))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SUM((OFFSET('000319218_raw'!B2,0,0,D9-B9+1,1)="PLA") * (OFFSET('000319218_raw'!C2,0,0,D9-B9+1,1)&lt;&gt;"TWS"))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SUM((OFFSET('000319218_raw'!B2,0,0,D9-B9+1,1)="WBD") * (OFFSET('000319218_raw'!C2,0,0,D9-B9+1,1)&lt;&gt;"TWS"))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SUM((OFFSET('000319218_raw'!B2,0,0,D9-B9+1,1)="YBD") * (OFFSET('000319218_raw'!C2,0,0,D9-B9+1,1)&lt;&gt;"TWS"))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COUNTIF(OFFSET('000319218_raw'!A2,0,0,D9-B9+1,1),"MD")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(OFFSET('000319218_raw'!B2,0,0,D9-B9+1,1)="ASP")*( OFFSET('000319218_raw'!C2,0,0,D9-B9+1,1)="C"))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(OFFSET('000319218_raw'!B2,0,0,D9-B9+1,1)="BBD")*( OFFSET('000319218_raw'!C2,0,0,D9-B9+1,1)="C"))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(OFFSET('000319218_raw'!B2,0,0,D9-B9+1,1)="BL")*( OFFSET('000319218_raw'!C2,0,0,D9-B9+1,1)="C"))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(OFFSET('000319218_raw'!B2,0,0,D9-B9+1,1)="OD")*( OFFSET('000319218_raw'!C2,0,0,D9-B9+1,1)="C"))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(OFFSET('000319218_raw'!B2,0,0,D9-B9+1,1)="PLA")*( OFFSET('000319218_raw'!C2,0,0,D9-B9+1,1)="C"))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(OFFSET('000319218_raw'!B2,0,0,D9-B9+1,1)="WBD")*( OFFSET('000319218_raw'!C2,0,0,D9-B9+1,1)="C"))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(OFFSET('000319218_raw'!B2,0,0,D9-B9+1,1)="YBD")*( OFFSET('000319218_raw'!C2,0,0,D9-B9+1,1)="C"))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COUNTIF(OFFSET('000319218_raw'!A2,0,0,D9-B9+1,1),"MC")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COUNTIF(OFFSET('000319218_raw'!A2,0,0,D9-B9+1,1),"MFAV")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COUNTIF(OFFSET('000319218_raw'!A2,0,0,D9-B9+1,1),"MFRN")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COUNTIF(OFFSET('000319218_raw'!A2,0,0,D9-B9+1,1),"MAN")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COUNTIF(OFFSET('000319218_raw'!A2,0,0,D9-B9+1,1),"MAL")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COUNTIF(OFFSET('000319218_raw'!A2,0,0,D9-B9+1,1),"MDA")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COUNTIF(OFFSET('000319218_raw'!A2,0,0,D9-B9+1,1),"MF")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COUNTIF(OFFSET('000319218_raw'!A2,0,0,D9-B9+1,1),"ML")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COUNTIF(OFFSET('000319218_raw'!A2,0,0,D9-B9+1,1),"OD")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COUNTIF(OFFSET('000319218_raw'!A2,0,0,D9-B9+1,1),"PA")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COUNTIF(OFFSET('000319218_raw'!A2,0,0,D9-B9+1,1),"PB")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COUNTIF(OFFSET('000319218_raw'!A2,0,0,D9-B9+1,1),"PD")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COUNTIF(OFFSET('000319218_raw'!A2,0,0,D9-B9+1,1),"PF")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COUNTIF(OFFSET('000319218_raw'!A2,0,0,D9-B9+1,1),"PP")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COUNTIF(OFFSET('000319218_raw'!A2,0,0,D9-B9+1,1),"SC")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COUNTIF(OFFSET('000319218_raw'!A2,0,0,D9-B9+1,1),"SL")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COUNTIF(OFFSET('000319218_raw'!A2,0,0,D9-B9+1,1),"SR")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COUNTIF(OFFSET('000319218_raw'!A2,0,0,D9-B9+1,1),"SS")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COUNTIF(OFFSET('000319218_raw'!A2,0,0,D9-B9+1,1),"SB")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COUNTIF(OFFSET('000319218_raw'!A2,0,0,D9-B9+1,1),"SH")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COUNTIF(OFFSET('000319218_raw'!A2,0,0,D9-B9+1,1),"SM")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COUNTIF(OFFSET('000319218_raw'!A2,0,0,D9-B9+1,1),"TA")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COUNTIF(OFFSET('000319218_raw'!A2,0,0,D9-B9+1,1),"BRI")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COUNTIF(OFFSET('000319218_raw'!A2,0,0,D9-B9+1,1),"ERY")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COUNTIF(OFFSET('000319218_raw'!A2,0,0,D9-B9+1,1),"EUN")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COUNTIF(OFFSET('000319218_raw'!A2,0,0,D9-B9+1,1),"GORG")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COUNTIF(OFFSET('000319218_raw'!A2,0,0,D9-B9+1,1),"ICIL")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COUNTIF(OFFSET('000319218_raw'!A2,0,0,D9-B9+1,1),"MUR")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COUNTIF(OFFSET('000319218_raw'!A2,0,0,D9-B9+1,1),"MOPS")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COUNTIF(OFFSET('000319218_raw'!A2,0,0,D9-B9+1,1),"PAURA")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COUNTIF(OFFSET('000319218_raw'!A2,0,0,D9-B9+1,1),"PRELA")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COUNTIF(OFFSET('000319218_raw'!A2,0,0,D9-B9+1,1),"PSDP")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COUNTIF(OFFSET('000319218_raw'!A2,0,0,D9-B9+1,1),"PSPT")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COUNTIF(OFFSET('000319218_raw'!A2,0,0,D9-B9+1,1),"PTER")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COUNTIF(OFFSET('000319218_raw'!A2,0,0,D9-B9+1,1),"SPO")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COUNTIF(OFFSET('000319218_raw'!A2,0,0,D9-B9+1,1),"PAL")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COUNTIF(OFFSET('000319218_raw'!A2,0,0,D9-B9+1,1),"ZO")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COUNTIF(OFFSET('000319218_raw'!A2,0,0,D9-B9+1,1),"AMP")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COUNTIF(OFFSET('000319218_raw'!A2,0,0,D9-B9+1,1),"DICT")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COUNTIF(OFFSET('000319218_raw'!A2,0,0,D9-B9+1,1),"HALI")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COUNTIF(OFFSET('000319218_raw'!A2,0,0,D9-B9+1,1),"LIAG")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COUNTIF(OFFSET('000319218_raw'!A2,0,0,D9-B9+1,1),"LOBO")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COUNTIF(OFFSET('000319218_raw'!A2,0,0,D9-B9+1,1),"MACA")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COUNTIF(OFFSET('000319218_raw'!A2,0,0,D9-B9+1,1),"PAD")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COUNTIF(OFFSET('000319218_raw'!A2,0,0,D9-B9+1,1),"POR")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COUNTIF(OFFSET('000319218_raw'!A2,0,0,D9-B9+1,1),"SARG")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COUNTIF(OFFSET('000319218_raw'!A2,0,0,D9-B9+1,1),"SCHIZ")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COUNTIF(OFFSET('000319218_raw'!A2,0,0,D9-B9+1,1),"STY")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COUNTIF(OFFSET('000319218_raw'!A2,0,0,D9-B9+1,1),"TURB")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COUNTIF(OFFSET('000319218_raw'!A2,0,0,D9-B9+1,1),"TURF")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COUNTIF(OFFSET('000319218_raw'!A2,0,0,D9-B9+1,1),"WRAN")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COUNTIF(OFFSET('000319218_raw'!A2,0,0,D9-B9+1,1),"CTB")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COUNTIF(OFFSET('000319218_raw'!A2,0,0,D9-B9+1,1),"ASC")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COUNTIF(OFFSET('000319218_raw'!A2,0,0,D9-B9+1,1),"O")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COUNTIF(OFFSET('000319218_raw'!A2,0,0,D9-B9+1,1),"DCA")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COUNTIF(OFFSET('000319218_raw'!A2,0,0,D9-B9+1,1),"DG")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COUNTIF(OFFSET('000319218_raw'!A2,0,0,D9-B9+1,1),"ODC")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COUNTIF(OFFSET('000319218_raw'!A2,0,0,D9-B9+1,1),"RDC")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COUNTIF(OFFSET('000319218_raw'!A2,0,0,D9-B9+1,1),"CALG")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COUNTIF(OFFSET('000319218_raw'!A2,0,0,D9-B9+1,1),"DCOR")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COUNTIF(OFFSET('000319218_raw'!A2,0,0,D9-B9+1,1),"S")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COUNTIF(OFFSET('000319218_raw'!A2,0,0,D9-B9+1,1),"R")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COUNTIF(OFFSET('000319218_raw'!A2,0,0,D9-B9+1,1),"UNK")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COUNTIF(OFFSET('000319218_raw'!A2,0,0,D9-B9+1,1),"SHAD")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COUNTIF(OFFSET('000319218_raw'!A2,0,0,D9-B9+1,1),"TAPE")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COUNTIF(OFFSET('000319218_raw'!A2,0,0,D9-B9+1,1),"WAND")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COUNTA(OFFSET('000328328_raw'!A2,0,0,D9-B9+1,1))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COUNTIF(OFFSET('000328328_raw'!C2,0,0,D9-B9+1,1),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COUNTIF(OFFSET('000328328_raw'!C2,0,0,D9-B9+1,1),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COUNTIF(OFFSET('000328328_raw'!A2,0,0,D9-B9+1,1),"AC")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COUNTIF(OFFSET('000328328_raw'!C2,0,0,D9-B9+1,1),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COUNTIF(OFFSET('000328328_raw'!A2,0,0,D9-B9+1,1),"AP")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COUNTIF(OFFSET('000328328_raw'!C2,0,0,D9-B9+1,1),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COUNTIF(OFFSET('000328328_raw'!A2,0,0,D9-B9+1,1),"APR")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COUNTIF(OFFSET('000328328_raw'!C2,0,0,D9-B9+1,1),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COUNTIF(OFFSET('000328328_raw'!C2,0,0,D9-B9+1,1),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COUNTIF(OFFSET('000328328_raw'!A2,0,0,D9-B9+1,1),"AF")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COUNTIF(OFFSET('000328328_raw'!C2,0,0,D9-B9+1,1),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COUNTIF(OFFSET('000328328_raw'!C2,0,0,D9-B9+1,1),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COUNTIF(OFFSET('000328328_raw'!C2,0,0,D9-B9+1,1),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COUNTIF(OFFSET('000328328_raw'!C2,0,0,D9-B9+1,1),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COUNTIF(OFFSET('000328328_raw'!C2,0,0,D9-B9+1,1),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COUNTIF(OFFSET('000328328_raw'!A2,0,0,D9-B9+1,1),"CB")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COUNTIF(OFFSET('000328328_raw'!C2,0,0,D9-B9+1,1),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COUNTIF(OFFSET('000328328_raw'!C2,0,0,D9-B9+1,1),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COUNTIF(OFFSET('000328328_raw'!C2,0,0,D9-B9+1,1),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COUNTIF(OFFSET('000328328_raw'!A2,0,0,D9-B9+1,1),"CORJU")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COUNTIF(OFFSET('000328328_raw'!A2,0,0,D9-B9+1,1),"DST")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COUNTIF(OFFSET('000328328_raw'!A2,0,0,D9-B9+1,1),"DSO")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SUM((OFFSET('000328328_raw'!B2,0,0,D9-B9+1,1)="ASP") * (OFFSET('000328328_raw'!C2,0,0,D9-B9+1,1)&lt;&gt;"TWS"))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SUM((OFFSET('000328328_raw'!B2,0,0,D9-B9+1,1)="BBD") * (OFFSET('000328328_raw'!C2,0,0,D9-B9+1,1)&lt;&gt;"TWS"))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SUM((OFFSET('000328328_raw'!B2,0,0,D9-B9+1,1)="BL") * (OFFSET('000328328_raw'!C2,0,0,D9-B9+1,1)&lt;&gt;"TWS"))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SUM((OFFSET('000328328_raw'!B2,0,0,D9-B9+1,1)="OD") * (OFFSET('000328328_raw'!C2,0,0,D9-B9+1,1)&lt;&gt;"TWS"))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SUM((OFFSET('000328328_raw'!B2,0,0,D9-B9+1,1)="PLA") * (OFFSET('000328328_raw'!C2,0,0,D9-B9+1,1)&lt;&gt;"TWS"))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SUM((OFFSET('000328328_raw'!B2,0,0,D9-B9+1,1)="WBD") * (OFFSET('000328328_raw'!C2,0,0,D9-B9+1,1)&lt;&gt;"TWS"))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SUM((OFFSET('000328328_raw'!B2,0,0,D9-B9+1,1)="YBD") * (OFFSET('000328328_raw'!C2,0,0,D9-B9+1,1)&lt;&gt;"TWS"))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COUNTIF(OFFSET('000328328_raw'!A2,0,0,D9-B9+1,1),"MD")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(OFFSET('000328328_raw'!B2,0,0,D9-B9+1,1)="ASP")*( OFFSET('000328328_raw'!C2,0,0,D9-B9+1,1)="C"))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(OFFSET('000328328_raw'!B2,0,0,D9-B9+1,1)="BBD")*( OFFSET('000328328_raw'!C2,0,0,D9-B9+1,1)="C"))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(OFFSET('000328328_raw'!B2,0,0,D9-B9+1,1)="BL")*( OFFSET('000328328_raw'!C2,0,0,D9-B9+1,1)="C"))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(OFFSET('000328328_raw'!B2,0,0,D9-B9+1,1)="OD")*( OFFSET('000328328_raw'!C2,0,0,D9-B9+1,1)="C"))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(OFFSET('000328328_raw'!B2,0,0,D9-B9+1,1)="PLA")*( OFFSET('000328328_raw'!C2,0,0,D9-B9+1,1)="C"))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(OFFSET('000328328_raw'!B2,0,0,D9-B9+1,1)="WBD")*( OFFSET('000328328_raw'!C2,0,0,D9-B9+1,1)="C"))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(OFFSET('000328328_raw'!B2,0,0,D9-B9+1,1)="YBD")*( OFFSET('000328328_raw'!C2,0,0,D9-B9+1,1)="C"))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COUNTIF(OFFSET('000328328_raw'!A2,0,0,D9-B9+1,1),"MC")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COUNTIF(OFFSET('000328328_raw'!A2,0,0,D9-B9+1,1),"MFAV")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COUNTIF(OFFSET('000328328_raw'!A2,0,0,D9-B9+1,1),"MFRN")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COUNTIF(OFFSET('000328328_raw'!A2,0,0,D9-B9+1,1),"MAN")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COUNTIF(OFFSET('000328328_raw'!A2,0,0,D9-B9+1,1),"MAL")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COUNTIF(OFFSET('000328328_raw'!A2,0,0,D9-B9+1,1),"MDA")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COUNTIF(OFFSET('000328328_raw'!A2,0,0,D9-B9+1,1),"MF")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COUNTIF(OFFSET('000328328_raw'!A2,0,0,D9-B9+1,1),"ML")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COUNTIF(OFFSET('000328328_raw'!A2,0,0,D9-B9+1,1),"OD")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COUNTIF(OFFSET('000328328_raw'!A2,0,0,D9-B9+1,1),"PA")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COUNTIF(OFFSET('000328328_raw'!A2,0,0,D9-B9+1,1),"PB")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COUNTIF(OFFSET('000328328_raw'!A2,0,0,D9-B9+1,1),"PD")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COUNTIF(OFFSET('000328328_raw'!A2,0,0,D9-B9+1,1),"PF")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COUNTIF(OFFSET('000328328_raw'!A2,0,0,D9-B9+1,1),"PP")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COUNTIF(OFFSET('000328328_raw'!A2,0,0,D9-B9+1,1),"SC")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COUNTIF(OFFSET('000328328_raw'!A2,0,0,D9-B9+1,1),"SL")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COUNTIF(OFFSET('000328328_raw'!A2,0,0,D9-B9+1,1),"SR")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COUNTIF(OFFSET('000328328_raw'!A2,0,0,D9-B9+1,1),"SS")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COUNTIF(OFFSET('000328328_raw'!A2,0,0,D9-B9+1,1),"SB")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COUNTIF(OFFSET('000328328_raw'!A2,0,0,D9-B9+1,1),"SH")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COUNTIF(OFFSET('000328328_raw'!A2,0,0,D9-B9+1,1),"SM")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COUNTIF(OFFSET('000328328_raw'!A2,0,0,D9-B9+1,1),"TA")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COUNTIF(OFFSET('000328328_raw'!A2,0,0,D9-B9+1,1),"BRI")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COUNTIF(OFFSET('000328328_raw'!A2,0,0,D9-B9+1,1),"ERY")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COUNTIF(OFFSET('000328328_raw'!A2,0,0,D9-B9+1,1),"EUN")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COUNTIF(OFFSET('000328328_raw'!A2,0,0,D9-B9+1,1),"GORG")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COUNTIF(OFFSET('000328328_raw'!A2,0,0,D9-B9+1,1),"ICIL")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COUNTIF(OFFSET('000328328_raw'!A2,0,0,D9-B9+1,1),"MUR")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COUNTIF(OFFSET('000328328_raw'!A2,0,0,D9-B9+1,1),"MOPS")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COUNTIF(OFFSET('000328328_raw'!A2,0,0,D9-B9+1,1),"PAURA")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COUNTIF(OFFSET('000328328_raw'!A2,0,0,D9-B9+1,1),"PRELA")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COUNTIF(OFFSET('000328328_raw'!A2,0,0,D9-B9+1,1),"PSDP")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COUNTIF(OFFSET('000328328_raw'!A2,0,0,D9-B9+1,1),"PSPT")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COUNTIF(OFFSET('000328328_raw'!A2,0,0,D9-B9+1,1),"PTER")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COUNTIF(OFFSET('000328328_raw'!A2,0,0,D9-B9+1,1),"SPO")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COUNTIF(OFFSET('000328328_raw'!A2,0,0,D9-B9+1,1),"PAL")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COUNTIF(OFFSET('000328328_raw'!A2,0,0,D9-B9+1,1),"ZO")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COUNTIF(OFFSET('000328328_raw'!A2,0,0,D9-B9+1,1),"AMP")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COUNTIF(OFFSET('000328328_raw'!A2,0,0,D9-B9+1,1),"DICT")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COUNTIF(OFFSET('000328328_raw'!A2,0,0,D9-B9+1,1),"HALI")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COUNTIF(OFFSET('000328328_raw'!A2,0,0,D9-B9+1,1),"LIAG")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COUNTIF(OFFSET('000328328_raw'!A2,0,0,D9-B9+1,1),"LOBO")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COUNTIF(OFFSET('000328328_raw'!A2,0,0,D9-B9+1,1),"MACA")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COUNTIF(OFFSET('000328328_raw'!A2,0,0,D9-B9+1,1),"PAD")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COUNTIF(OFFSET('000328328_raw'!A2,0,0,D9-B9+1,1),"POR")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COUNTIF(OFFSET('000328328_raw'!A2,0,0,D9-B9+1,1),"SARG")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COUNTIF(OFFSET('000328328_raw'!A2,0,0,D9-B9+1,1),"SCHIZ")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COUNTIF(OFFSET('000328328_raw'!A2,0,0,D9-B9+1,1),"STY")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COUNTIF(OFFSET('000328328_raw'!A2,0,0,D9-B9+1,1),"TURB")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COUNTIF(OFFSET('000328328_raw'!A2,0,0,D9-B9+1,1),"TURF")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COUNTIF(OFFSET('000328328_raw'!A2,0,0,D9-B9+1,1),"WRAN")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COUNTIF(OFFSET('000328328_raw'!A2,0,0,D9-B9+1,1),"CTB")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COUNTIF(OFFSET('000328328_raw'!A2,0,0,D9-B9+1,1),"ASC")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COUNTIF(OFFSET('000328328_raw'!A2,0,0,D9-B9+1,1),"O")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COUNTIF(OFFSET('000328328_raw'!A2,0,0,D9-B9+1,1),"DCA")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COUNTIF(OFFSET('000328328_raw'!A2,0,0,D9-B9+1,1),"DG")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COUNTIF(OFFSET('000328328_raw'!A2,0,0,D9-B9+1,1),"ODC")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COUNTIF(OFFSET('000328328_raw'!A2,0,0,D9-B9+1,1),"RDC")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COUNTIF(OFFSET('000328328_raw'!A2,0,0,D9-B9+1,1),"CALG")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COUNTIF(OFFSET('000328328_raw'!A2,0,0,D9-B9+1,1),"DCOR")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COUNTIF(OFFSET('000328328_raw'!A2,0,0,D9-B9+1,1),"S")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COUNTIF(OFFSET('000328328_raw'!A2,0,0,D9-B9+1,1),"R")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COUNTIF(OFFSET('000328328_raw'!A2,0,0,D9-B9+1,1),"UNK")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COUNTIF(OFFSET('000328328_raw'!A2,0,0,D9-B9+1,1),"SHAD")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>
      <c r="G125" s="15" t="s">
        <v>132</v>
      </c>
      <c r="H125">
        <f ca="1">COUNTIF(OFFSET('000328328_raw'!A2,0,0,D9-B9+1,1),"TAPE")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COUNTIF(OFFSET('000328328_raw'!A2,0,0,D9-B9+1,1),"WAND")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COUNTA(OFFSET('000337437_raw'!A2,0,0,D9-B9+1,1))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COUNTIF(OFFSET('000337437_raw'!C2,0,0,D9-B9+1,1),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COUNTIF(OFFSET('000337437_raw'!C2,0,0,D9-B9+1,1),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COUNTIF(OFFSET('000337437_raw'!C2,0,0,D9-B9+1,1),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COUNTIF(OFFSET('000337437_raw'!C2,0,0,D9-B9+1,1),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SUM((OFFSET('000337437_raw'!B2,0,0,D9-B9+1,1)="ASP") * (OFFSET('000337437_raw'!C2,0,0,D9-B9+1,1)&lt;&gt;"TWS"))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SUM((OFFSET('000337437_raw'!B2,0,0,D9-B9+1,1)="BBD") * (OFFSET('000337437_raw'!C2,0,0,D9-B9+1,1)&lt;&gt;"TWS"))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SUM((OFFSET('000337437_raw'!B2,0,0,D9-B9+1,1)="BL") * (OFFSET('000337437_raw'!C2,0,0,D9-B9+1,1)&lt;&gt;"TWS"))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SUM((OFFSET('000337437_raw'!B2,0,0,D9-B9+1,1)="OD") * (OFFSET('000337437_raw'!C2,0,0,D9-B9+1,1)&lt;&gt;"TWS"))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SUM((OFFSET('000337437_raw'!B2,0,0,D9-B9+1,1)="PLA") * (OFFSET('000337437_raw'!C2,0,0,D9-B9+1,1)&lt;&gt;"TWS"))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SUM((OFFSET('000337437_raw'!B2,0,0,D9-B9+1,1)="WBD") * (OFFSET('000337437_raw'!C2,0,0,D9-B9+1,1)&lt;&gt;"TWS"))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SUM((OFFSET('000337437_raw'!B2,0,0,D9-B9+1,1)="YBD") * (OFFSET('000337437_raw'!C2,0,0,D9-B9+1,1)&lt;&gt;"TWS"))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(OFFSET('000337437_raw'!B2,0,0,D9-B9+1,1)="ASP")*( OFFSET('000337437_raw'!C2,0,0,D9-B9+1,1)="C"))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(OFFSET('000337437_raw'!B2,0,0,D9-B9+1,1)="BBD")*( OFFSET('000337437_raw'!C2,0,0,D9-B9+1,1)="C"))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(OFFSET('000337437_raw'!B2,0,0,D9-B9+1,1)="BL")*( OFFSET('000337437_raw'!C2,0,0,D9-B9+1,1)="C"))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(OFFSET('000337437_raw'!B2,0,0,D9-B9+1,1)="OD")*( OFFSET('000337437_raw'!C2,0,0,D9-B9+1,1)="C"))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(OFFSET('000337437_raw'!B2,0,0,D9-B9+1,1)="PLA")*( OFFSET('000337437_raw'!C2,0,0,D9-B9+1,1)="C"))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(OFFSET('000337437_raw'!B2,0,0,D9-B9+1,1)="WBD")*( OFFSET('000337437_raw'!C2,0,0,D9-B9+1,1)="C"))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(OFFSET('000337437_raw'!B2,0,0,D9-B9+1,1)="YBD")*( OFFSET('000337437_raw'!C2,0,0,D9-B9+1,1)="C"))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COUNTIF(OFFSET('000337437_raw'!A2,0,0,D9-B9+1,1),"SPO")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COUNTIF(OFFSET('000337437_raw'!A2,0,0,D9-B9+1,1),"CTB")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COUNTIF(OFFSET('000337437_raw'!A2,0,0,D9-B9+1,1),"S")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COUNTIF(OFFSET('000337437_raw'!A2,0,0,D9-B9+1,1),"SHAD")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>
      <c r="G125" s="15" t="s">
        <v>132</v>
      </c>
      <c r="H125">
        <f ca="1">COUNTIF(OFFSET('000337437_raw'!A2,0,0,D9-B9+1,1),"TAPE")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COUNTIF(OFFSET('000337437_raw'!A2,0,0,D9-B9+1,1),"WAND")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COUNTA(OFFSET('000346546_raw'!A2,0,0,D9-B9+1,1))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COUNTIF(OFFSET('000346546_raw'!C2,0,0,D9-B9+1,1),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COUNTIF(OFFSET('000346546_raw'!C2,0,0,D9-B9+1,1),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COUNTIF(OFFSET('000346546_raw'!C2,0,0,D9-B9+1,1),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COUNTIF(OFFSET('000346546_raw'!A2,0,0,D9-B9+1,1),"CORJU")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SUM((OFFSET('000346546_raw'!B2,0,0,D9-B9+1,1)="ASP") * (OFFSET('000346546_raw'!C2,0,0,D9-B9+1,1)&lt;&gt;"TWS"))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SUM((OFFSET('000346546_raw'!B2,0,0,D9-B9+1,1)="BBD") * (OFFSET('000346546_raw'!C2,0,0,D9-B9+1,1)&lt;&gt;"TWS"))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SUM((OFFSET('000346546_raw'!B2,0,0,D9-B9+1,1)="BL") * (OFFSET('000346546_raw'!C2,0,0,D9-B9+1,1)&lt;&gt;"TWS"))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SUM((OFFSET('000346546_raw'!B2,0,0,D9-B9+1,1)="OD") * (OFFSET('000346546_raw'!C2,0,0,D9-B9+1,1)&lt;&gt;"TWS"))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SUM((OFFSET('000346546_raw'!B2,0,0,D9-B9+1,1)="PLA") * (OFFSET('000346546_raw'!C2,0,0,D9-B9+1,1)&lt;&gt;"TWS"))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SUM((OFFSET('000346546_raw'!B2,0,0,D9-B9+1,1)="WBD") * (OFFSET('000346546_raw'!C2,0,0,D9-B9+1,1)&lt;&gt;"TWS"))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SUM((OFFSET('000346546_raw'!B2,0,0,D9-B9+1,1)="YBD") * (OFFSET('000346546_raw'!C2,0,0,D9-B9+1,1)&lt;&gt;"TWS"))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(OFFSET('000346546_raw'!B2,0,0,D9-B9+1,1)="ASP")*( OFFSET('000346546_raw'!C2,0,0,D9-B9+1,1)="C"))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(OFFSET('000346546_raw'!B2,0,0,D9-B9+1,1)="BBD")*( OFFSET('000346546_raw'!C2,0,0,D9-B9+1,1)="C"))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(OFFSET('000346546_raw'!B2,0,0,D9-B9+1,1)="BL")*( OFFSET('000346546_raw'!C2,0,0,D9-B9+1,1)="C"))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(OFFSET('000346546_raw'!B2,0,0,D9-B9+1,1)="OD")*( OFFSET('000346546_raw'!C2,0,0,D9-B9+1,1)="C"))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(OFFSET('000346546_raw'!B2,0,0,D9-B9+1,1)="PLA")*( OFFSET('000346546_raw'!C2,0,0,D9-B9+1,1)="C"))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(OFFSET('000346546_raw'!B2,0,0,D9-B9+1,1)="WBD")*( OFFSET('000346546_raw'!C2,0,0,D9-B9+1,1)="C"))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(OFFSET('000346546_raw'!B2,0,0,D9-B9+1,1)="YBD")*( OFFSET('000346546_raw'!C2,0,0,D9-B9+1,1)="C"))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COUNTIF(OFFSET('000346546_raw'!A2,0,0,D9-B9+1,1),"CTB")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COUNTIF(OFFSET('000346546_raw'!A2,0,0,D9-B9+1,1),"S")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COUNTIF(OFFSET('000346546_raw'!A2,0,0,D9-B9+1,1),"SHAD")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0.69444444444444453</v>
      </c>
    </row>
    <row r="125" spans="7:11">
      <c r="G125" s="15" t="s">
        <v>132</v>
      </c>
      <c r="H125">
        <f ca="1">COUNTIF(OFFSET('000346546_raw'!A2,0,0,D9-B9+1,1),"TAPE")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>
      <c r="G126" s="15" t="s">
        <v>133</v>
      </c>
      <c r="H126">
        <f ca="1">COUNTIF(OFFSET('000346546_raw'!A2,0,0,D9-B9+1,1),"WAND")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>
      <c r="A1" t="s">
        <v>0</v>
      </c>
      <c r="N1">
        <v>9</v>
      </c>
    </row>
    <row r="2" spans="1:14">
      <c r="A2" t="s">
        <v>1</v>
      </c>
      <c r="C2" t="s">
        <v>2</v>
      </c>
      <c r="D2" t="s">
        <v>3</v>
      </c>
      <c r="N2">
        <v>10</v>
      </c>
    </row>
    <row r="3" spans="1:14">
      <c r="A3" t="s">
        <v>4</v>
      </c>
      <c r="N3">
        <v>0</v>
      </c>
    </row>
    <row r="4" spans="1:14">
      <c r="A4" t="s">
        <v>5</v>
      </c>
      <c r="N4">
        <v>0</v>
      </c>
    </row>
    <row r="5" spans="1:14">
      <c r="A5" t="s">
        <v>6</v>
      </c>
      <c r="N5">
        <v>0</v>
      </c>
    </row>
    <row r="6" spans="1:14">
      <c r="A6" t="s">
        <v>7</v>
      </c>
      <c r="N6">
        <v>127</v>
      </c>
    </row>
    <row r="7" spans="1:14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>
      <c r="A8" t="s">
        <v>11</v>
      </c>
      <c r="B8">
        <v>1</v>
      </c>
      <c r="N8">
        <v>29</v>
      </c>
    </row>
    <row r="9" spans="1:14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>
      <c r="A10" s="2" t="s">
        <v>14</v>
      </c>
      <c r="B10" s="2">
        <f ca="1">COUNTA(OFFSET('000355655_raw'!A2,0,0,D9-B9+1,1))</f>
        <v>10</v>
      </c>
      <c r="N10">
        <v>41</v>
      </c>
    </row>
    <row r="11" spans="1:14">
      <c r="A11" t="s">
        <v>15</v>
      </c>
      <c r="N11">
        <v>47</v>
      </c>
    </row>
    <row r="12" spans="1:14">
      <c r="A12" t="s">
        <v>16</v>
      </c>
      <c r="N12">
        <v>33</v>
      </c>
    </row>
    <row r="13" spans="1:14">
      <c r="A13" t="s">
        <v>17</v>
      </c>
      <c r="B13" t="s">
        <v>343</v>
      </c>
      <c r="N13">
        <v>39</v>
      </c>
    </row>
    <row r="14" spans="1:14" ht="15.75" thickBot="1">
      <c r="N14">
        <v>8</v>
      </c>
    </row>
    <row r="15" spans="1:14" ht="15.75" thickTop="1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>
      <c r="A16" s="14" t="s">
        <v>170</v>
      </c>
      <c r="B16" s="7">
        <f ca="1">COUNTIF(OFFSET('000355655_raw'!C2,0,0,D9-B9+1,1),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>
      <c r="A17" s="15" t="s">
        <v>171</v>
      </c>
      <c r="B17">
        <f ca="1">COUNTIF(OFFSET('000355655_raw'!C2,0,0,D9-B9+1,1),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COUNTIF(OFFSET('000355655_raw'!A2,0,0,D9-B9+1,1),"AC")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>
      <c r="A18" s="14" t="s">
        <v>172</v>
      </c>
      <c r="B18" s="7">
        <f ca="1">COUNTIF(OFFSET('000355655_raw'!C2,0,0,D9-B9+1,1),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COUNTIF(OFFSET('000355655_raw'!A2,0,0,D9-B9+1,1),"AP")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>
      <c r="A19" s="15" t="s">
        <v>173</v>
      </c>
      <c r="B19">
        <f ca="1">COUNTIF(OFFSET('000355655_raw'!C2,0,0,D9-B9+1,1),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COUNTIF(OFFSET('000355655_raw'!A2,0,0,D9-B9+1,1),"APR")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>
      <c r="A20" s="14" t="s">
        <v>174</v>
      </c>
      <c r="B20" s="7">
        <f ca="1">COUNTIF(OFFSET('000355655_raw'!C2,0,0,D9-B9+1,1),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COUNTIF(OFFSET('000355655_raw'!A2,0,0,D9-B9+1,1),"AA")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>
      <c r="A21" s="15" t="s">
        <v>175</v>
      </c>
      <c r="B21">
        <f ca="1">COUNTIF(OFFSET('000355655_raw'!C2,0,0,D9-B9+1,1),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COUNTIF(OFFSET('000355655_raw'!A2,0,0,D9-B9+1,1),"AF")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>
      <c r="A22" s="14" t="s">
        <v>176</v>
      </c>
      <c r="B22" s="7">
        <f ca="1">COUNTIF(OFFSET('000355655_raw'!C2,0,0,D9-B9+1,1),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COUNTIF(OFFSET('000355655_raw'!A2,0,0,D9-B9+1,1),"AG")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>
      <c r="A23" s="15" t="s">
        <v>177</v>
      </c>
      <c r="B23">
        <f ca="1">COUNTIF(OFFSET('000355655_raw'!C2,0,0,D9-B9+1,1),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COUNTIF(OFFSET('000355655_raw'!A2,0,0,D9-B9+1,1),"AL")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>
      <c r="A24" s="14" t="s">
        <v>178</v>
      </c>
      <c r="B24" s="7">
        <f ca="1">COUNTIF(OFFSET('000355655_raw'!C2,0,0,D9-B9+1,1),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COUNTIF(OFFSET('000355655_raw'!A2,0,0,D9-B9+1,1),"AT")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>
      <c r="A25" s="15" t="s">
        <v>179</v>
      </c>
      <c r="B25">
        <f ca="1">COUNTIF(OFFSET('000355655_raw'!C2,0,0,D9-B9+1,1),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COUNTIF(OFFSET('000355655_raw'!A2,0,0,D9-B9+1,1),"AU")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>
      <c r="A26" s="14" t="s">
        <v>180</v>
      </c>
      <c r="B26" s="7">
        <f ca="1">COUNTIF(OFFSET('000355655_raw'!C2,0,0,D9-B9+1,1),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COUNTIF(OFFSET('000355655_raw'!A2,0,0,D9-B9+1,1),"CB")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>
      <c r="A27" s="15" t="s">
        <v>181</v>
      </c>
      <c r="B27">
        <f ca="1">COUNTIF(OFFSET('000355655_raw'!C2,0,0,D9-B9+1,1),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COUNTIF(OFFSET('000355655_raw'!A2,0,0,D9-B9+1,1),"CN")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>
      <c r="A28" s="14" t="s">
        <v>182</v>
      </c>
      <c r="B28" s="7">
        <f ca="1">COUNTIF(OFFSET('000355655_raw'!C2,0,0,D9-B9+1,1),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COUNTIF(OFFSET('000355655_raw'!A2,0,0,D9-B9+1,1),"CORAL")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>
      <c r="A29" s="15" t="s">
        <v>183</v>
      </c>
      <c r="B29">
        <f ca="1">COUNTIF(OFFSET('000355655_raw'!C2,0,0,D9-B9+1,1),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COUNTIF(OFFSET('000355655_raw'!A2,0,0,D9-B9+1,1),"CORJU")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COUNTIF(OFFSET('000355655_raw'!A2,0,0,D9-B9+1,1),"DCY")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>
      <c r="A31" s="15"/>
      <c r="E31" s="21"/>
      <c r="G31" s="15" t="s">
        <v>38</v>
      </c>
      <c r="H31">
        <f ca="1">COUNTIF(OFFSET('000355655_raw'!A2,0,0,D9-B9+1,1),"DST")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>
      <c r="A32" s="16" t="s">
        <v>185</v>
      </c>
      <c r="E32" s="21"/>
      <c r="G32" s="15" t="s">
        <v>39</v>
      </c>
      <c r="H32">
        <f ca="1">COUNTIF(OFFSET('000355655_raw'!A2,0,0,D9-B9+1,1),"DSO")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>
      <c r="A33" s="14" t="s">
        <v>186</v>
      </c>
      <c r="B33" s="7">
        <f t="array" aca="1" ref="B33" ca="1">SUM((OFFSET('000355655_raw'!B2,0,0,D9-B9+1,1)="ASP") * (OFFSET('000355655_raw'!C2,0,0,D9-B9+1,1)&lt;&gt;"TWS"))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COUNTIF(OFFSET('000355655_raw'!A2,0,0,D9-B9+1,1),"DC")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>
      <c r="A34" s="15" t="s">
        <v>187</v>
      </c>
      <c r="B34">
        <f t="array" aca="1" ref="B34" ca="1">SUM((OFFSET('000355655_raw'!B2,0,0,D9-B9+1,1)="BBD") * (OFFSET('000355655_raw'!C2,0,0,D9-B9+1,1)&lt;&gt;"TWS"))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COUNTIF(OFFSET('000355655_raw'!A2,0,0,D9-B9+1,1),"DL")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>
      <c r="A35" s="14" t="s">
        <v>188</v>
      </c>
      <c r="B35" s="7">
        <f t="array" aca="1" ref="B35" ca="1">SUM((OFFSET('000355655_raw'!B2,0,0,D9-B9+1,1)="BL") * (OFFSET('000355655_raw'!C2,0,0,D9-B9+1,1)&lt;&gt;"TWS"))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COUNTIF(OFFSET('000355655_raw'!A2,0,0,D9-B9+1,1),"DS")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>
      <c r="A36" s="15" t="s">
        <v>189</v>
      </c>
      <c r="B36">
        <f t="array" aca="1" ref="B36" ca="1">SUM((OFFSET('000355655_raw'!B2,0,0,D9-B9+1,1)="OD") * (OFFSET('000355655_raw'!C2,0,0,D9-B9+1,1)&lt;&gt;"TWS"))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COUNTIF(OFFSET('000355655_raw'!A2,0,0,D9-B9+1,1),"EF")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>
      <c r="A37" s="14" t="s">
        <v>190</v>
      </c>
      <c r="B37" s="7">
        <f t="array" aca="1" ref="B37" ca="1">SUM((OFFSET('000355655_raw'!B2,0,0,D9-B9+1,1)="PLA") * (OFFSET('000355655_raw'!C2,0,0,D9-B9+1,1)&lt;&gt;"TWS"))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COUNTIF(OFFSET('000355655_raw'!A2,0,0,D9-B9+1,1),"FF")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>
      <c r="A38" s="15" t="s">
        <v>191</v>
      </c>
      <c r="B38">
        <f t="array" aca="1" ref="B38" ca="1">SUM((OFFSET('000355655_raw'!B2,0,0,D9-B9+1,1)="WBD") * (OFFSET('000355655_raw'!C2,0,0,D9-B9+1,1)&lt;&gt;"TWS"))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COUNTIF(OFFSET('000355655_raw'!A2,0,0,D9-B9+1,1),"IS")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>
      <c r="A39" s="14" t="s">
        <v>192</v>
      </c>
      <c r="B39" s="7">
        <f t="array" aca="1" ref="B39" ca="1">SUM((OFFSET('000355655_raw'!B2,0,0,D9-B9+1,1)="YBD") * (OFFSET('000355655_raw'!C2,0,0,D9-B9+1,1)&lt;&gt;"TWS"))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COUNTIF(OFFSET('000355655_raw'!A2,0,0,D9-B9+1,1),"LC")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>
      <c r="A40" s="16" t="s">
        <v>193</v>
      </c>
      <c r="E40" s="21"/>
      <c r="G40" s="15" t="s">
        <v>47</v>
      </c>
      <c r="H40">
        <f ca="1">COUNTIF(OFFSET('000355655_raw'!A2,0,0,D9-B9+1,1),"MD")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>
      <c r="A41" s="14" t="s">
        <v>186</v>
      </c>
      <c r="B41" s="7">
        <f ca="1">SUMPRODUCT( (OFFSET('000355655_raw'!B2,0,0,D9-B9+1,1)="ASP")*( OFFSET('000355655_raw'!C2,0,0,D9-B9+1,1)="C"))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COUNTIF(OFFSET('000355655_raw'!A2,0,0,D9-B9+1,1),"MM")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>
      <c r="A42" s="15" t="s">
        <v>187</v>
      </c>
      <c r="B42">
        <f ca="1">SUMPRODUCT( (OFFSET('000355655_raw'!B2,0,0,D9-B9+1,1)="BBD")*( OFFSET('000355655_raw'!C2,0,0,D9-B9+1,1)="C"))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COUNTIF(OFFSET('000355655_raw'!A2,0,0,D9-B9+1,1),"MAR")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>
      <c r="A43" s="14" t="s">
        <v>188</v>
      </c>
      <c r="B43" s="7">
        <f ca="1">SUMPRODUCT( (OFFSET('000355655_raw'!B2,0,0,D9-B9+1,1)="BL")*( OFFSET('000355655_raw'!C2,0,0,D9-B9+1,1)="C"))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COUNTIF(OFFSET('000355655_raw'!A2,0,0,D9-B9+1,1),"MME")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>
      <c r="A44" s="15" t="s">
        <v>189</v>
      </c>
      <c r="B44">
        <f ca="1">SUMPRODUCT( (OFFSET('000355655_raw'!B2,0,0,D9-B9+1,1)="OD")*( OFFSET('000355655_raw'!C2,0,0,D9-B9+1,1)="C"))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COUNTIF(OFFSET('000355655_raw'!A2,0,0,D9-B9+1,1),"MILA")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>
      <c r="A45" s="14" t="s">
        <v>190</v>
      </c>
      <c r="B45" s="7">
        <f ca="1">SUMPRODUCT( (OFFSET('000355655_raw'!B2,0,0,D9-B9+1,1)="PLA")*( OFFSET('000355655_raw'!C2,0,0,D9-B9+1,1)="C"))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COUNTIF(OFFSET('000355655_raw'!A2,0,0,D9-B9+1,1),"MILC")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>
      <c r="A46" s="15" t="s">
        <v>191</v>
      </c>
      <c r="B46">
        <f ca="1">SUMPRODUCT( (OFFSET('000355655_raw'!B2,0,0,D9-B9+1,1)="WBD")*( OFFSET('000355655_raw'!C2,0,0,D9-B9+1,1)="C"))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COUNTIF(OFFSET('000355655_raw'!A2,0,0,D9-B9+1,1),"MILS")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>
      <c r="A47" s="17" t="s">
        <v>192</v>
      </c>
      <c r="B47" s="11">
        <f ca="1">SUMPRODUCT( (OFFSET('000355655_raw'!B2,0,0,D9-B9+1,1)="YBD")*( OFFSET('000355655_raw'!C2,0,0,D9-B9+1,1)="C"))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COUNTIF(OFFSET('000355655_raw'!A2,0,0,D9-B9+1,1),"MA")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>
      <c r="G48" s="15" t="s">
        <v>55</v>
      </c>
      <c r="H48">
        <f ca="1">COUNTIF(OFFSET('000355655_raw'!A2,0,0,D9-B9+1,1),"MC")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>
      <c r="G49" s="15" t="s">
        <v>56</v>
      </c>
      <c r="H49">
        <f ca="1">COUNTIF(OFFSET('000355655_raw'!A2,0,0,D9-B9+1,1),"MFAV")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>
      <c r="G50" s="15" t="s">
        <v>57</v>
      </c>
      <c r="H50">
        <f ca="1">COUNTIF(OFFSET('000355655_raw'!A2,0,0,D9-B9+1,1),"MFRN")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>
      <c r="G51" s="15" t="s">
        <v>58</v>
      </c>
      <c r="H51">
        <f ca="1">COUNTIF(OFFSET('000355655_raw'!A2,0,0,D9-B9+1,1),"MAN")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>
      <c r="G52" s="15" t="s">
        <v>59</v>
      </c>
      <c r="H52">
        <f ca="1">COUNTIF(OFFSET('000355655_raw'!A2,0,0,D9-B9+1,1),"MAL")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>
      <c r="G53" s="15" t="s">
        <v>60</v>
      </c>
      <c r="H53">
        <f ca="1">COUNTIF(OFFSET('000355655_raw'!A2,0,0,D9-B9+1,1),"MDA")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>
      <c r="G54" s="15" t="s">
        <v>61</v>
      </c>
      <c r="H54">
        <f ca="1">COUNTIF(OFFSET('000355655_raw'!A2,0,0,D9-B9+1,1),"MF")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>
      <c r="G55" s="15" t="s">
        <v>62</v>
      </c>
      <c r="H55">
        <f ca="1">COUNTIF(OFFSET('000355655_raw'!A2,0,0,D9-B9+1,1),"ML")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>
      <c r="G56" s="15" t="s">
        <v>63</v>
      </c>
      <c r="H56">
        <f ca="1">COUNTIF(OFFSET('000355655_raw'!A2,0,0,D9-B9+1,1),"OD")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>
      <c r="G57" s="15" t="s">
        <v>64</v>
      </c>
      <c r="H57">
        <f ca="1">COUNTIF(OFFSET('000355655_raw'!A2,0,0,D9-B9+1,1),"PA")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>
      <c r="G58" s="15" t="s">
        <v>65</v>
      </c>
      <c r="H58">
        <f ca="1">COUNTIF(OFFSET('000355655_raw'!A2,0,0,D9-B9+1,1),"PB")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>
      <c r="G59" s="15" t="s">
        <v>66</v>
      </c>
      <c r="H59">
        <f ca="1">COUNTIF(OFFSET('000355655_raw'!A2,0,0,D9-B9+1,1),"PD")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>
      <c r="G60" s="15" t="s">
        <v>67</v>
      </c>
      <c r="H60">
        <f ca="1">COUNTIF(OFFSET('000355655_raw'!A2,0,0,D9-B9+1,1),"PF")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>
      <c r="G61" s="15" t="s">
        <v>68</v>
      </c>
      <c r="H61">
        <f ca="1">COUNTIF(OFFSET('000355655_raw'!A2,0,0,D9-B9+1,1),"PP")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>
      <c r="G62" s="15" t="s">
        <v>69</v>
      </c>
      <c r="H62">
        <f ca="1">COUNTIF(OFFSET('000355655_raw'!A2,0,0,D9-B9+1,1),"SC")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>
      <c r="G63" s="15" t="s">
        <v>70</v>
      </c>
      <c r="H63">
        <f ca="1">COUNTIF(OFFSET('000355655_raw'!A2,0,0,D9-B9+1,1),"SL")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>
      <c r="G64" s="15" t="s">
        <v>71</v>
      </c>
      <c r="H64">
        <f ca="1">COUNTIF(OFFSET('000355655_raw'!A2,0,0,D9-B9+1,1),"SR")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>
      <c r="G65" s="15" t="s">
        <v>72</v>
      </c>
      <c r="H65">
        <f ca="1">COUNTIF(OFFSET('000355655_raw'!A2,0,0,D9-B9+1,1),"SS")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>
      <c r="G66" s="15" t="s">
        <v>73</v>
      </c>
      <c r="H66">
        <f ca="1">COUNTIF(OFFSET('000355655_raw'!A2,0,0,D9-B9+1,1),"SB")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>
      <c r="G67" s="15" t="s">
        <v>74</v>
      </c>
      <c r="H67">
        <f ca="1">COUNTIF(OFFSET('000355655_raw'!A2,0,0,D9-B9+1,1),"SH")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>
      <c r="G68" s="15" t="s">
        <v>75</v>
      </c>
      <c r="H68">
        <f ca="1">COUNTIF(OFFSET('000355655_raw'!A2,0,0,D9-B9+1,1),"SM")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>
      <c r="G69" s="15" t="s">
        <v>76</v>
      </c>
      <c r="H69">
        <f ca="1">COUNTIF(OFFSET('000355655_raw'!A2,0,0,D9-B9+1,1),"TA")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>
      <c r="G70" s="16" t="s">
        <v>77</v>
      </c>
      <c r="K70" s="21"/>
    </row>
    <row r="71" spans="7:11">
      <c r="G71" s="15" t="s">
        <v>78</v>
      </c>
      <c r="H71">
        <f ca="1">COUNTIF(OFFSET('000355655_raw'!A2,0,0,D9-B9+1,1),"BRI")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>
      <c r="G72" s="15" t="s">
        <v>79</v>
      </c>
      <c r="H72">
        <f ca="1">COUNTIF(OFFSET('000355655_raw'!A2,0,0,D9-B9+1,1),"ERY")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>
      <c r="G73" s="15" t="s">
        <v>80</v>
      </c>
      <c r="H73">
        <f ca="1">COUNTIF(OFFSET('000355655_raw'!A2,0,0,D9-B9+1,1),"EUN")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>
      <c r="G74" s="15" t="s">
        <v>81</v>
      </c>
      <c r="H74">
        <f ca="1">COUNTIF(OFFSET('000355655_raw'!A2,0,0,D9-B9+1,1),"GORG")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>
      <c r="G75" s="15" t="s">
        <v>82</v>
      </c>
      <c r="H75">
        <f ca="1">COUNTIF(OFFSET('000355655_raw'!A2,0,0,D9-B9+1,1),"ICIL")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>
      <c r="G76" s="15" t="s">
        <v>83</v>
      </c>
      <c r="H76">
        <f ca="1">COUNTIF(OFFSET('000355655_raw'!A2,0,0,D9-B9+1,1),"MUR")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>
      <c r="G77" s="15" t="s">
        <v>84</v>
      </c>
      <c r="H77">
        <f ca="1">COUNTIF(OFFSET('000355655_raw'!A2,0,0,D9-B9+1,1),"MOPS")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>
      <c r="G78" s="15" t="s">
        <v>85</v>
      </c>
      <c r="H78">
        <f ca="1">COUNTIF(OFFSET('000355655_raw'!A2,0,0,D9-B9+1,1),"PAURA")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>
      <c r="G79" s="15" t="s">
        <v>86</v>
      </c>
      <c r="H79">
        <f ca="1">COUNTIF(OFFSET('000355655_raw'!A2,0,0,D9-B9+1,1),"PRELA")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>
      <c r="G80" s="15" t="s">
        <v>87</v>
      </c>
      <c r="H80">
        <f ca="1">COUNTIF(OFFSET('000355655_raw'!A2,0,0,D9-B9+1,1),"PSDP")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>
      <c r="G81" s="15" t="s">
        <v>88</v>
      </c>
      <c r="H81">
        <f ca="1">COUNTIF(OFFSET('000355655_raw'!A2,0,0,D9-B9+1,1),"PSPT")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>
      <c r="G82" s="15" t="s">
        <v>89</v>
      </c>
      <c r="H82">
        <f ca="1">COUNTIF(OFFSET('000355655_raw'!A2,0,0,D9-B9+1,1),"PTER")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>
      <c r="G83" s="16" t="s">
        <v>90</v>
      </c>
      <c r="K83" s="21"/>
    </row>
    <row r="84" spans="7:11">
      <c r="G84" s="15" t="s">
        <v>91</v>
      </c>
      <c r="H84">
        <f ca="1">COUNTIF(OFFSET('000355655_raw'!A2,0,0,D9-B9+1,1),"SPO")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>
      <c r="G85" s="16" t="s">
        <v>92</v>
      </c>
      <c r="K85" s="21"/>
    </row>
    <row r="86" spans="7:11">
      <c r="G86" s="15" t="s">
        <v>93</v>
      </c>
      <c r="H86">
        <f ca="1">COUNTIF(OFFSET('000355655_raw'!A2,0,0,D9-B9+1,1),"PAL")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>
      <c r="G87" s="15" t="s">
        <v>94</v>
      </c>
      <c r="H87">
        <f ca="1">COUNTIF(OFFSET('000355655_raw'!A2,0,0,D9-B9+1,1),"ZO")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>
      <c r="G88" s="16" t="s">
        <v>95</v>
      </c>
      <c r="K88" s="21"/>
    </row>
    <row r="89" spans="7:11">
      <c r="G89" s="15" t="s">
        <v>96</v>
      </c>
      <c r="H89">
        <f ca="1">COUNTIF(OFFSET('000355655_raw'!A2,0,0,D9-B9+1,1),"AMP")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>
      <c r="G90" s="15" t="s">
        <v>97</v>
      </c>
      <c r="H90">
        <f ca="1">COUNTIF(OFFSET('000355655_raw'!A2,0,0,D9-B9+1,1),"DICT")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>
      <c r="G91" s="15" t="s">
        <v>98</v>
      </c>
      <c r="H91">
        <f ca="1">COUNTIF(OFFSET('000355655_raw'!A2,0,0,D9-B9+1,1),"HALI")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>
      <c r="G92" s="15" t="s">
        <v>99</v>
      </c>
      <c r="H92">
        <f ca="1">COUNTIF(OFFSET('000355655_raw'!A2,0,0,D9-B9+1,1),"LIAG")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>
      <c r="G93" s="15" t="s">
        <v>100</v>
      </c>
      <c r="H93">
        <f ca="1">COUNTIF(OFFSET('000355655_raw'!A2,0,0,D9-B9+1,1),"LOBO")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>
      <c r="G94" s="15" t="s">
        <v>101</v>
      </c>
      <c r="H94">
        <f ca="1">COUNTIF(OFFSET('000355655_raw'!A2,0,0,D9-B9+1,1),"MACA")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>
      <c r="G95" s="15" t="s">
        <v>102</v>
      </c>
      <c r="H95">
        <f ca="1">COUNTIF(OFFSET('000355655_raw'!A2,0,0,D9-B9+1,1),"PAD")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>
      <c r="G96" s="15" t="s">
        <v>103</v>
      </c>
      <c r="H96">
        <f ca="1">COUNTIF(OFFSET('000355655_raw'!A2,0,0,D9-B9+1,1),"POR")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>
      <c r="G97" s="15" t="s">
        <v>104</v>
      </c>
      <c r="H97">
        <f ca="1">COUNTIF(OFFSET('000355655_raw'!A2,0,0,D9-B9+1,1),"SARG")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>
      <c r="G98" s="15" t="s">
        <v>105</v>
      </c>
      <c r="H98">
        <f ca="1">COUNTIF(OFFSET('000355655_raw'!A2,0,0,D9-B9+1,1),"SCHIZ")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>
      <c r="G99" s="15" t="s">
        <v>106</v>
      </c>
      <c r="H99">
        <f ca="1">COUNTIF(OFFSET('000355655_raw'!A2,0,0,D9-B9+1,1),"STY")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>
      <c r="G100" s="15" t="s">
        <v>107</v>
      </c>
      <c r="H100">
        <f ca="1">COUNTIF(OFFSET('000355655_raw'!A2,0,0,D9-B9+1,1),"TURB")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>
      <c r="G101" s="15" t="s">
        <v>108</v>
      </c>
      <c r="H101">
        <f ca="1">COUNTIF(OFFSET('000355655_raw'!A2,0,0,D9-B9+1,1),"TURF")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>
      <c r="G102" s="15" t="s">
        <v>109</v>
      </c>
      <c r="H102">
        <f ca="1">COUNTIF(OFFSET('000355655_raw'!A2,0,0,D9-B9+1,1),"WRAN")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>
      <c r="G103" s="16" t="s">
        <v>110</v>
      </c>
      <c r="K103" s="21"/>
    </row>
    <row r="104" spans="7:11">
      <c r="G104" s="15" t="s">
        <v>111</v>
      </c>
      <c r="H104">
        <f ca="1">COUNTIF(OFFSET('000355655_raw'!A2,0,0,D9-B9+1,1),"CTB")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>
      <c r="G105" s="16" t="s">
        <v>112</v>
      </c>
      <c r="K105" s="21"/>
    </row>
    <row r="106" spans="7:11">
      <c r="G106" s="15" t="s">
        <v>113</v>
      </c>
      <c r="H106">
        <f ca="1">COUNTIF(OFFSET('000355655_raw'!A2,0,0,D9-B9+1,1),"ASC")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>
      <c r="G107" s="15" t="s">
        <v>114</v>
      </c>
      <c r="H107">
        <f ca="1">COUNTIF(OFFSET('000355655_raw'!A2,0,0,D9-B9+1,1),"O")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>
      <c r="G108" s="16" t="s">
        <v>115</v>
      </c>
      <c r="K108" s="21"/>
    </row>
    <row r="109" spans="7:11">
      <c r="G109" s="15" t="s">
        <v>116</v>
      </c>
      <c r="H109">
        <f ca="1">COUNTIF(OFFSET('000355655_raw'!A2,0,0,D9-B9+1,1),"DCA")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>
      <c r="G110" s="15" t="s">
        <v>117</v>
      </c>
      <c r="H110">
        <f ca="1">COUNTIF(OFFSET('000355655_raw'!A2,0,0,D9-B9+1,1),"DG")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>
      <c r="G111" s="15" t="s">
        <v>118</v>
      </c>
      <c r="H111">
        <f ca="1">COUNTIF(OFFSET('000355655_raw'!A2,0,0,D9-B9+1,1),"ODC")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>
      <c r="G112" s="15" t="s">
        <v>119</v>
      </c>
      <c r="H112">
        <f ca="1">COUNTIF(OFFSET('000355655_raw'!A2,0,0,D9-B9+1,1),"RDC")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>
      <c r="G113" s="16" t="s">
        <v>120</v>
      </c>
      <c r="K113" s="21"/>
    </row>
    <row r="114" spans="7:11">
      <c r="G114" s="15" t="s">
        <v>121</v>
      </c>
      <c r="H114">
        <f ca="1">COUNTIF(OFFSET('000355655_raw'!A2,0,0,D9-B9+1,1),"CALG")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>
      <c r="G115" s="16" t="s">
        <v>122</v>
      </c>
      <c r="K115" s="21"/>
    </row>
    <row r="116" spans="7:11">
      <c r="G116" s="15" t="s">
        <v>123</v>
      </c>
      <c r="H116">
        <f ca="1">COUNTIF(OFFSET('000355655_raw'!A2,0,0,D9-B9+1,1),"DCOR")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>
      <c r="G117" s="16" t="s">
        <v>124</v>
      </c>
      <c r="K117" s="21"/>
    </row>
    <row r="118" spans="7:11">
      <c r="G118" s="15" t="s">
        <v>125</v>
      </c>
      <c r="H118">
        <f ca="1">COUNTIF(OFFSET('000355655_raw'!A2,0,0,D9-B9+1,1),"S")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>
      <c r="G119" s="16" t="s">
        <v>126</v>
      </c>
      <c r="K119" s="21"/>
    </row>
    <row r="120" spans="7:11">
      <c r="G120" s="15" t="s">
        <v>127</v>
      </c>
      <c r="H120">
        <f ca="1">COUNTIF(OFFSET('000355655_raw'!A2,0,0,D9-B9+1,1),"R")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>
      <c r="G121" s="16" t="s">
        <v>128</v>
      </c>
      <c r="K121" s="21"/>
    </row>
    <row r="122" spans="7:11">
      <c r="G122" s="15" t="s">
        <v>129</v>
      </c>
      <c r="H122">
        <f ca="1">COUNTIF(OFFSET('000355655_raw'!A2,0,0,D9-B9+1,1),"UNK")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>
      <c r="G123" s="16" t="s">
        <v>130</v>
      </c>
      <c r="K123" s="21"/>
    </row>
    <row r="124" spans="7:11">
      <c r="G124" s="15" t="s">
        <v>131</v>
      </c>
      <c r="H124">
        <f ca="1">COUNTIF(OFFSET('000355655_raw'!A2,0,0,D9-B9+1,1),"SHAD")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>
      <c r="G125" s="15" t="s">
        <v>132</v>
      </c>
      <c r="H125">
        <f ca="1">COUNTIF(OFFSET('000355655_raw'!A2,0,0,D9-B9+1,1),"TAPE")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>
      <c r="G126" s="15" t="s">
        <v>133</v>
      </c>
      <c r="H126">
        <f ca="1">COUNTIF(OFFSET('000355655_raw'!A2,0,0,D9-B9+1,1),"WAND")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/>
  </sheetData>
  <phoneticPr fontId="4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1047</v>
      </c>
      <c r="AN2">
        <v>264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434</v>
      </c>
      <c r="AN3">
        <v>984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900</v>
      </c>
      <c r="AN4">
        <v>131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295</v>
      </c>
      <c r="AN5">
        <v>855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1357</v>
      </c>
      <c r="AN6">
        <v>901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986</v>
      </c>
      <c r="AN7">
        <v>844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347</v>
      </c>
      <c r="AN8">
        <v>394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806</v>
      </c>
      <c r="AN9">
        <v>749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172</v>
      </c>
      <c r="AN10">
        <v>120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1188</v>
      </c>
      <c r="AN11">
        <v>964</v>
      </c>
    </row>
  </sheetData>
  <phoneticPr fontId="4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762</v>
      </c>
      <c r="AN2">
        <v>975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230</v>
      </c>
      <c r="AN3">
        <v>376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497</v>
      </c>
      <c r="AN4">
        <v>713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548</v>
      </c>
      <c r="AN5">
        <v>129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497</v>
      </c>
      <c r="AN6">
        <v>346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1239</v>
      </c>
      <c r="AN7">
        <v>177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827</v>
      </c>
      <c r="AN8">
        <v>280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149</v>
      </c>
      <c r="AN9">
        <v>110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372</v>
      </c>
      <c r="AN10">
        <v>923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1186</v>
      </c>
      <c r="AN11">
        <v>622</v>
      </c>
    </row>
  </sheetData>
  <phoneticPr fontId="4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1089</v>
      </c>
      <c r="AN2">
        <v>263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225</v>
      </c>
      <c r="AD3" t="s">
        <v>224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709</v>
      </c>
      <c r="AN3">
        <v>1016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225</v>
      </c>
      <c r="AD4" t="s">
        <v>224</v>
      </c>
      <c r="AE4">
        <v>10</v>
      </c>
      <c r="AF4">
        <v>3</v>
      </c>
      <c r="AG4">
        <v>1</v>
      </c>
      <c r="AH4" t="s">
        <v>230</v>
      </c>
      <c r="AJ4" t="s">
        <v>227</v>
      </c>
      <c r="AK4" t="s">
        <v>23</v>
      </c>
      <c r="AM4">
        <v>226</v>
      </c>
      <c r="AN4">
        <v>223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747</v>
      </c>
      <c r="AN5">
        <v>149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975</v>
      </c>
      <c r="AN6">
        <v>913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901</v>
      </c>
      <c r="AN7">
        <v>445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890</v>
      </c>
      <c r="AN8">
        <v>652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690</v>
      </c>
      <c r="AN9">
        <v>166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276</v>
      </c>
      <c r="AN10">
        <v>741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772</v>
      </c>
      <c r="AN11">
        <v>519</v>
      </c>
    </row>
  </sheetData>
  <phoneticPr fontId="4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377</v>
      </c>
      <c r="AN2">
        <v>628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118</v>
      </c>
      <c r="AN3">
        <v>273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1335</v>
      </c>
      <c r="AN4">
        <v>434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992</v>
      </c>
      <c r="AN5">
        <v>986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951</v>
      </c>
      <c r="AN6">
        <v>162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1350</v>
      </c>
      <c r="AN7">
        <v>946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230</v>
      </c>
      <c r="AJ8" t="s">
        <v>227</v>
      </c>
      <c r="AK8" t="s">
        <v>23</v>
      </c>
      <c r="AM8">
        <v>1388</v>
      </c>
      <c r="AN8">
        <v>628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1011</v>
      </c>
      <c r="AN9">
        <v>502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620</v>
      </c>
      <c r="AN10">
        <v>816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513</v>
      </c>
      <c r="AN11">
        <v>242</v>
      </c>
    </row>
  </sheetData>
  <phoneticPr fontId="4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314</v>
      </c>
      <c r="AN2">
        <v>459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399</v>
      </c>
      <c r="AN3">
        <v>117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139</v>
      </c>
      <c r="AN4">
        <v>251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801</v>
      </c>
      <c r="AN5">
        <v>256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329</v>
      </c>
      <c r="AN6">
        <v>120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311</v>
      </c>
      <c r="AN7">
        <v>706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902</v>
      </c>
      <c r="AN8">
        <v>614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391</v>
      </c>
      <c r="AN9">
        <v>770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54</v>
      </c>
      <c r="AN10">
        <v>318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476</v>
      </c>
      <c r="AN11">
        <v>465</v>
      </c>
    </row>
  </sheetData>
  <phoneticPr fontId="4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274</v>
      </c>
      <c r="AN2">
        <v>144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115</v>
      </c>
      <c r="AN3">
        <v>983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181</v>
      </c>
      <c r="AN4">
        <v>569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1127</v>
      </c>
      <c r="AN5">
        <v>861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1381</v>
      </c>
      <c r="AN6">
        <v>641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1223</v>
      </c>
      <c r="AN7">
        <v>1069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1254</v>
      </c>
      <c r="AN8">
        <v>1061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883</v>
      </c>
      <c r="AN9">
        <v>630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656</v>
      </c>
      <c r="AN10">
        <v>132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607</v>
      </c>
      <c r="AN11">
        <v>380</v>
      </c>
    </row>
  </sheetData>
  <phoneticPr fontId="4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932</v>
      </c>
      <c r="AN2">
        <v>578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1292</v>
      </c>
      <c r="AN3">
        <v>70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1161</v>
      </c>
      <c r="AN4">
        <v>550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89</v>
      </c>
      <c r="AN5">
        <v>993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569</v>
      </c>
      <c r="AN6">
        <v>85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1261</v>
      </c>
      <c r="AN7">
        <v>974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1189</v>
      </c>
      <c r="AN8">
        <v>1075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292</v>
      </c>
      <c r="AN9">
        <v>61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1363</v>
      </c>
      <c r="AN10">
        <v>572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671</v>
      </c>
      <c r="AN11">
        <v>328</v>
      </c>
    </row>
  </sheetData>
  <phoneticPr fontId="4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69</v>
      </c>
      <c r="AN2">
        <v>455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247</v>
      </c>
      <c r="AJ3" t="s">
        <v>245</v>
      </c>
      <c r="AK3" t="s">
        <v>92</v>
      </c>
      <c r="AM3">
        <v>1358</v>
      </c>
      <c r="AN3">
        <v>812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811</v>
      </c>
      <c r="AN4">
        <v>541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606</v>
      </c>
      <c r="AN5">
        <v>828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762</v>
      </c>
      <c r="AN6">
        <v>645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37</v>
      </c>
      <c r="AN7">
        <v>371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543</v>
      </c>
      <c r="AN8">
        <v>465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1149</v>
      </c>
      <c r="AN9">
        <v>263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1140</v>
      </c>
      <c r="AN10">
        <v>774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301</v>
      </c>
      <c r="AN11">
        <v>726</v>
      </c>
    </row>
  </sheetData>
  <phoneticPr fontId="4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512</v>
      </c>
      <c r="AN2">
        <v>1046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543</v>
      </c>
      <c r="AN3">
        <v>978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945</v>
      </c>
      <c r="AN4">
        <v>925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271</v>
      </c>
      <c r="AN5">
        <v>635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115</v>
      </c>
      <c r="AN6">
        <v>491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1425</v>
      </c>
      <c r="AN7">
        <v>430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1422</v>
      </c>
      <c r="AN8">
        <v>416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367</v>
      </c>
      <c r="AN9">
        <v>166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416</v>
      </c>
      <c r="AN10">
        <v>622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785</v>
      </c>
      <c r="AN11">
        <v>641</v>
      </c>
    </row>
  </sheetData>
  <phoneticPr fontId="4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446</v>
      </c>
      <c r="AN2">
        <v>99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913</v>
      </c>
      <c r="AN3">
        <v>463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243</v>
      </c>
      <c r="AN4">
        <v>315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571</v>
      </c>
      <c r="AN5">
        <v>788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71</v>
      </c>
      <c r="AN6">
        <v>193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1315</v>
      </c>
      <c r="AN7">
        <v>77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399</v>
      </c>
      <c r="AN8">
        <v>597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197</v>
      </c>
      <c r="AN9">
        <v>1074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164</v>
      </c>
      <c r="AN10">
        <v>881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317</v>
      </c>
      <c r="AN11">
        <v>474</v>
      </c>
    </row>
  </sheetData>
  <phoneticPr fontId="4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1364</v>
      </c>
      <c r="AN2">
        <v>844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749</v>
      </c>
      <c r="AN3">
        <v>476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273</v>
      </c>
      <c r="AN4">
        <v>899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588</v>
      </c>
      <c r="AN5">
        <v>241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1237</v>
      </c>
      <c r="AN6">
        <v>171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697</v>
      </c>
      <c r="AN7">
        <v>449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1268</v>
      </c>
      <c r="AN8">
        <v>433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618</v>
      </c>
      <c r="AN9">
        <v>384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1417</v>
      </c>
      <c r="AN10">
        <v>1000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283</v>
      </c>
      <c r="AN11">
        <v>843</v>
      </c>
    </row>
  </sheetData>
  <phoneticPr fontId="4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866</v>
      </c>
      <c r="AN2">
        <v>957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1141</v>
      </c>
      <c r="AN3">
        <v>677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1083</v>
      </c>
      <c r="AN4">
        <v>168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485</v>
      </c>
      <c r="AN5">
        <v>594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176</v>
      </c>
      <c r="AN6">
        <v>289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998</v>
      </c>
      <c r="AN7">
        <v>238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1399</v>
      </c>
      <c r="AN8">
        <v>650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518</v>
      </c>
      <c r="AN9">
        <v>709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897</v>
      </c>
      <c r="AN10">
        <v>1041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602</v>
      </c>
      <c r="AN11">
        <v>276</v>
      </c>
    </row>
  </sheetData>
  <phoneticPr fontId="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1287</v>
      </c>
      <c r="AN2">
        <v>600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626</v>
      </c>
      <c r="AN3">
        <v>463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738</v>
      </c>
      <c r="AN4">
        <v>504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1036</v>
      </c>
      <c r="AN5">
        <v>350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540</v>
      </c>
      <c r="AN6">
        <v>199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1437</v>
      </c>
      <c r="AN7">
        <v>389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207</v>
      </c>
      <c r="AN8">
        <v>818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576</v>
      </c>
      <c r="AN9">
        <v>218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460</v>
      </c>
      <c r="AN10">
        <v>903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1050</v>
      </c>
      <c r="AN11">
        <v>926</v>
      </c>
    </row>
  </sheetData>
  <phoneticPr fontId="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1344</v>
      </c>
      <c r="AN2">
        <v>750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1203</v>
      </c>
      <c r="AN3">
        <v>1001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11</v>
      </c>
      <c r="AN4">
        <v>312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1233</v>
      </c>
      <c r="AN5">
        <v>834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337</v>
      </c>
      <c r="AN6">
        <v>229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1395</v>
      </c>
      <c r="AN7">
        <v>828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934</v>
      </c>
      <c r="AN8">
        <v>502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1012</v>
      </c>
      <c r="AN9">
        <v>137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1058</v>
      </c>
      <c r="AN10">
        <v>270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1224</v>
      </c>
      <c r="AN11">
        <v>622</v>
      </c>
    </row>
  </sheetData>
  <phoneticPr fontId="4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525</v>
      </c>
      <c r="AN2">
        <v>899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619</v>
      </c>
      <c r="AN3">
        <v>709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955</v>
      </c>
      <c r="AN4">
        <v>360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986</v>
      </c>
      <c r="AN5">
        <v>1076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714</v>
      </c>
      <c r="AN6">
        <v>591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50</v>
      </c>
      <c r="AN7">
        <v>153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579</v>
      </c>
      <c r="AN8">
        <v>1072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1186</v>
      </c>
      <c r="AN9">
        <v>35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837</v>
      </c>
      <c r="AN10">
        <v>915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271</v>
      </c>
      <c r="AN11">
        <v>47</v>
      </c>
    </row>
  </sheetData>
  <phoneticPr fontId="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437</v>
      </c>
      <c r="AN2">
        <v>709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91</v>
      </c>
      <c r="AN3">
        <v>612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722</v>
      </c>
      <c r="AN4">
        <v>348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404</v>
      </c>
      <c r="AN5">
        <v>59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477</v>
      </c>
      <c r="AN6">
        <v>48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1117</v>
      </c>
      <c r="AN7">
        <v>880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1008</v>
      </c>
      <c r="AN8">
        <v>297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985</v>
      </c>
      <c r="AN9">
        <v>959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1093</v>
      </c>
      <c r="AN10">
        <v>1053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851</v>
      </c>
      <c r="AN11">
        <v>371</v>
      </c>
    </row>
  </sheetData>
  <phoneticPr fontId="4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34</v>
      </c>
      <c r="AN2">
        <v>729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272</v>
      </c>
      <c r="AJ3" t="s">
        <v>271</v>
      </c>
      <c r="AK3" t="s">
        <v>23</v>
      </c>
      <c r="AM3">
        <v>426</v>
      </c>
      <c r="AN3">
        <v>399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275</v>
      </c>
      <c r="AN4">
        <v>718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396</v>
      </c>
      <c r="AN5">
        <v>930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1041</v>
      </c>
      <c r="AN6">
        <v>1059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1378</v>
      </c>
      <c r="AN7">
        <v>454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30</v>
      </c>
      <c r="AN8">
        <v>155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912</v>
      </c>
      <c r="AN9">
        <v>496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1033</v>
      </c>
      <c r="AN10">
        <v>314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773</v>
      </c>
      <c r="AN11">
        <v>654</v>
      </c>
    </row>
  </sheetData>
  <phoneticPr fontId="4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455</v>
      </c>
      <c r="AN2">
        <v>435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1415</v>
      </c>
      <c r="AN3">
        <v>215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1063</v>
      </c>
      <c r="AN4">
        <v>209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1407</v>
      </c>
      <c r="AN5">
        <v>862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635</v>
      </c>
      <c r="AN6">
        <v>725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259</v>
      </c>
      <c r="AN7">
        <v>362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512</v>
      </c>
      <c r="AN8">
        <v>41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1266</v>
      </c>
      <c r="AN9">
        <v>304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219</v>
      </c>
      <c r="AN10">
        <v>769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251</v>
      </c>
      <c r="AN11">
        <v>823</v>
      </c>
    </row>
  </sheetData>
  <phoneticPr fontId="4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904</v>
      </c>
      <c r="AN2">
        <v>382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1198</v>
      </c>
      <c r="AN3">
        <v>720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771</v>
      </c>
      <c r="AN4">
        <v>325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824</v>
      </c>
      <c r="AN5">
        <v>175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1072</v>
      </c>
      <c r="AN6">
        <v>795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897</v>
      </c>
      <c r="AN7">
        <v>117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210</v>
      </c>
      <c r="AN8">
        <v>41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58</v>
      </c>
      <c r="AN9">
        <v>837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652</v>
      </c>
      <c r="AN10">
        <v>136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815</v>
      </c>
      <c r="AN11">
        <v>149</v>
      </c>
    </row>
  </sheetData>
  <phoneticPr fontId="4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1103</v>
      </c>
      <c r="AN2">
        <v>478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544</v>
      </c>
      <c r="AN3">
        <v>689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896</v>
      </c>
      <c r="AN4">
        <v>151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160</v>
      </c>
      <c r="AN5">
        <v>418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848</v>
      </c>
      <c r="AN6">
        <v>784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1232</v>
      </c>
      <c r="AN7">
        <v>869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1126</v>
      </c>
      <c r="AN8">
        <v>973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1352</v>
      </c>
      <c r="AN9">
        <v>755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678</v>
      </c>
      <c r="AN10">
        <v>364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1439</v>
      </c>
      <c r="AN11">
        <v>592</v>
      </c>
    </row>
  </sheetData>
  <phoneticPr fontId="4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1183</v>
      </c>
      <c r="AN2">
        <v>155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1256</v>
      </c>
      <c r="AN3">
        <v>631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443</v>
      </c>
      <c r="AN4">
        <v>160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1223</v>
      </c>
      <c r="AN5">
        <v>92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205</v>
      </c>
      <c r="AN6">
        <v>93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183</v>
      </c>
      <c r="AN7">
        <v>116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341</v>
      </c>
      <c r="AN8">
        <v>926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127</v>
      </c>
      <c r="AN9">
        <v>696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793</v>
      </c>
      <c r="AN10">
        <v>414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278</v>
      </c>
      <c r="AN11">
        <v>633</v>
      </c>
    </row>
  </sheetData>
  <phoneticPr fontId="4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525</v>
      </c>
      <c r="AN2">
        <v>769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36</v>
      </c>
      <c r="AN3">
        <v>496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410</v>
      </c>
      <c r="AN4">
        <v>111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331</v>
      </c>
      <c r="AN5">
        <v>243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211</v>
      </c>
      <c r="AN6">
        <v>916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1188</v>
      </c>
      <c r="AN7">
        <v>27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463</v>
      </c>
      <c r="AN8">
        <v>132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1163</v>
      </c>
      <c r="AN9">
        <v>226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448</v>
      </c>
      <c r="AN10">
        <v>261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158</v>
      </c>
      <c r="AN11">
        <v>316</v>
      </c>
    </row>
  </sheetData>
  <phoneticPr fontId="4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810</v>
      </c>
      <c r="AN2">
        <v>468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92</v>
      </c>
      <c r="AN3">
        <v>158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399</v>
      </c>
      <c r="AN4">
        <v>152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1087</v>
      </c>
      <c r="AN5">
        <v>263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698</v>
      </c>
      <c r="AN6">
        <v>971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665</v>
      </c>
      <c r="AN7">
        <v>736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627</v>
      </c>
      <c r="AN8">
        <v>1030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603</v>
      </c>
      <c r="AN9">
        <v>404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1276</v>
      </c>
      <c r="AN10">
        <v>354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1070</v>
      </c>
      <c r="AN11">
        <v>531</v>
      </c>
    </row>
  </sheetData>
  <phoneticPr fontId="4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111</v>
      </c>
      <c r="AN2">
        <v>748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855</v>
      </c>
      <c r="AN3">
        <v>119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296</v>
      </c>
      <c r="AN4">
        <v>492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779</v>
      </c>
      <c r="AN5">
        <v>489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723</v>
      </c>
      <c r="AN6">
        <v>816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663</v>
      </c>
      <c r="AN7">
        <v>517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261</v>
      </c>
      <c r="AN8">
        <v>634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1000</v>
      </c>
      <c r="AN9">
        <v>820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1090</v>
      </c>
      <c r="AN10">
        <v>743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251</v>
      </c>
      <c r="AN11">
        <v>604</v>
      </c>
    </row>
  </sheetData>
  <phoneticPr fontId="4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1178</v>
      </c>
      <c r="AN2">
        <v>566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1145</v>
      </c>
      <c r="AN3">
        <v>962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326</v>
      </c>
      <c r="AN4">
        <v>224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784</v>
      </c>
      <c r="AN5">
        <v>590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270</v>
      </c>
      <c r="AN6">
        <v>282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498</v>
      </c>
      <c r="AN7">
        <v>96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1241</v>
      </c>
      <c r="AN8">
        <v>1009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809</v>
      </c>
      <c r="AN9">
        <v>687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496</v>
      </c>
      <c r="AN10">
        <v>336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569</v>
      </c>
      <c r="AN11">
        <v>34</v>
      </c>
    </row>
  </sheetData>
  <phoneticPr fontId="4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1201</v>
      </c>
      <c r="AN2">
        <v>47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135</v>
      </c>
      <c r="AN3">
        <v>441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305</v>
      </c>
      <c r="AN4">
        <v>16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1039</v>
      </c>
      <c r="AN5">
        <v>111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204</v>
      </c>
      <c r="AN6">
        <v>552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613</v>
      </c>
      <c r="AN7">
        <v>1044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965</v>
      </c>
      <c r="AN8">
        <v>1009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547</v>
      </c>
      <c r="AN9">
        <v>153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297</v>
      </c>
      <c r="AN10">
        <v>778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920</v>
      </c>
      <c r="AN11">
        <v>780</v>
      </c>
    </row>
  </sheetData>
  <phoneticPr fontId="4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843</v>
      </c>
      <c r="AN2">
        <v>373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234</v>
      </c>
      <c r="AN3">
        <v>638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811</v>
      </c>
      <c r="AN4">
        <v>324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442</v>
      </c>
      <c r="AN5">
        <v>220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379</v>
      </c>
      <c r="AN6">
        <v>453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91</v>
      </c>
      <c r="AN7">
        <v>738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859</v>
      </c>
      <c r="AN8">
        <v>564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573</v>
      </c>
      <c r="AN9">
        <v>727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790</v>
      </c>
      <c r="AN10">
        <v>187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406</v>
      </c>
      <c r="AN11">
        <v>672</v>
      </c>
    </row>
  </sheetData>
  <phoneticPr fontId="4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1089</v>
      </c>
      <c r="AN2">
        <v>128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229</v>
      </c>
      <c r="AN3">
        <v>1066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1286</v>
      </c>
      <c r="AN4">
        <v>922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1197</v>
      </c>
      <c r="AN5">
        <v>938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1363</v>
      </c>
      <c r="AN6">
        <v>616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1426</v>
      </c>
      <c r="AN7">
        <v>807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753</v>
      </c>
      <c r="AN8">
        <v>236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1326</v>
      </c>
      <c r="AN9">
        <v>72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358</v>
      </c>
      <c r="AN10">
        <v>24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731</v>
      </c>
      <c r="AN11">
        <v>827</v>
      </c>
    </row>
  </sheetData>
  <phoneticPr fontId="4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383</v>
      </c>
      <c r="AN2">
        <v>849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892</v>
      </c>
      <c r="AN3">
        <v>859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133</v>
      </c>
      <c r="AN4">
        <v>319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795</v>
      </c>
      <c r="AN5">
        <v>833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164</v>
      </c>
      <c r="AN6">
        <v>266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1323</v>
      </c>
      <c r="AN7">
        <v>815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872</v>
      </c>
      <c r="AN8">
        <v>24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433</v>
      </c>
      <c r="AN9">
        <v>622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576</v>
      </c>
      <c r="AN10">
        <v>170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299</v>
      </c>
      <c r="AN11">
        <v>523</v>
      </c>
    </row>
  </sheetData>
  <phoneticPr fontId="4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1108</v>
      </c>
      <c r="AN2">
        <v>1031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508</v>
      </c>
      <c r="AN3">
        <v>28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548</v>
      </c>
      <c r="AN4">
        <v>830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282</v>
      </c>
      <c r="AN5">
        <v>370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406</v>
      </c>
      <c r="AN6">
        <v>483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890</v>
      </c>
      <c r="AN7">
        <v>726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1211</v>
      </c>
      <c r="AN8">
        <v>55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1299</v>
      </c>
      <c r="AN9">
        <v>735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1004</v>
      </c>
      <c r="AN10">
        <v>238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484</v>
      </c>
      <c r="AN11">
        <v>412</v>
      </c>
    </row>
  </sheetData>
  <phoneticPr fontId="4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798</v>
      </c>
      <c r="AN2">
        <v>272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1327</v>
      </c>
      <c r="AN3">
        <v>206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1383</v>
      </c>
      <c r="AN4">
        <v>822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551</v>
      </c>
      <c r="AN5">
        <v>123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366</v>
      </c>
      <c r="AN6">
        <v>1017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1310</v>
      </c>
      <c r="AN7">
        <v>1030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1259</v>
      </c>
      <c r="AN8">
        <v>292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439</v>
      </c>
      <c r="AN9">
        <v>711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1145</v>
      </c>
      <c r="AN10">
        <v>105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1339</v>
      </c>
      <c r="AN11">
        <v>863</v>
      </c>
    </row>
  </sheetData>
  <phoneticPr fontId="4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498</v>
      </c>
      <c r="AN2">
        <v>974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507</v>
      </c>
      <c r="AN3">
        <v>249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722</v>
      </c>
      <c r="AN4">
        <v>953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872</v>
      </c>
      <c r="AN5">
        <v>1031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106</v>
      </c>
      <c r="AN6">
        <v>1000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1226</v>
      </c>
      <c r="AN7">
        <v>633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247</v>
      </c>
      <c r="AJ8" t="s">
        <v>245</v>
      </c>
      <c r="AK8" t="s">
        <v>92</v>
      </c>
      <c r="AM8">
        <v>1410</v>
      </c>
      <c r="AN8">
        <v>377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880</v>
      </c>
      <c r="AN9">
        <v>539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219</v>
      </c>
      <c r="AN10">
        <v>546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413</v>
      </c>
      <c r="AN11">
        <v>197</v>
      </c>
    </row>
  </sheetData>
  <phoneticPr fontId="4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247</v>
      </c>
      <c r="AJ2" t="s">
        <v>245</v>
      </c>
      <c r="AK2" t="s">
        <v>92</v>
      </c>
      <c r="AM2">
        <v>253</v>
      </c>
      <c r="AN2">
        <v>633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247</v>
      </c>
      <c r="AJ3" t="s">
        <v>245</v>
      </c>
      <c r="AK3" t="s">
        <v>92</v>
      </c>
      <c r="AM3">
        <v>377</v>
      </c>
      <c r="AN3">
        <v>494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247</v>
      </c>
      <c r="AJ4" t="s">
        <v>245</v>
      </c>
      <c r="AK4" t="s">
        <v>92</v>
      </c>
      <c r="AM4">
        <v>638</v>
      </c>
      <c r="AN4">
        <v>812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754</v>
      </c>
      <c r="AN5">
        <v>560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247</v>
      </c>
      <c r="AJ6" t="s">
        <v>245</v>
      </c>
      <c r="AK6" t="s">
        <v>92</v>
      </c>
      <c r="AM6">
        <v>282</v>
      </c>
      <c r="AN6">
        <v>577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882</v>
      </c>
      <c r="AN7">
        <v>388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247</v>
      </c>
      <c r="AJ8" t="s">
        <v>245</v>
      </c>
      <c r="AK8" t="s">
        <v>92</v>
      </c>
      <c r="AM8">
        <v>563</v>
      </c>
      <c r="AN8">
        <v>301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808</v>
      </c>
      <c r="AN9">
        <v>572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1117</v>
      </c>
      <c r="AN10">
        <v>165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1023</v>
      </c>
      <c r="AN11">
        <v>880</v>
      </c>
    </row>
  </sheetData>
  <phoneticPr fontId="4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740</v>
      </c>
      <c r="AN2">
        <v>425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731</v>
      </c>
      <c r="AN3">
        <v>706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308</v>
      </c>
      <c r="AJ4" t="s">
        <v>307</v>
      </c>
      <c r="AK4" t="s">
        <v>23</v>
      </c>
      <c r="AM4">
        <v>765</v>
      </c>
      <c r="AN4">
        <v>242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729</v>
      </c>
      <c r="AN5">
        <v>898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1122</v>
      </c>
      <c r="AN6">
        <v>613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951</v>
      </c>
      <c r="AN7">
        <v>721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29</v>
      </c>
      <c r="AN8">
        <v>724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379</v>
      </c>
      <c r="AN9">
        <v>836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509</v>
      </c>
      <c r="AN10">
        <v>839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396</v>
      </c>
      <c r="AN11">
        <v>876</v>
      </c>
    </row>
  </sheetData>
  <phoneticPr fontId="4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879</v>
      </c>
      <c r="AN2">
        <v>771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532</v>
      </c>
      <c r="AN3">
        <v>1071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905</v>
      </c>
      <c r="AN4">
        <v>254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947</v>
      </c>
      <c r="AN5">
        <v>208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763</v>
      </c>
      <c r="AN6">
        <v>142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263</v>
      </c>
      <c r="AN7">
        <v>513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194</v>
      </c>
      <c r="AN8">
        <v>745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1423</v>
      </c>
      <c r="AN9">
        <v>290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563</v>
      </c>
      <c r="AN10">
        <v>889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955</v>
      </c>
      <c r="AN11">
        <v>336</v>
      </c>
    </row>
  </sheetData>
  <phoneticPr fontId="4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226</v>
      </c>
      <c r="AN2">
        <v>5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1342</v>
      </c>
      <c r="AN3">
        <v>1049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374</v>
      </c>
      <c r="AN4">
        <v>174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741</v>
      </c>
      <c r="AN5">
        <v>270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608</v>
      </c>
      <c r="AN6">
        <v>532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962</v>
      </c>
      <c r="AN7">
        <v>271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1197</v>
      </c>
      <c r="AN8">
        <v>138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1400</v>
      </c>
      <c r="AN9">
        <v>53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216</v>
      </c>
      <c r="AN10">
        <v>944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94</v>
      </c>
      <c r="AN11">
        <v>241</v>
      </c>
    </row>
  </sheetData>
  <phoneticPr fontId="4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321</v>
      </c>
      <c r="AN2">
        <v>51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1059</v>
      </c>
      <c r="AN3">
        <v>140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728</v>
      </c>
      <c r="AN4">
        <v>765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50</v>
      </c>
      <c r="AN5">
        <v>286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1062</v>
      </c>
      <c r="AN6">
        <v>590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1298</v>
      </c>
      <c r="AN7">
        <v>317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931</v>
      </c>
      <c r="AN8">
        <v>950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380</v>
      </c>
      <c r="AN9">
        <v>203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985</v>
      </c>
      <c r="AN10">
        <v>271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423</v>
      </c>
      <c r="AN11">
        <v>435</v>
      </c>
    </row>
  </sheetData>
  <phoneticPr fontId="4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1018</v>
      </c>
      <c r="AN2">
        <v>252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51</v>
      </c>
      <c r="AN3">
        <v>348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88</v>
      </c>
      <c r="AN4">
        <v>722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682</v>
      </c>
      <c r="AN5">
        <v>575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997</v>
      </c>
      <c r="AN6">
        <v>124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598</v>
      </c>
      <c r="AN7">
        <v>1079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425</v>
      </c>
      <c r="AN8">
        <v>796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722</v>
      </c>
      <c r="AN9">
        <v>898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1089</v>
      </c>
      <c r="AN10">
        <v>412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1216</v>
      </c>
      <c r="AN11">
        <v>541</v>
      </c>
    </row>
  </sheetData>
  <phoneticPr fontId="4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710</v>
      </c>
      <c r="AN2">
        <v>79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916</v>
      </c>
      <c r="AN3">
        <v>78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268</v>
      </c>
      <c r="AN4">
        <v>212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1328</v>
      </c>
      <c r="AN5">
        <v>682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1166</v>
      </c>
      <c r="AN6">
        <v>288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17</v>
      </c>
      <c r="AN7">
        <v>165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418</v>
      </c>
      <c r="AN8">
        <v>921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1042</v>
      </c>
      <c r="AN9">
        <v>126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562</v>
      </c>
      <c r="AN10">
        <v>699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359</v>
      </c>
      <c r="AN11">
        <v>903</v>
      </c>
    </row>
  </sheetData>
  <phoneticPr fontId="4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5" bestFit="1" customWidth="1"/>
    <col min="30" max="30" width="55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603</v>
      </c>
      <c r="AN2">
        <v>752</v>
      </c>
    </row>
    <row r="3" spans="1:40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505</v>
      </c>
      <c r="AN3">
        <v>223</v>
      </c>
    </row>
    <row r="4" spans="1:40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466</v>
      </c>
      <c r="AN4">
        <v>1046</v>
      </c>
    </row>
    <row r="5" spans="1:40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638</v>
      </c>
      <c r="AN5">
        <v>866</v>
      </c>
    </row>
    <row r="6" spans="1:40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490</v>
      </c>
      <c r="AN6">
        <v>6</v>
      </c>
    </row>
    <row r="7" spans="1:40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33</v>
      </c>
      <c r="AN7">
        <v>997</v>
      </c>
    </row>
    <row r="8" spans="1:40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202</v>
      </c>
      <c r="AN8">
        <v>496</v>
      </c>
    </row>
    <row r="9" spans="1:40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419</v>
      </c>
      <c r="AN9">
        <v>764</v>
      </c>
    </row>
    <row r="10" spans="1:40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993</v>
      </c>
      <c r="AN10">
        <v>82</v>
      </c>
    </row>
    <row r="11" spans="1:40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258</v>
      </c>
      <c r="AN11">
        <v>455</v>
      </c>
    </row>
  </sheetData>
  <phoneticPr fontId="4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R334"/>
  <sheetViews>
    <sheetView tabSelected="1" topLeftCell="H1" workbookViewId="0">
      <selection activeCell="AN11" sqref="AN11:AN22"/>
    </sheetView>
  </sheetViews>
  <sheetFormatPr defaultRowHeight="15"/>
  <cols>
    <col min="1" max="1" width="34.28515625" style="32" bestFit="1" customWidth="1"/>
    <col min="2" max="3" width="5.7109375" style="32" bestFit="1" customWidth="1"/>
    <col min="4" max="4" width="10.85546875" style="32" bestFit="1" customWidth="1"/>
    <col min="5" max="5" width="43.42578125" style="32" bestFit="1" customWidth="1"/>
    <col min="6" max="10" width="5.7109375" style="32" bestFit="1" customWidth="1"/>
    <col min="11" max="38" width="6.140625" style="32" bestFit="1" customWidth="1"/>
    <col min="39" max="39" width="5.42578125" style="32" bestFit="1" customWidth="1"/>
    <col min="40" max="40" width="5.85546875" style="32" bestFit="1" customWidth="1"/>
    <col min="41" max="41" width="8.28515625" style="32" bestFit="1" customWidth="1"/>
    <col min="42" max="42" width="9.85546875" style="32" bestFit="1" customWidth="1"/>
    <col min="43" max="43" width="8.140625" style="32" bestFit="1" customWidth="1"/>
    <col min="44" max="44" width="14.42578125" bestFit="1" customWidth="1"/>
  </cols>
  <sheetData>
    <row r="1" spans="1:44">
      <c r="A1" s="32" t="s">
        <v>0</v>
      </c>
      <c r="D1" s="32" t="s">
        <v>322</v>
      </c>
    </row>
    <row r="2" spans="1:44">
      <c r="A2" s="32" t="s">
        <v>321</v>
      </c>
      <c r="D2" s="32" t="s">
        <v>15</v>
      </c>
    </row>
    <row r="3" spans="1:44">
      <c r="A3" s="32" t="s">
        <v>1</v>
      </c>
      <c r="B3" s="32" t="s">
        <v>3</v>
      </c>
      <c r="D3" s="33" t="s">
        <v>9</v>
      </c>
      <c r="E3" s="32" t="s">
        <v>10</v>
      </c>
    </row>
    <row r="4" spans="1:44">
      <c r="A4" s="32" t="s">
        <v>17</v>
      </c>
    </row>
    <row r="5" spans="1:44" ht="15.75" thickBot="1"/>
    <row r="6" spans="1:44" ht="16.5" thickTop="1" thickBot="1">
      <c r="A6" s="49" t="s">
        <v>323</v>
      </c>
      <c r="B6" s="44">
        <v>18618</v>
      </c>
      <c r="C6" s="44">
        <v>27727</v>
      </c>
      <c r="D6" s="44">
        <v>36836</v>
      </c>
      <c r="E6" s="44">
        <v>45945</v>
      </c>
      <c r="F6" s="44">
        <v>55055</v>
      </c>
      <c r="G6" s="44">
        <v>64164</v>
      </c>
      <c r="H6" s="44">
        <v>73273</v>
      </c>
      <c r="I6" s="44">
        <v>82382</v>
      </c>
      <c r="J6" s="44">
        <v>91491</v>
      </c>
      <c r="K6" s="44">
        <v>100600</v>
      </c>
      <c r="L6" s="44">
        <v>109709</v>
      </c>
      <c r="M6" s="44">
        <v>118818</v>
      </c>
      <c r="N6" s="44">
        <v>127927</v>
      </c>
      <c r="O6" s="44">
        <v>137036</v>
      </c>
      <c r="P6" s="44">
        <v>146146</v>
      </c>
      <c r="Q6" s="44">
        <v>155255</v>
      </c>
      <c r="R6" s="44">
        <v>164364</v>
      </c>
      <c r="S6" s="44">
        <v>173473</v>
      </c>
      <c r="T6" s="44">
        <v>182582</v>
      </c>
      <c r="U6" s="44">
        <v>191691</v>
      </c>
      <c r="V6" s="44">
        <v>200800</v>
      </c>
      <c r="W6" s="44">
        <v>209909</v>
      </c>
      <c r="X6" s="44">
        <v>219018</v>
      </c>
      <c r="Y6" s="44">
        <v>228127</v>
      </c>
      <c r="Z6" s="44">
        <v>237237</v>
      </c>
      <c r="AA6" s="44">
        <v>246346</v>
      </c>
      <c r="AB6" s="44">
        <v>255455</v>
      </c>
      <c r="AC6" s="44">
        <v>264564</v>
      </c>
      <c r="AD6" s="44">
        <v>273673</v>
      </c>
      <c r="AE6" s="44">
        <v>282782</v>
      </c>
      <c r="AF6" s="44">
        <v>291891</v>
      </c>
      <c r="AG6" s="44">
        <v>301000</v>
      </c>
      <c r="AH6" s="44">
        <v>310109</v>
      </c>
      <c r="AI6" s="44">
        <v>319218</v>
      </c>
      <c r="AJ6" s="44">
        <v>328328</v>
      </c>
      <c r="AK6" s="44">
        <v>337437</v>
      </c>
      <c r="AL6" s="44">
        <v>346546</v>
      </c>
      <c r="AM6" s="59"/>
      <c r="AN6" s="59"/>
      <c r="AO6" s="59"/>
      <c r="AP6" s="59"/>
      <c r="AQ6" s="59"/>
      <c r="AR6" s="57"/>
    </row>
    <row r="7" spans="1:44" ht="15.75" thickTop="1">
      <c r="A7" s="50" t="s">
        <v>324</v>
      </c>
      <c r="B7" s="45">
        <f ca="1">'000018618'!B8</f>
        <v>1</v>
      </c>
      <c r="C7" s="45">
        <f ca="1">'000027727'!B8</f>
        <v>1</v>
      </c>
      <c r="D7" s="45">
        <f ca="1">'000036836'!B8</f>
        <v>1</v>
      </c>
      <c r="E7" s="45">
        <f ca="1">'000045945'!B8</f>
        <v>1</v>
      </c>
      <c r="F7" s="45">
        <f ca="1">'000055055'!B8</f>
        <v>1</v>
      </c>
      <c r="G7" s="45">
        <f ca="1">'000064164'!B8</f>
        <v>1</v>
      </c>
      <c r="H7" s="45">
        <f ca="1">'000073273'!B8</f>
        <v>1</v>
      </c>
      <c r="I7" s="45">
        <f ca="1">'000082382'!B8</f>
        <v>1</v>
      </c>
      <c r="J7" s="45">
        <f ca="1">'000091491'!B8</f>
        <v>1</v>
      </c>
      <c r="K7" s="45">
        <f ca="1">'000100600'!B8</f>
        <v>1</v>
      </c>
      <c r="L7" s="45">
        <f ca="1">'000109709'!B8</f>
        <v>1</v>
      </c>
      <c r="M7" s="45">
        <f ca="1">'000118818'!B8</f>
        <v>1</v>
      </c>
      <c r="N7" s="45">
        <f ca="1">'000127927'!B8</f>
        <v>1</v>
      </c>
      <c r="O7" s="45">
        <f ca="1">'000137036'!B8</f>
        <v>1</v>
      </c>
      <c r="P7" s="45">
        <f ca="1">'000146146'!B8</f>
        <v>1</v>
      </c>
      <c r="Q7" s="45">
        <f ca="1">'000155255'!B8</f>
        <v>1</v>
      </c>
      <c r="R7" s="45">
        <f ca="1">'000164364'!B8</f>
        <v>1</v>
      </c>
      <c r="S7" s="45">
        <f ca="1">'000173473'!B8</f>
        <v>1</v>
      </c>
      <c r="T7" s="45">
        <f ca="1">'000182582'!B8</f>
        <v>1</v>
      </c>
      <c r="U7" s="45">
        <f ca="1">'000191691'!B8</f>
        <v>1</v>
      </c>
      <c r="V7" s="45">
        <f ca="1">'000200800'!B8</f>
        <v>1</v>
      </c>
      <c r="W7" s="45">
        <f ca="1">'000209909'!B8</f>
        <v>1</v>
      </c>
      <c r="X7" s="45">
        <f ca="1">'000219018'!B8</f>
        <v>1</v>
      </c>
      <c r="Y7" s="45">
        <f ca="1">'000228127'!B8</f>
        <v>1</v>
      </c>
      <c r="Z7" s="45">
        <f ca="1">'000237237'!B8</f>
        <v>1</v>
      </c>
      <c r="AA7" s="45">
        <f ca="1">'000246346'!B8</f>
        <v>1</v>
      </c>
      <c r="AB7" s="45">
        <f ca="1">'000255455'!B8</f>
        <v>1</v>
      </c>
      <c r="AC7" s="45">
        <f ca="1">'000264564'!B8</f>
        <v>1</v>
      </c>
      <c r="AD7" s="45">
        <f ca="1">'000273673'!B8</f>
        <v>1</v>
      </c>
      <c r="AE7" s="45">
        <f ca="1">'000282782'!B8</f>
        <v>1</v>
      </c>
      <c r="AF7" s="45">
        <f ca="1">'000291891'!B8</f>
        <v>1</v>
      </c>
      <c r="AG7" s="45">
        <f ca="1">'000301000'!B8</f>
        <v>1</v>
      </c>
      <c r="AH7" s="45">
        <f ca="1">'000310109'!B8</f>
        <v>1</v>
      </c>
      <c r="AI7" s="45">
        <f ca="1">'000319218'!B8</f>
        <v>1</v>
      </c>
      <c r="AJ7" s="45">
        <f ca="1">'000328328'!B8</f>
        <v>1</v>
      </c>
      <c r="AK7" s="45">
        <f ca="1">'000337437'!B8</f>
        <v>1</v>
      </c>
      <c r="AL7" s="45">
        <f ca="1">'000346546'!B8</f>
        <v>1</v>
      </c>
      <c r="AM7" s="48"/>
      <c r="AN7" s="48"/>
      <c r="AO7" s="48"/>
      <c r="AP7" s="48"/>
      <c r="AQ7" s="48"/>
      <c r="AR7" s="31"/>
    </row>
    <row r="8" spans="1:44">
      <c r="A8" s="51" t="s">
        <v>325</v>
      </c>
      <c r="B8" s="36">
        <f ca="1">'000018618'!B30</f>
        <v>10</v>
      </c>
      <c r="C8" s="36">
        <f ca="1">'000027727'!B30</f>
        <v>10</v>
      </c>
      <c r="D8" s="36">
        <f ca="1">'000036836'!B30</f>
        <v>10</v>
      </c>
      <c r="E8" s="36">
        <f ca="1">'000045945'!B30</f>
        <v>10</v>
      </c>
      <c r="F8" s="36">
        <f ca="1">'000055055'!B30</f>
        <v>10</v>
      </c>
      <c r="G8" s="36">
        <f ca="1">'000064164'!B30</f>
        <v>10</v>
      </c>
      <c r="H8" s="36">
        <f ca="1">'000073273'!B30</f>
        <v>10</v>
      </c>
      <c r="I8" s="36">
        <f ca="1">'000082382'!B30</f>
        <v>10</v>
      </c>
      <c r="J8" s="36">
        <f ca="1">'000091491'!B30</f>
        <v>10</v>
      </c>
      <c r="K8" s="36">
        <f ca="1">'000100600'!B30</f>
        <v>10</v>
      </c>
      <c r="L8" s="36">
        <f ca="1">'000109709'!B30</f>
        <v>10</v>
      </c>
      <c r="M8" s="36">
        <f ca="1">'000118818'!B30</f>
        <v>10</v>
      </c>
      <c r="N8" s="36">
        <f ca="1">'000127927'!B30</f>
        <v>10</v>
      </c>
      <c r="O8" s="36">
        <f ca="1">'000137036'!B30</f>
        <v>10</v>
      </c>
      <c r="P8" s="36">
        <f ca="1">'000146146'!B30</f>
        <v>10</v>
      </c>
      <c r="Q8" s="36">
        <f ca="1">'000155255'!B30</f>
        <v>10</v>
      </c>
      <c r="R8" s="36">
        <f ca="1">'000164364'!B30</f>
        <v>10</v>
      </c>
      <c r="S8" s="36">
        <f ca="1">'000173473'!B30</f>
        <v>10</v>
      </c>
      <c r="T8" s="36">
        <f ca="1">'000182582'!B30</f>
        <v>10</v>
      </c>
      <c r="U8" s="36">
        <f ca="1">'000191691'!B30</f>
        <v>10</v>
      </c>
      <c r="V8" s="36">
        <f ca="1">'000200800'!B30</f>
        <v>10</v>
      </c>
      <c r="W8" s="36">
        <f ca="1">'000209909'!B30</f>
        <v>10</v>
      </c>
      <c r="X8" s="36">
        <f ca="1">'000219018'!B30</f>
        <v>10</v>
      </c>
      <c r="Y8" s="36">
        <f ca="1">'000228127'!B30</f>
        <v>10</v>
      </c>
      <c r="Z8" s="36">
        <f ca="1">'000237237'!B30</f>
        <v>10</v>
      </c>
      <c r="AA8" s="36">
        <f ca="1">'000246346'!B30</f>
        <v>10</v>
      </c>
      <c r="AB8" s="36">
        <f ca="1">'000255455'!B30</f>
        <v>10</v>
      </c>
      <c r="AC8" s="36">
        <f ca="1">'000264564'!B30</f>
        <v>10</v>
      </c>
      <c r="AD8" s="36">
        <f ca="1">'000273673'!B30</f>
        <v>10</v>
      </c>
      <c r="AE8" s="36">
        <f ca="1">'000282782'!B30</f>
        <v>10</v>
      </c>
      <c r="AF8" s="36">
        <f ca="1">'000291891'!B30</f>
        <v>10</v>
      </c>
      <c r="AG8" s="36">
        <f ca="1">'000301000'!B30</f>
        <v>10</v>
      </c>
      <c r="AH8" s="36">
        <f ca="1">'000310109'!B30</f>
        <v>10</v>
      </c>
      <c r="AI8" s="36">
        <f ca="1">'000319218'!B30</f>
        <v>10</v>
      </c>
      <c r="AJ8" s="36">
        <f ca="1">'000328328'!B30</f>
        <v>10</v>
      </c>
      <c r="AK8" s="36">
        <f ca="1">'000337437'!B30</f>
        <v>10</v>
      </c>
      <c r="AL8" s="36">
        <f ca="1">'000346546'!B30</f>
        <v>10</v>
      </c>
      <c r="AR8" s="21"/>
    </row>
    <row r="9" spans="1:44" ht="15.75" thickBot="1">
      <c r="A9" s="52" t="s">
        <v>326</v>
      </c>
      <c r="B9" s="46">
        <f ca="1">'000018618'!H127</f>
        <v>8</v>
      </c>
      <c r="C9" s="46">
        <f ca="1">'000027727'!H127</f>
        <v>9</v>
      </c>
      <c r="D9" s="46">
        <f ca="1">'000036836'!H127</f>
        <v>10</v>
      </c>
      <c r="E9" s="46">
        <f ca="1">'000045945'!H127</f>
        <v>8</v>
      </c>
      <c r="F9" s="46">
        <f ca="1">'000055055'!H127</f>
        <v>7</v>
      </c>
      <c r="G9" s="46">
        <f ca="1">'000064164'!H127</f>
        <v>10</v>
      </c>
      <c r="H9" s="46">
        <f ca="1">'000073273'!H127</f>
        <v>9</v>
      </c>
      <c r="I9" s="46">
        <f ca="1">'000082382'!H127</f>
        <v>9</v>
      </c>
      <c r="J9" s="46">
        <f ca="1">'000091491'!H127</f>
        <v>3</v>
      </c>
      <c r="K9" s="46">
        <f ca="1">'000100600'!H127</f>
        <v>8</v>
      </c>
      <c r="L9" s="46">
        <f ca="1">'000109709'!H127</f>
        <v>9</v>
      </c>
      <c r="M9" s="46">
        <f ca="1">'000118818'!H127</f>
        <v>9</v>
      </c>
      <c r="N9" s="46">
        <f ca="1">'000127927'!H127</f>
        <v>8</v>
      </c>
      <c r="O9" s="46">
        <f ca="1">'000137036'!H127</f>
        <v>8</v>
      </c>
      <c r="P9" s="46">
        <f ca="1">'000146146'!H127</f>
        <v>7</v>
      </c>
      <c r="Q9" s="46">
        <f ca="1">'000155255'!H127</f>
        <v>10</v>
      </c>
      <c r="R9" s="46">
        <f ca="1">'000164364'!H127</f>
        <v>10</v>
      </c>
      <c r="S9" s="46">
        <f ca="1">'000173473'!H127</f>
        <v>9</v>
      </c>
      <c r="T9" s="46">
        <f ca="1">'000182582'!H127</f>
        <v>10</v>
      </c>
      <c r="U9" s="46">
        <f ca="1">'000191691'!H127</f>
        <v>10</v>
      </c>
      <c r="V9" s="46">
        <f ca="1">'000200800'!H127</f>
        <v>8</v>
      </c>
      <c r="W9" s="46">
        <f ca="1">'000209909'!H127</f>
        <v>10</v>
      </c>
      <c r="X9" s="46">
        <f ca="1">'000219018'!H127</f>
        <v>10</v>
      </c>
      <c r="Y9" s="46">
        <f ca="1">'000228127'!H127</f>
        <v>8</v>
      </c>
      <c r="Z9" s="46">
        <f ca="1">'000237237'!H127</f>
        <v>1</v>
      </c>
      <c r="AA9" s="46">
        <f ca="1">'000246346'!H127</f>
        <v>8</v>
      </c>
      <c r="AB9" s="46">
        <f ca="1">'000255455'!H127</f>
        <v>10</v>
      </c>
      <c r="AC9" s="46">
        <f ca="1">'000264564'!H127</f>
        <v>9</v>
      </c>
      <c r="AD9" s="46">
        <f ca="1">'000273673'!H127</f>
        <v>8</v>
      </c>
      <c r="AE9" s="46">
        <f ca="1">'000282782'!H127</f>
        <v>9</v>
      </c>
      <c r="AF9" s="46">
        <f ca="1">'000291891'!H127</f>
        <v>8</v>
      </c>
      <c r="AG9" s="46">
        <f ca="1">'000301000'!H127</f>
        <v>9</v>
      </c>
      <c r="AH9" s="46">
        <f ca="1">'000310109'!H127</f>
        <v>9</v>
      </c>
      <c r="AI9" s="46">
        <f ca="1">'000319218'!H127</f>
        <v>9</v>
      </c>
      <c r="AJ9" s="46">
        <f ca="1">'000328328'!H127</f>
        <v>10</v>
      </c>
      <c r="AK9" s="46">
        <f ca="1">'000337437'!H127</f>
        <v>8</v>
      </c>
      <c r="AL9" s="46">
        <f ca="1">'000346546'!H127</f>
        <v>4</v>
      </c>
      <c r="AM9" s="43"/>
      <c r="AN9" s="43"/>
      <c r="AO9" s="43"/>
      <c r="AP9" s="43"/>
      <c r="AQ9" s="43"/>
      <c r="AR9" s="27"/>
    </row>
    <row r="10" spans="1:44" ht="15.75" thickTop="1">
      <c r="A10" s="51" t="s">
        <v>327</v>
      </c>
      <c r="AN10" s="34" t="s">
        <v>328</v>
      </c>
      <c r="AO10" s="34" t="s">
        <v>329</v>
      </c>
      <c r="AP10" s="34" t="s">
        <v>330</v>
      </c>
      <c r="AR10" s="21"/>
    </row>
    <row r="11" spans="1:44">
      <c r="A11" s="53" t="s">
        <v>170</v>
      </c>
      <c r="B11" s="39">
        <f ca="1">'000018618'!C16</f>
        <v>12.5</v>
      </c>
      <c r="C11" s="39">
        <f ca="1">'000027727'!C16</f>
        <v>11.111111111111111</v>
      </c>
      <c r="D11" s="39">
        <f ca="1">'000036836'!C16</f>
        <v>0</v>
      </c>
      <c r="E11" s="39">
        <f ca="1">'000045945'!C16</f>
        <v>0</v>
      </c>
      <c r="F11" s="39">
        <f ca="1">'000055055'!C16</f>
        <v>0</v>
      </c>
      <c r="G11" s="39">
        <f ca="1">'000064164'!C16</f>
        <v>0</v>
      </c>
      <c r="H11" s="39">
        <f ca="1">'000073273'!C16</f>
        <v>0</v>
      </c>
      <c r="I11" s="39">
        <f ca="1">'000082382'!C16</f>
        <v>0</v>
      </c>
      <c r="J11" s="39">
        <f ca="1">'000091491'!C16</f>
        <v>0</v>
      </c>
      <c r="K11" s="39">
        <f ca="1">'000100600'!C16</f>
        <v>0</v>
      </c>
      <c r="L11" s="39">
        <f ca="1">'000109709'!C16</f>
        <v>0</v>
      </c>
      <c r="M11" s="39">
        <f ca="1">'000118818'!C16</f>
        <v>0</v>
      </c>
      <c r="N11" s="39">
        <f ca="1">'000127927'!C16</f>
        <v>0</v>
      </c>
      <c r="O11" s="39">
        <f ca="1">'000137036'!C16</f>
        <v>0</v>
      </c>
      <c r="P11" s="39">
        <f ca="1">'000146146'!C16</f>
        <v>14.285714285714285</v>
      </c>
      <c r="Q11" s="39">
        <f ca="1">'000155255'!C16</f>
        <v>0</v>
      </c>
      <c r="R11" s="39">
        <f ca="1">'000164364'!C16</f>
        <v>0</v>
      </c>
      <c r="S11" s="39">
        <f ca="1">'000173473'!C16</f>
        <v>0</v>
      </c>
      <c r="T11" s="39">
        <f ca="1">'000182582'!C16</f>
        <v>0</v>
      </c>
      <c r="U11" s="39">
        <f ca="1">'000191691'!C16</f>
        <v>0</v>
      </c>
      <c r="V11" s="39">
        <f ca="1">'000200800'!C16</f>
        <v>0</v>
      </c>
      <c r="W11" s="39">
        <f ca="1">'000209909'!C16</f>
        <v>0</v>
      </c>
      <c r="X11" s="39">
        <f ca="1">'000219018'!C16</f>
        <v>0</v>
      </c>
      <c r="Y11" s="39">
        <f ca="1">'000228127'!C16</f>
        <v>0</v>
      </c>
      <c r="Z11" s="39">
        <f ca="1">'000237237'!C16</f>
        <v>0</v>
      </c>
      <c r="AA11" s="39">
        <f ca="1">'000246346'!C16</f>
        <v>0</v>
      </c>
      <c r="AB11" s="39">
        <f ca="1">'000255455'!C16</f>
        <v>0</v>
      </c>
      <c r="AC11" s="39">
        <f ca="1">'000264564'!C16</f>
        <v>0</v>
      </c>
      <c r="AD11" s="39">
        <f ca="1">'000273673'!C16</f>
        <v>0</v>
      </c>
      <c r="AE11" s="39">
        <f ca="1">'000282782'!C16</f>
        <v>0</v>
      </c>
      <c r="AF11" s="39">
        <f ca="1">'000291891'!C16</f>
        <v>0</v>
      </c>
      <c r="AG11" s="39">
        <f ca="1">'000301000'!C16</f>
        <v>11.111111111111111</v>
      </c>
      <c r="AH11" s="39">
        <f ca="1">'000310109'!C16</f>
        <v>0</v>
      </c>
      <c r="AI11" s="39">
        <f ca="1">'000319218'!C16</f>
        <v>0</v>
      </c>
      <c r="AJ11" s="39">
        <f ca="1">'000328328'!C16</f>
        <v>0</v>
      </c>
      <c r="AK11" s="39">
        <f ca="1">'000337437'!C16</f>
        <v>0</v>
      </c>
      <c r="AL11" s="39">
        <f ca="1">'000346546'!C16</f>
        <v>0</v>
      </c>
      <c r="AM11" s="38"/>
      <c r="AN11" s="39">
        <f t="shared" ref="AN11:AN24" ca="1" si="0">AVERAGE(B11:AL11)</f>
        <v>1.3245388245388245</v>
      </c>
      <c r="AO11" s="39">
        <f t="shared" ref="AO11:AO24" ca="1" si="1">STDEV(B11:AL11)</f>
        <v>3.8813381794766753</v>
      </c>
      <c r="AP11" s="39">
        <f t="shared" ref="AP11:AP24" ca="1" si="2">AO11/SQRT(40)</f>
        <v>0.61369345082588489</v>
      </c>
      <c r="AQ11" s="38"/>
      <c r="AR11" s="22"/>
    </row>
    <row r="12" spans="1:44">
      <c r="A12" s="54" t="s">
        <v>171</v>
      </c>
      <c r="B12" s="37">
        <f ca="1">'000018618'!C17</f>
        <v>0</v>
      </c>
      <c r="C12" s="37">
        <f ca="1">'000027727'!C17</f>
        <v>0</v>
      </c>
      <c r="D12" s="37">
        <f ca="1">'000036836'!C17</f>
        <v>0</v>
      </c>
      <c r="E12" s="37">
        <f ca="1">'000045945'!C17</f>
        <v>0</v>
      </c>
      <c r="F12" s="37">
        <f ca="1">'000055055'!C17</f>
        <v>0</v>
      </c>
      <c r="G12" s="37">
        <f ca="1">'000064164'!C17</f>
        <v>0</v>
      </c>
      <c r="H12" s="37">
        <f ca="1">'000073273'!C17</f>
        <v>11.111111111111111</v>
      </c>
      <c r="I12" s="37">
        <f ca="1">'000082382'!C17</f>
        <v>0</v>
      </c>
      <c r="J12" s="37">
        <f ca="1">'000091491'!C17</f>
        <v>66.666666666666657</v>
      </c>
      <c r="K12" s="37">
        <f ca="1">'000100600'!C17</f>
        <v>12.5</v>
      </c>
      <c r="L12" s="37">
        <f ca="1">'000109709'!C17</f>
        <v>0</v>
      </c>
      <c r="M12" s="37">
        <f ca="1">'000118818'!C17</f>
        <v>0</v>
      </c>
      <c r="N12" s="37">
        <f ca="1">'000127927'!C17</f>
        <v>0</v>
      </c>
      <c r="O12" s="37">
        <f ca="1">'000137036'!C17</f>
        <v>0</v>
      </c>
      <c r="P12" s="37">
        <f ca="1">'000146146'!C17</f>
        <v>0</v>
      </c>
      <c r="Q12" s="37">
        <f ca="1">'000155255'!C17</f>
        <v>0</v>
      </c>
      <c r="R12" s="37">
        <f ca="1">'000164364'!C17</f>
        <v>0</v>
      </c>
      <c r="S12" s="37">
        <f ca="1">'000173473'!C17</f>
        <v>0</v>
      </c>
      <c r="T12" s="37">
        <f ca="1">'000182582'!C17</f>
        <v>0</v>
      </c>
      <c r="U12" s="37">
        <f ca="1">'000191691'!C17</f>
        <v>0</v>
      </c>
      <c r="V12" s="37">
        <f ca="1">'000200800'!C17</f>
        <v>0</v>
      </c>
      <c r="W12" s="37">
        <f ca="1">'000209909'!C17</f>
        <v>0</v>
      </c>
      <c r="X12" s="37">
        <f ca="1">'000219018'!C17</f>
        <v>70</v>
      </c>
      <c r="Y12" s="37">
        <f ca="1">'000228127'!C17</f>
        <v>37.5</v>
      </c>
      <c r="Z12" s="37">
        <f ca="1">'000237237'!C17</f>
        <v>0</v>
      </c>
      <c r="AA12" s="37">
        <f ca="1">'000246346'!C17</f>
        <v>75</v>
      </c>
      <c r="AB12" s="37">
        <f ca="1">'000255455'!C17</f>
        <v>0</v>
      </c>
      <c r="AC12" s="37">
        <f ca="1">'000264564'!C17</f>
        <v>33.333333333333329</v>
      </c>
      <c r="AD12" s="37">
        <f ca="1">'000273673'!C17</f>
        <v>62.5</v>
      </c>
      <c r="AE12" s="37">
        <f ca="1">'000282782'!C17</f>
        <v>0</v>
      </c>
      <c r="AF12" s="37">
        <f ca="1">'000291891'!C17</f>
        <v>0</v>
      </c>
      <c r="AG12" s="37">
        <f ca="1">'000301000'!C17</f>
        <v>0</v>
      </c>
      <c r="AH12" s="37">
        <f ca="1">'000310109'!C17</f>
        <v>0</v>
      </c>
      <c r="AI12" s="37">
        <f ca="1">'000319218'!C17</f>
        <v>0</v>
      </c>
      <c r="AJ12" s="37">
        <f ca="1">'000328328'!C17</f>
        <v>0</v>
      </c>
      <c r="AK12" s="37">
        <f ca="1">'000337437'!C17</f>
        <v>0</v>
      </c>
      <c r="AL12" s="37">
        <f ca="1">'000346546'!C17</f>
        <v>0</v>
      </c>
      <c r="AN12" s="37">
        <f t="shared" ca="1" si="0"/>
        <v>9.9624624624624616</v>
      </c>
      <c r="AO12" s="37">
        <f t="shared" ca="1" si="1"/>
        <v>22.360982876919532</v>
      </c>
      <c r="AP12" s="37">
        <f t="shared" ca="1" si="2"/>
        <v>3.5355818305545146</v>
      </c>
      <c r="AR12" s="21"/>
    </row>
    <row r="13" spans="1:44">
      <c r="A13" s="53" t="s">
        <v>172</v>
      </c>
      <c r="B13" s="39">
        <f ca="1">'000018618'!C18</f>
        <v>0</v>
      </c>
      <c r="C13" s="39">
        <f ca="1">'000027727'!C18</f>
        <v>11.111111111111111</v>
      </c>
      <c r="D13" s="39">
        <f ca="1">'000036836'!C18</f>
        <v>0</v>
      </c>
      <c r="E13" s="39">
        <f ca="1">'000045945'!C18</f>
        <v>37.5</v>
      </c>
      <c r="F13" s="39">
        <f ca="1">'000055055'!C18</f>
        <v>28.571428571428569</v>
      </c>
      <c r="G13" s="39">
        <f ca="1">'000064164'!C18</f>
        <v>10</v>
      </c>
      <c r="H13" s="39">
        <f ca="1">'000073273'!C18</f>
        <v>11.111111111111111</v>
      </c>
      <c r="I13" s="39">
        <f ca="1">'000082382'!C18</f>
        <v>11.111111111111111</v>
      </c>
      <c r="J13" s="39">
        <f ca="1">'000091491'!C18</f>
        <v>0</v>
      </c>
      <c r="K13" s="39">
        <f ca="1">'000100600'!C18</f>
        <v>12.5</v>
      </c>
      <c r="L13" s="39">
        <f ca="1">'000109709'!C18</f>
        <v>0</v>
      </c>
      <c r="M13" s="39">
        <f ca="1">'000118818'!C18</f>
        <v>22.222222222222221</v>
      </c>
      <c r="N13" s="39">
        <f ca="1">'000127927'!C18</f>
        <v>0</v>
      </c>
      <c r="O13" s="39">
        <f ca="1">'000137036'!C18</f>
        <v>12.5</v>
      </c>
      <c r="P13" s="39">
        <f ca="1">'000146146'!C18</f>
        <v>14.285714285714285</v>
      </c>
      <c r="Q13" s="39">
        <f ca="1">'000155255'!C18</f>
        <v>0</v>
      </c>
      <c r="R13" s="39">
        <f ca="1">'000164364'!C18</f>
        <v>60</v>
      </c>
      <c r="S13" s="39">
        <f ca="1">'000173473'!C18</f>
        <v>0</v>
      </c>
      <c r="T13" s="39">
        <f ca="1">'000182582'!C18</f>
        <v>20</v>
      </c>
      <c r="U13" s="39">
        <f ca="1">'000191691'!C18</f>
        <v>0</v>
      </c>
      <c r="V13" s="39">
        <f ca="1">'000200800'!C18</f>
        <v>0</v>
      </c>
      <c r="W13" s="39">
        <f ca="1">'000209909'!C18</f>
        <v>0</v>
      </c>
      <c r="X13" s="39">
        <f ca="1">'000219018'!C18</f>
        <v>0</v>
      </c>
      <c r="Y13" s="39">
        <f ca="1">'000228127'!C18</f>
        <v>0</v>
      </c>
      <c r="Z13" s="39">
        <f ca="1">'000237237'!C18</f>
        <v>100</v>
      </c>
      <c r="AA13" s="39">
        <f ca="1">'000246346'!C18</f>
        <v>0</v>
      </c>
      <c r="AB13" s="39">
        <f ca="1">'000255455'!C18</f>
        <v>30</v>
      </c>
      <c r="AC13" s="39">
        <f ca="1">'000264564'!C18</f>
        <v>22.222222222222221</v>
      </c>
      <c r="AD13" s="39">
        <f ca="1">'000273673'!C18</f>
        <v>0</v>
      </c>
      <c r="AE13" s="39">
        <f ca="1">'000282782'!C18</f>
        <v>0</v>
      </c>
      <c r="AF13" s="39">
        <f ca="1">'000291891'!C18</f>
        <v>0</v>
      </c>
      <c r="AG13" s="39">
        <f ca="1">'000301000'!C18</f>
        <v>0</v>
      </c>
      <c r="AH13" s="39">
        <f ca="1">'000310109'!C18</f>
        <v>11.111111111111111</v>
      </c>
      <c r="AI13" s="39">
        <f ca="1">'000319218'!C18</f>
        <v>11.111111111111111</v>
      </c>
      <c r="AJ13" s="39">
        <f ca="1">'000328328'!C18</f>
        <v>0</v>
      </c>
      <c r="AK13" s="39">
        <f ca="1">'000337437'!C18</f>
        <v>12.5</v>
      </c>
      <c r="AL13" s="39">
        <f ca="1">'000346546'!C18</f>
        <v>0</v>
      </c>
      <c r="AM13" s="38"/>
      <c r="AN13" s="39">
        <f t="shared" ca="1" si="0"/>
        <v>11.833976833976834</v>
      </c>
      <c r="AO13" s="39">
        <f t="shared" ca="1" si="1"/>
        <v>19.94350015927462</v>
      </c>
      <c r="AP13" s="39">
        <f t="shared" ca="1" si="2"/>
        <v>3.1533442509619323</v>
      </c>
      <c r="AQ13" s="38"/>
      <c r="AR13" s="22"/>
    </row>
    <row r="14" spans="1:44">
      <c r="A14" s="54" t="s">
        <v>173</v>
      </c>
      <c r="B14" s="37">
        <f ca="1">'000018618'!C19</f>
        <v>0</v>
      </c>
      <c r="C14" s="37">
        <f ca="1">'000027727'!C19</f>
        <v>0</v>
      </c>
      <c r="D14" s="37">
        <f ca="1">'000036836'!C19</f>
        <v>0</v>
      </c>
      <c r="E14" s="37">
        <f ca="1">'000045945'!C19</f>
        <v>0</v>
      </c>
      <c r="F14" s="37">
        <f ca="1">'000055055'!C19</f>
        <v>0</v>
      </c>
      <c r="G14" s="37">
        <f ca="1">'000064164'!C19</f>
        <v>10</v>
      </c>
      <c r="H14" s="37">
        <f ca="1">'000073273'!C19</f>
        <v>0</v>
      </c>
      <c r="I14" s="37">
        <f ca="1">'000082382'!C19</f>
        <v>0</v>
      </c>
      <c r="J14" s="37">
        <f ca="1">'000091491'!C19</f>
        <v>0</v>
      </c>
      <c r="K14" s="37">
        <f ca="1">'000100600'!C19</f>
        <v>0</v>
      </c>
      <c r="L14" s="37">
        <f ca="1">'000109709'!C19</f>
        <v>0</v>
      </c>
      <c r="M14" s="37">
        <f ca="1">'000118818'!C19</f>
        <v>0</v>
      </c>
      <c r="N14" s="37">
        <f ca="1">'000127927'!C19</f>
        <v>0</v>
      </c>
      <c r="O14" s="37">
        <f ca="1">'000137036'!C19</f>
        <v>0</v>
      </c>
      <c r="P14" s="37">
        <f ca="1">'000146146'!C19</f>
        <v>0</v>
      </c>
      <c r="Q14" s="37">
        <f ca="1">'000155255'!C19</f>
        <v>0</v>
      </c>
      <c r="R14" s="37">
        <f ca="1">'000164364'!C19</f>
        <v>0</v>
      </c>
      <c r="S14" s="37">
        <f ca="1">'000173473'!C19</f>
        <v>0</v>
      </c>
      <c r="T14" s="37">
        <f ca="1">'000182582'!C19</f>
        <v>0</v>
      </c>
      <c r="U14" s="37">
        <f ca="1">'000191691'!C19</f>
        <v>0</v>
      </c>
      <c r="V14" s="37">
        <f ca="1">'000200800'!C19</f>
        <v>0</v>
      </c>
      <c r="W14" s="37">
        <f ca="1">'000209909'!C19</f>
        <v>0</v>
      </c>
      <c r="X14" s="37">
        <f ca="1">'000219018'!C19</f>
        <v>0</v>
      </c>
      <c r="Y14" s="37">
        <f ca="1">'000228127'!C19</f>
        <v>0</v>
      </c>
      <c r="Z14" s="37">
        <f ca="1">'000237237'!C19</f>
        <v>0</v>
      </c>
      <c r="AA14" s="37">
        <f ca="1">'000246346'!C19</f>
        <v>0</v>
      </c>
      <c r="AB14" s="37">
        <f ca="1">'000255455'!C19</f>
        <v>0</v>
      </c>
      <c r="AC14" s="37">
        <f ca="1">'000264564'!C19</f>
        <v>0</v>
      </c>
      <c r="AD14" s="37">
        <f ca="1">'000273673'!C19</f>
        <v>0</v>
      </c>
      <c r="AE14" s="37">
        <f ca="1">'000282782'!C19</f>
        <v>11.111111111111111</v>
      </c>
      <c r="AF14" s="37">
        <f ca="1">'000291891'!C19</f>
        <v>75</v>
      </c>
      <c r="AG14" s="37">
        <f ca="1">'000301000'!C19</f>
        <v>0</v>
      </c>
      <c r="AH14" s="37">
        <f ca="1">'000310109'!C19</f>
        <v>0</v>
      </c>
      <c r="AI14" s="37">
        <f ca="1">'000319218'!C19</f>
        <v>0</v>
      </c>
      <c r="AJ14" s="37">
        <f ca="1">'000328328'!C19</f>
        <v>0</v>
      </c>
      <c r="AK14" s="37">
        <f ca="1">'000337437'!C19</f>
        <v>0</v>
      </c>
      <c r="AL14" s="37">
        <f ca="1">'000346546'!C19</f>
        <v>0</v>
      </c>
      <c r="AN14" s="37">
        <f t="shared" ca="1" si="0"/>
        <v>2.5975975975975976</v>
      </c>
      <c r="AO14" s="37">
        <f t="shared" ca="1" si="1"/>
        <v>12.470853573654137</v>
      </c>
      <c r="AP14" s="37">
        <f t="shared" ca="1" si="2"/>
        <v>1.9718150829598737</v>
      </c>
      <c r="AR14" s="21"/>
    </row>
    <row r="15" spans="1:44">
      <c r="A15" s="53" t="s">
        <v>174</v>
      </c>
      <c r="B15" s="39">
        <f ca="1">'000018618'!C20</f>
        <v>0</v>
      </c>
      <c r="C15" s="39">
        <f ca="1">'000027727'!C20</f>
        <v>0</v>
      </c>
      <c r="D15" s="39">
        <f ca="1">'000036836'!C20</f>
        <v>0</v>
      </c>
      <c r="E15" s="39">
        <f ca="1">'000045945'!C20</f>
        <v>0</v>
      </c>
      <c r="F15" s="39">
        <f ca="1">'000055055'!C20</f>
        <v>0</v>
      </c>
      <c r="G15" s="39">
        <f ca="1">'000064164'!C20</f>
        <v>0</v>
      </c>
      <c r="H15" s="39">
        <f ca="1">'000073273'!C20</f>
        <v>0</v>
      </c>
      <c r="I15" s="39">
        <f ca="1">'000082382'!C20</f>
        <v>0</v>
      </c>
      <c r="J15" s="39">
        <f ca="1">'000091491'!C20</f>
        <v>0</v>
      </c>
      <c r="K15" s="39">
        <f ca="1">'000100600'!C20</f>
        <v>0</v>
      </c>
      <c r="L15" s="39">
        <f ca="1">'000109709'!C20</f>
        <v>0</v>
      </c>
      <c r="M15" s="39">
        <f ca="1">'000118818'!C20</f>
        <v>0</v>
      </c>
      <c r="N15" s="39">
        <f ca="1">'000127927'!C20</f>
        <v>0</v>
      </c>
      <c r="O15" s="39">
        <f ca="1">'000137036'!C20</f>
        <v>0</v>
      </c>
      <c r="P15" s="39">
        <f ca="1">'000146146'!C20</f>
        <v>0</v>
      </c>
      <c r="Q15" s="39">
        <f ca="1">'000155255'!C20</f>
        <v>0</v>
      </c>
      <c r="R15" s="39">
        <f ca="1">'000164364'!C20</f>
        <v>0</v>
      </c>
      <c r="S15" s="39">
        <f ca="1">'000173473'!C20</f>
        <v>0</v>
      </c>
      <c r="T15" s="39">
        <f ca="1">'000182582'!C20</f>
        <v>0</v>
      </c>
      <c r="U15" s="39">
        <f ca="1">'000191691'!C20</f>
        <v>0</v>
      </c>
      <c r="V15" s="39">
        <f ca="1">'000200800'!C20</f>
        <v>0</v>
      </c>
      <c r="W15" s="39">
        <f ca="1">'000209909'!C20</f>
        <v>0</v>
      </c>
      <c r="X15" s="39">
        <f ca="1">'000219018'!C20</f>
        <v>0</v>
      </c>
      <c r="Y15" s="39">
        <f ca="1">'000228127'!C20</f>
        <v>0</v>
      </c>
      <c r="Z15" s="39">
        <f ca="1">'000237237'!C20</f>
        <v>0</v>
      </c>
      <c r="AA15" s="39">
        <f ca="1">'000246346'!C20</f>
        <v>0</v>
      </c>
      <c r="AB15" s="39">
        <f ca="1">'000255455'!C20</f>
        <v>0</v>
      </c>
      <c r="AC15" s="39">
        <f ca="1">'000264564'!C20</f>
        <v>0</v>
      </c>
      <c r="AD15" s="39">
        <f ca="1">'000273673'!C20</f>
        <v>0</v>
      </c>
      <c r="AE15" s="39">
        <f ca="1">'000282782'!C20</f>
        <v>0</v>
      </c>
      <c r="AF15" s="39">
        <f ca="1">'000291891'!C20</f>
        <v>0</v>
      </c>
      <c r="AG15" s="39">
        <f ca="1">'000301000'!C20</f>
        <v>0</v>
      </c>
      <c r="AH15" s="39">
        <f ca="1">'000310109'!C20</f>
        <v>0</v>
      </c>
      <c r="AI15" s="39">
        <f ca="1">'000319218'!C20</f>
        <v>0</v>
      </c>
      <c r="AJ15" s="39">
        <f ca="1">'000328328'!C20</f>
        <v>0</v>
      </c>
      <c r="AK15" s="39">
        <f ca="1">'000337437'!C20</f>
        <v>0</v>
      </c>
      <c r="AL15" s="39">
        <f ca="1">'000346546'!C20</f>
        <v>0</v>
      </c>
      <c r="AM15" s="38"/>
      <c r="AN15" s="39">
        <f t="shared" ca="1" si="0"/>
        <v>0</v>
      </c>
      <c r="AO15" s="39">
        <f t="shared" ca="1" si="1"/>
        <v>0</v>
      </c>
      <c r="AP15" s="39">
        <f t="shared" ca="1" si="2"/>
        <v>0</v>
      </c>
      <c r="AQ15" s="38"/>
      <c r="AR15" s="22"/>
    </row>
    <row r="16" spans="1:44">
      <c r="A16" s="54" t="s">
        <v>175</v>
      </c>
      <c r="B16" s="37">
        <f ca="1">'000018618'!C21</f>
        <v>87.5</v>
      </c>
      <c r="C16" s="37">
        <f ca="1">'000027727'!C21</f>
        <v>44.444444444444443</v>
      </c>
      <c r="D16" s="37">
        <f ca="1">'000036836'!C21</f>
        <v>60</v>
      </c>
      <c r="E16" s="37">
        <f ca="1">'000045945'!C21</f>
        <v>62.5</v>
      </c>
      <c r="F16" s="37">
        <f ca="1">'000055055'!C21</f>
        <v>57.142857142857139</v>
      </c>
      <c r="G16" s="37">
        <f ca="1">'000064164'!C21</f>
        <v>30</v>
      </c>
      <c r="H16" s="37">
        <f ca="1">'000073273'!C21</f>
        <v>66.666666666666657</v>
      </c>
      <c r="I16" s="37">
        <f ca="1">'000082382'!C21</f>
        <v>44.444444444444443</v>
      </c>
      <c r="J16" s="37">
        <f ca="1">'000091491'!C21</f>
        <v>33.333333333333329</v>
      </c>
      <c r="K16" s="37">
        <f ca="1">'000100600'!C21</f>
        <v>62.5</v>
      </c>
      <c r="L16" s="37">
        <f ca="1">'000109709'!C21</f>
        <v>88.888888888888886</v>
      </c>
      <c r="M16" s="37">
        <f ca="1">'000118818'!C21</f>
        <v>44.444444444444443</v>
      </c>
      <c r="N16" s="37">
        <f ca="1">'000127927'!C21</f>
        <v>100</v>
      </c>
      <c r="O16" s="37">
        <f ca="1">'000137036'!C21</f>
        <v>62.5</v>
      </c>
      <c r="P16" s="37">
        <f ca="1">'000146146'!C21</f>
        <v>57.142857142857139</v>
      </c>
      <c r="Q16" s="37">
        <f ca="1">'000155255'!C21</f>
        <v>60</v>
      </c>
      <c r="R16" s="37">
        <f ca="1">'000164364'!C21</f>
        <v>40</v>
      </c>
      <c r="S16" s="37">
        <f ca="1">'000173473'!C21</f>
        <v>55.555555555555557</v>
      </c>
      <c r="T16" s="37">
        <f ca="1">'000182582'!C21</f>
        <v>30</v>
      </c>
      <c r="U16" s="37">
        <f ca="1">'000191691'!C21</f>
        <v>10</v>
      </c>
      <c r="V16" s="37">
        <f ca="1">'000200800'!C21</f>
        <v>87.5</v>
      </c>
      <c r="W16" s="37">
        <f ca="1">'000209909'!C21</f>
        <v>70</v>
      </c>
      <c r="X16" s="37">
        <f ca="1">'000219018'!C21</f>
        <v>10</v>
      </c>
      <c r="Y16" s="37">
        <f ca="1">'000228127'!C21</f>
        <v>25</v>
      </c>
      <c r="Z16" s="37">
        <f ca="1">'000237237'!C21</f>
        <v>0</v>
      </c>
      <c r="AA16" s="37">
        <f ca="1">'000246346'!C21</f>
        <v>12.5</v>
      </c>
      <c r="AB16" s="37">
        <f ca="1">'000255455'!C21</f>
        <v>40</v>
      </c>
      <c r="AC16" s="37">
        <f ca="1">'000264564'!C21</f>
        <v>11.111111111111111</v>
      </c>
      <c r="AD16" s="37">
        <f ca="1">'000273673'!C21</f>
        <v>12.5</v>
      </c>
      <c r="AE16" s="37">
        <f ca="1">'000282782'!C21</f>
        <v>55.555555555555557</v>
      </c>
      <c r="AF16" s="37">
        <f ca="1">'000291891'!C21</f>
        <v>0</v>
      </c>
      <c r="AG16" s="37">
        <f ca="1">'000301000'!C21</f>
        <v>88.888888888888886</v>
      </c>
      <c r="AH16" s="37">
        <f ca="1">'000310109'!C21</f>
        <v>55.555555555555557</v>
      </c>
      <c r="AI16" s="37">
        <f ca="1">'000319218'!C21</f>
        <v>66.666666666666657</v>
      </c>
      <c r="AJ16" s="37">
        <f ca="1">'000328328'!C21</f>
        <v>100</v>
      </c>
      <c r="AK16" s="37">
        <f ca="1">'000337437'!C21</f>
        <v>87.5</v>
      </c>
      <c r="AL16" s="37">
        <f ca="1">'000346546'!C21</f>
        <v>100</v>
      </c>
      <c r="AN16" s="37">
        <f t="shared" ca="1" si="0"/>
        <v>51.887601887601896</v>
      </c>
      <c r="AO16" s="37">
        <f t="shared" ca="1" si="1"/>
        <v>29.321381968291956</v>
      </c>
      <c r="AP16" s="37">
        <f t="shared" ca="1" si="2"/>
        <v>4.6361175581796799</v>
      </c>
      <c r="AR16" s="21"/>
    </row>
    <row r="17" spans="1:44">
      <c r="A17" s="53" t="s">
        <v>176</v>
      </c>
      <c r="B17" s="39">
        <f ca="1">'000018618'!C22</f>
        <v>0</v>
      </c>
      <c r="C17" s="39">
        <f ca="1">'000027727'!C22</f>
        <v>0</v>
      </c>
      <c r="D17" s="39">
        <f ca="1">'000036836'!C22</f>
        <v>0</v>
      </c>
      <c r="E17" s="39">
        <f ca="1">'000045945'!C22</f>
        <v>0</v>
      </c>
      <c r="F17" s="39">
        <f ca="1">'000055055'!C22</f>
        <v>0</v>
      </c>
      <c r="G17" s="39">
        <f ca="1">'000064164'!C22</f>
        <v>0</v>
      </c>
      <c r="H17" s="39">
        <f ca="1">'000073273'!C22</f>
        <v>0</v>
      </c>
      <c r="I17" s="39">
        <f ca="1">'000082382'!C22</f>
        <v>0</v>
      </c>
      <c r="J17" s="39">
        <f ca="1">'000091491'!C22</f>
        <v>0</v>
      </c>
      <c r="K17" s="39">
        <f ca="1">'000100600'!C22</f>
        <v>0</v>
      </c>
      <c r="L17" s="39">
        <f ca="1">'000109709'!C22</f>
        <v>0</v>
      </c>
      <c r="M17" s="39">
        <f ca="1">'000118818'!C22</f>
        <v>0</v>
      </c>
      <c r="N17" s="39">
        <f ca="1">'000127927'!C22</f>
        <v>0</v>
      </c>
      <c r="O17" s="39">
        <f ca="1">'000137036'!C22</f>
        <v>0</v>
      </c>
      <c r="P17" s="39">
        <f ca="1">'000146146'!C22</f>
        <v>0</v>
      </c>
      <c r="Q17" s="39">
        <f ca="1">'000155255'!C22</f>
        <v>0</v>
      </c>
      <c r="R17" s="39">
        <f ca="1">'000164364'!C22</f>
        <v>0</v>
      </c>
      <c r="S17" s="39">
        <f ca="1">'000173473'!C22</f>
        <v>0</v>
      </c>
      <c r="T17" s="39">
        <f ca="1">'000182582'!C22</f>
        <v>0</v>
      </c>
      <c r="U17" s="39">
        <f ca="1">'000191691'!C22</f>
        <v>0</v>
      </c>
      <c r="V17" s="39">
        <f ca="1">'000200800'!C22</f>
        <v>0</v>
      </c>
      <c r="W17" s="39">
        <f ca="1">'000209909'!C22</f>
        <v>0</v>
      </c>
      <c r="X17" s="39">
        <f ca="1">'000219018'!C22</f>
        <v>0</v>
      </c>
      <c r="Y17" s="39">
        <f ca="1">'000228127'!C22</f>
        <v>0</v>
      </c>
      <c r="Z17" s="39">
        <f ca="1">'000237237'!C22</f>
        <v>0</v>
      </c>
      <c r="AA17" s="39">
        <f ca="1">'000246346'!C22</f>
        <v>0</v>
      </c>
      <c r="AB17" s="39">
        <f ca="1">'000255455'!C22</f>
        <v>0</v>
      </c>
      <c r="AC17" s="39">
        <f ca="1">'000264564'!C22</f>
        <v>0</v>
      </c>
      <c r="AD17" s="39">
        <f ca="1">'000273673'!C22</f>
        <v>0</v>
      </c>
      <c r="AE17" s="39">
        <f ca="1">'000282782'!C22</f>
        <v>0</v>
      </c>
      <c r="AF17" s="39">
        <f ca="1">'000291891'!C22</f>
        <v>0</v>
      </c>
      <c r="AG17" s="39">
        <f ca="1">'000301000'!C22</f>
        <v>0</v>
      </c>
      <c r="AH17" s="39">
        <f ca="1">'000310109'!C22</f>
        <v>0</v>
      </c>
      <c r="AI17" s="39">
        <f ca="1">'000319218'!C22</f>
        <v>0</v>
      </c>
      <c r="AJ17" s="39">
        <f ca="1">'000328328'!C22</f>
        <v>0</v>
      </c>
      <c r="AK17" s="39">
        <f ca="1">'000337437'!C22</f>
        <v>0</v>
      </c>
      <c r="AL17" s="39">
        <f ca="1">'000346546'!C22</f>
        <v>0</v>
      </c>
      <c r="AM17" s="38"/>
      <c r="AN17" s="39">
        <f t="shared" ca="1" si="0"/>
        <v>0</v>
      </c>
      <c r="AO17" s="39">
        <f t="shared" ca="1" si="1"/>
        <v>0</v>
      </c>
      <c r="AP17" s="39">
        <f t="shared" ca="1" si="2"/>
        <v>0</v>
      </c>
      <c r="AQ17" s="38"/>
      <c r="AR17" s="22"/>
    </row>
    <row r="18" spans="1:44">
      <c r="A18" s="54" t="s">
        <v>177</v>
      </c>
      <c r="B18" s="37">
        <f ca="1">'000018618'!C23</f>
        <v>0</v>
      </c>
      <c r="C18" s="37">
        <f ca="1">'000027727'!C23</f>
        <v>0</v>
      </c>
      <c r="D18" s="37">
        <f ca="1">'000036836'!C23</f>
        <v>0</v>
      </c>
      <c r="E18" s="37">
        <f ca="1">'000045945'!C23</f>
        <v>0</v>
      </c>
      <c r="F18" s="37">
        <f ca="1">'000055055'!C23</f>
        <v>0</v>
      </c>
      <c r="G18" s="37">
        <f ca="1">'000064164'!C23</f>
        <v>0</v>
      </c>
      <c r="H18" s="37">
        <f ca="1">'000073273'!C23</f>
        <v>0</v>
      </c>
      <c r="I18" s="37">
        <f ca="1">'000082382'!C23</f>
        <v>0</v>
      </c>
      <c r="J18" s="37">
        <f ca="1">'000091491'!C23</f>
        <v>0</v>
      </c>
      <c r="K18" s="37">
        <f ca="1">'000100600'!C23</f>
        <v>0</v>
      </c>
      <c r="L18" s="37">
        <f ca="1">'000109709'!C23</f>
        <v>0</v>
      </c>
      <c r="M18" s="37">
        <f ca="1">'000118818'!C23</f>
        <v>0</v>
      </c>
      <c r="N18" s="37">
        <f ca="1">'000127927'!C23</f>
        <v>0</v>
      </c>
      <c r="O18" s="37">
        <f ca="1">'000137036'!C23</f>
        <v>0</v>
      </c>
      <c r="P18" s="37">
        <f ca="1">'000146146'!C23</f>
        <v>0</v>
      </c>
      <c r="Q18" s="37">
        <f ca="1">'000155255'!C23</f>
        <v>0</v>
      </c>
      <c r="R18" s="37">
        <f ca="1">'000164364'!C23</f>
        <v>0</v>
      </c>
      <c r="S18" s="37">
        <f ca="1">'000173473'!C23</f>
        <v>0</v>
      </c>
      <c r="T18" s="37">
        <f ca="1">'000182582'!C23</f>
        <v>0</v>
      </c>
      <c r="U18" s="37">
        <f ca="1">'000191691'!C23</f>
        <v>0</v>
      </c>
      <c r="V18" s="37">
        <f ca="1">'000200800'!C23</f>
        <v>0</v>
      </c>
      <c r="W18" s="37">
        <f ca="1">'000209909'!C23</f>
        <v>0</v>
      </c>
      <c r="X18" s="37">
        <f ca="1">'000219018'!C23</f>
        <v>0</v>
      </c>
      <c r="Y18" s="37">
        <f ca="1">'000228127'!C23</f>
        <v>0</v>
      </c>
      <c r="Z18" s="37">
        <f ca="1">'000237237'!C23</f>
        <v>0</v>
      </c>
      <c r="AA18" s="37">
        <f ca="1">'000246346'!C23</f>
        <v>0</v>
      </c>
      <c r="AB18" s="37">
        <f ca="1">'000255455'!C23</f>
        <v>0</v>
      </c>
      <c r="AC18" s="37">
        <f ca="1">'000264564'!C23</f>
        <v>0</v>
      </c>
      <c r="AD18" s="37">
        <f ca="1">'000273673'!C23</f>
        <v>0</v>
      </c>
      <c r="AE18" s="37">
        <f ca="1">'000282782'!C23</f>
        <v>0</v>
      </c>
      <c r="AF18" s="37">
        <f ca="1">'000291891'!C23</f>
        <v>0</v>
      </c>
      <c r="AG18" s="37">
        <f ca="1">'000301000'!C23</f>
        <v>0</v>
      </c>
      <c r="AH18" s="37">
        <f ca="1">'000310109'!C23</f>
        <v>0</v>
      </c>
      <c r="AI18" s="37">
        <f ca="1">'000319218'!C23</f>
        <v>0</v>
      </c>
      <c r="AJ18" s="37">
        <f ca="1">'000328328'!C23</f>
        <v>0</v>
      </c>
      <c r="AK18" s="37">
        <f ca="1">'000337437'!C23</f>
        <v>0</v>
      </c>
      <c r="AL18" s="37">
        <f ca="1">'000346546'!C23</f>
        <v>0</v>
      </c>
      <c r="AN18" s="37">
        <f t="shared" ca="1" si="0"/>
        <v>0</v>
      </c>
      <c r="AO18" s="37">
        <f t="shared" ca="1" si="1"/>
        <v>0</v>
      </c>
      <c r="AP18" s="37">
        <f t="shared" ca="1" si="2"/>
        <v>0</v>
      </c>
      <c r="AR18" s="21"/>
    </row>
    <row r="19" spans="1:44">
      <c r="A19" s="53" t="s">
        <v>178</v>
      </c>
      <c r="B19" s="39">
        <f ca="1">'000018618'!C24</f>
        <v>0</v>
      </c>
      <c r="C19" s="39">
        <f ca="1">'000027727'!C24</f>
        <v>0</v>
      </c>
      <c r="D19" s="39">
        <f ca="1">'000036836'!C24</f>
        <v>0</v>
      </c>
      <c r="E19" s="39">
        <f ca="1">'000045945'!C24</f>
        <v>0</v>
      </c>
      <c r="F19" s="39">
        <f ca="1">'000055055'!C24</f>
        <v>0</v>
      </c>
      <c r="G19" s="39">
        <f ca="1">'000064164'!C24</f>
        <v>0</v>
      </c>
      <c r="H19" s="39">
        <f ca="1">'000073273'!C24</f>
        <v>0</v>
      </c>
      <c r="I19" s="39">
        <f ca="1">'000082382'!C24</f>
        <v>0</v>
      </c>
      <c r="J19" s="39">
        <f ca="1">'000091491'!C24</f>
        <v>0</v>
      </c>
      <c r="K19" s="39">
        <f ca="1">'000100600'!C24</f>
        <v>0</v>
      </c>
      <c r="L19" s="39">
        <f ca="1">'000109709'!C24</f>
        <v>0</v>
      </c>
      <c r="M19" s="39">
        <f ca="1">'000118818'!C24</f>
        <v>0</v>
      </c>
      <c r="N19" s="39">
        <f ca="1">'000127927'!C24</f>
        <v>0</v>
      </c>
      <c r="O19" s="39">
        <f ca="1">'000137036'!C24</f>
        <v>0</v>
      </c>
      <c r="P19" s="39">
        <f ca="1">'000146146'!C24</f>
        <v>0</v>
      </c>
      <c r="Q19" s="39">
        <f ca="1">'000155255'!C24</f>
        <v>0</v>
      </c>
      <c r="R19" s="39">
        <f ca="1">'000164364'!C24</f>
        <v>0</v>
      </c>
      <c r="S19" s="39">
        <f ca="1">'000173473'!C24</f>
        <v>0</v>
      </c>
      <c r="T19" s="39">
        <f ca="1">'000182582'!C24</f>
        <v>0</v>
      </c>
      <c r="U19" s="39">
        <f ca="1">'000191691'!C24</f>
        <v>0</v>
      </c>
      <c r="V19" s="39">
        <f ca="1">'000200800'!C24</f>
        <v>0</v>
      </c>
      <c r="W19" s="39">
        <f ca="1">'000209909'!C24</f>
        <v>0</v>
      </c>
      <c r="X19" s="39">
        <f ca="1">'000219018'!C24</f>
        <v>0</v>
      </c>
      <c r="Y19" s="39">
        <f ca="1">'000228127'!C24</f>
        <v>0</v>
      </c>
      <c r="Z19" s="39">
        <f ca="1">'000237237'!C24</f>
        <v>0</v>
      </c>
      <c r="AA19" s="39">
        <f ca="1">'000246346'!C24</f>
        <v>0</v>
      </c>
      <c r="AB19" s="39">
        <f ca="1">'000255455'!C24</f>
        <v>0</v>
      </c>
      <c r="AC19" s="39">
        <f ca="1">'000264564'!C24</f>
        <v>0</v>
      </c>
      <c r="AD19" s="39">
        <f ca="1">'000273673'!C24</f>
        <v>0</v>
      </c>
      <c r="AE19" s="39">
        <f ca="1">'000282782'!C24</f>
        <v>0</v>
      </c>
      <c r="AF19" s="39">
        <f ca="1">'000291891'!C24</f>
        <v>0</v>
      </c>
      <c r="AG19" s="39">
        <f ca="1">'000301000'!C24</f>
        <v>0</v>
      </c>
      <c r="AH19" s="39">
        <f ca="1">'000310109'!C24</f>
        <v>0</v>
      </c>
      <c r="AI19" s="39">
        <f ca="1">'000319218'!C24</f>
        <v>0</v>
      </c>
      <c r="AJ19" s="39">
        <f ca="1">'000328328'!C24</f>
        <v>0</v>
      </c>
      <c r="AK19" s="39">
        <f ca="1">'000337437'!C24</f>
        <v>0</v>
      </c>
      <c r="AL19" s="39">
        <f ca="1">'000346546'!C24</f>
        <v>0</v>
      </c>
      <c r="AM19" s="38"/>
      <c r="AN19" s="39">
        <f t="shared" ca="1" si="0"/>
        <v>0</v>
      </c>
      <c r="AO19" s="39">
        <f t="shared" ca="1" si="1"/>
        <v>0</v>
      </c>
      <c r="AP19" s="39">
        <f t="shared" ca="1" si="2"/>
        <v>0</v>
      </c>
      <c r="AQ19" s="38"/>
      <c r="AR19" s="22"/>
    </row>
    <row r="20" spans="1:44">
      <c r="A20" s="54" t="s">
        <v>179</v>
      </c>
      <c r="B20" s="37">
        <f ca="1">'000018618'!C25</f>
        <v>0</v>
      </c>
      <c r="C20" s="37">
        <f ca="1">'000027727'!C25</f>
        <v>0</v>
      </c>
      <c r="D20" s="37">
        <f ca="1">'000036836'!C25</f>
        <v>0</v>
      </c>
      <c r="E20" s="37">
        <f ca="1">'000045945'!C25</f>
        <v>0</v>
      </c>
      <c r="F20" s="37">
        <f ca="1">'000055055'!C25</f>
        <v>0</v>
      </c>
      <c r="G20" s="37">
        <f ca="1">'000064164'!C25</f>
        <v>0</v>
      </c>
      <c r="H20" s="37">
        <f ca="1">'000073273'!C25</f>
        <v>0</v>
      </c>
      <c r="I20" s="37">
        <f ca="1">'000082382'!C25</f>
        <v>0</v>
      </c>
      <c r="J20" s="37">
        <f ca="1">'000091491'!C25</f>
        <v>0</v>
      </c>
      <c r="K20" s="37">
        <f ca="1">'000100600'!C25</f>
        <v>0</v>
      </c>
      <c r="L20" s="37">
        <f ca="1">'000109709'!C25</f>
        <v>0</v>
      </c>
      <c r="M20" s="37">
        <f ca="1">'000118818'!C25</f>
        <v>0</v>
      </c>
      <c r="N20" s="37">
        <f ca="1">'000127927'!C25</f>
        <v>0</v>
      </c>
      <c r="O20" s="37">
        <f ca="1">'000137036'!C25</f>
        <v>0</v>
      </c>
      <c r="P20" s="37">
        <f ca="1">'000146146'!C25</f>
        <v>0</v>
      </c>
      <c r="Q20" s="37">
        <f ca="1">'000155255'!C25</f>
        <v>0</v>
      </c>
      <c r="R20" s="37">
        <f ca="1">'000164364'!C25</f>
        <v>0</v>
      </c>
      <c r="S20" s="37">
        <f ca="1">'000173473'!C25</f>
        <v>0</v>
      </c>
      <c r="T20" s="37">
        <f ca="1">'000182582'!C25</f>
        <v>0</v>
      </c>
      <c r="U20" s="37">
        <f ca="1">'000191691'!C25</f>
        <v>0</v>
      </c>
      <c r="V20" s="37">
        <f ca="1">'000200800'!C25</f>
        <v>0</v>
      </c>
      <c r="W20" s="37">
        <f ca="1">'000209909'!C25</f>
        <v>0</v>
      </c>
      <c r="X20" s="37">
        <f ca="1">'000219018'!C25</f>
        <v>0</v>
      </c>
      <c r="Y20" s="37">
        <f ca="1">'000228127'!C25</f>
        <v>0</v>
      </c>
      <c r="Z20" s="37">
        <f ca="1">'000237237'!C25</f>
        <v>0</v>
      </c>
      <c r="AA20" s="37">
        <f ca="1">'000246346'!C25</f>
        <v>0</v>
      </c>
      <c r="AB20" s="37">
        <f ca="1">'000255455'!C25</f>
        <v>0</v>
      </c>
      <c r="AC20" s="37">
        <f ca="1">'000264564'!C25</f>
        <v>0</v>
      </c>
      <c r="AD20" s="37">
        <f ca="1">'000273673'!C25</f>
        <v>0</v>
      </c>
      <c r="AE20" s="37">
        <f ca="1">'000282782'!C25</f>
        <v>0</v>
      </c>
      <c r="AF20" s="37">
        <f ca="1">'000291891'!C25</f>
        <v>0</v>
      </c>
      <c r="AG20" s="37">
        <f ca="1">'000301000'!C25</f>
        <v>0</v>
      </c>
      <c r="AH20" s="37">
        <f ca="1">'000310109'!C25</f>
        <v>0</v>
      </c>
      <c r="AI20" s="37">
        <f ca="1">'000319218'!C25</f>
        <v>0</v>
      </c>
      <c r="AJ20" s="37">
        <f ca="1">'000328328'!C25</f>
        <v>0</v>
      </c>
      <c r="AK20" s="37">
        <f ca="1">'000337437'!C25</f>
        <v>0</v>
      </c>
      <c r="AL20" s="37">
        <f ca="1">'000346546'!C25</f>
        <v>0</v>
      </c>
      <c r="AN20" s="37">
        <f t="shared" ca="1" si="0"/>
        <v>0</v>
      </c>
      <c r="AO20" s="37">
        <f t="shared" ca="1" si="1"/>
        <v>0</v>
      </c>
      <c r="AP20" s="37">
        <f t="shared" ca="1" si="2"/>
        <v>0</v>
      </c>
      <c r="AR20" s="21"/>
    </row>
    <row r="21" spans="1:44">
      <c r="A21" s="53" t="s">
        <v>180</v>
      </c>
      <c r="B21" s="39">
        <f ca="1">'000018618'!C26</f>
        <v>0</v>
      </c>
      <c r="C21" s="39">
        <f ca="1">'000027727'!C26</f>
        <v>33.333333333333329</v>
      </c>
      <c r="D21" s="39">
        <f ca="1">'000036836'!C26</f>
        <v>40</v>
      </c>
      <c r="E21" s="39">
        <f ca="1">'000045945'!C26</f>
        <v>0</v>
      </c>
      <c r="F21" s="39">
        <f ca="1">'000055055'!C26</f>
        <v>14.285714285714285</v>
      </c>
      <c r="G21" s="39">
        <f ca="1">'000064164'!C26</f>
        <v>50</v>
      </c>
      <c r="H21" s="39">
        <f ca="1">'000073273'!C26</f>
        <v>11.111111111111111</v>
      </c>
      <c r="I21" s="39">
        <f ca="1">'000082382'!C26</f>
        <v>44.444444444444443</v>
      </c>
      <c r="J21" s="39">
        <f ca="1">'000091491'!C26</f>
        <v>0</v>
      </c>
      <c r="K21" s="39">
        <f ca="1">'000100600'!C26</f>
        <v>12.5</v>
      </c>
      <c r="L21" s="39">
        <f ca="1">'000109709'!C26</f>
        <v>11.111111111111111</v>
      </c>
      <c r="M21" s="39">
        <f ca="1">'000118818'!C26</f>
        <v>33.333333333333329</v>
      </c>
      <c r="N21" s="39">
        <f ca="1">'000127927'!C26</f>
        <v>0</v>
      </c>
      <c r="O21" s="39">
        <f ca="1">'000137036'!C26</f>
        <v>25</v>
      </c>
      <c r="P21" s="39">
        <f ca="1">'000146146'!C26</f>
        <v>14.285714285714285</v>
      </c>
      <c r="Q21" s="39">
        <f ca="1">'000155255'!C26</f>
        <v>40</v>
      </c>
      <c r="R21" s="39">
        <f ca="1">'000164364'!C26</f>
        <v>0</v>
      </c>
      <c r="S21" s="39">
        <f ca="1">'000173473'!C26</f>
        <v>44.444444444444443</v>
      </c>
      <c r="T21" s="39">
        <f ca="1">'000182582'!C26</f>
        <v>50</v>
      </c>
      <c r="U21" s="39">
        <f ca="1">'000191691'!C26</f>
        <v>90</v>
      </c>
      <c r="V21" s="39">
        <f ca="1">'000200800'!C26</f>
        <v>12.5</v>
      </c>
      <c r="W21" s="39">
        <f ca="1">'000209909'!C26</f>
        <v>30</v>
      </c>
      <c r="X21" s="39">
        <f ca="1">'000219018'!C26</f>
        <v>20</v>
      </c>
      <c r="Y21" s="39">
        <f ca="1">'000228127'!C26</f>
        <v>37.5</v>
      </c>
      <c r="Z21" s="39">
        <f ca="1">'000237237'!C26</f>
        <v>0</v>
      </c>
      <c r="AA21" s="39">
        <f ca="1">'000246346'!C26</f>
        <v>12.5</v>
      </c>
      <c r="AB21" s="39">
        <f ca="1">'000255455'!C26</f>
        <v>30</v>
      </c>
      <c r="AC21" s="39">
        <f ca="1">'000264564'!C26</f>
        <v>33.333333333333329</v>
      </c>
      <c r="AD21" s="39">
        <f ca="1">'000273673'!C26</f>
        <v>25</v>
      </c>
      <c r="AE21" s="39">
        <f ca="1">'000282782'!C26</f>
        <v>33.333333333333329</v>
      </c>
      <c r="AF21" s="39">
        <f ca="1">'000291891'!C26</f>
        <v>25</v>
      </c>
      <c r="AG21" s="39">
        <f ca="1">'000301000'!C26</f>
        <v>0</v>
      </c>
      <c r="AH21" s="39">
        <f ca="1">'000310109'!C26</f>
        <v>33.333333333333329</v>
      </c>
      <c r="AI21" s="39">
        <f ca="1">'000319218'!C26</f>
        <v>22.222222222222221</v>
      </c>
      <c r="AJ21" s="39">
        <f ca="1">'000328328'!C26</f>
        <v>0</v>
      </c>
      <c r="AK21" s="39">
        <f ca="1">'000337437'!C26</f>
        <v>0</v>
      </c>
      <c r="AL21" s="39">
        <f ca="1">'000346546'!C26</f>
        <v>0</v>
      </c>
      <c r="AM21" s="38"/>
      <c r="AN21" s="39">
        <f t="shared" ca="1" si="0"/>
        <v>22.393822393822397</v>
      </c>
      <c r="AO21" s="39">
        <f t="shared" ca="1" si="1"/>
        <v>19.965383538020081</v>
      </c>
      <c r="AP21" s="39">
        <f t="shared" ca="1" si="2"/>
        <v>3.1568043169487208</v>
      </c>
      <c r="AQ21" s="38"/>
      <c r="AR21" s="22"/>
    </row>
    <row r="22" spans="1:44">
      <c r="A22" s="54" t="s">
        <v>181</v>
      </c>
      <c r="B22" s="37">
        <f ca="1">'000018618'!C27</f>
        <v>0</v>
      </c>
      <c r="C22" s="37">
        <f ca="1">'000027727'!C27</f>
        <v>0</v>
      </c>
      <c r="D22" s="37">
        <f ca="1">'000036836'!C27</f>
        <v>0</v>
      </c>
      <c r="E22" s="37">
        <f ca="1">'000045945'!C27</f>
        <v>0</v>
      </c>
      <c r="F22" s="37">
        <f ca="1">'000055055'!C27</f>
        <v>0</v>
      </c>
      <c r="G22" s="37">
        <f ca="1">'000064164'!C27</f>
        <v>0</v>
      </c>
      <c r="H22" s="37">
        <f ca="1">'000073273'!C27</f>
        <v>0</v>
      </c>
      <c r="I22" s="37">
        <f ca="1">'000082382'!C27</f>
        <v>0</v>
      </c>
      <c r="J22" s="37">
        <f ca="1">'000091491'!C27</f>
        <v>0</v>
      </c>
      <c r="K22" s="37">
        <f ca="1">'000100600'!C27</f>
        <v>0</v>
      </c>
      <c r="L22" s="37">
        <f ca="1">'000109709'!C27</f>
        <v>0</v>
      </c>
      <c r="M22" s="37">
        <f ca="1">'000118818'!C27</f>
        <v>0</v>
      </c>
      <c r="N22" s="37">
        <f ca="1">'000127927'!C27</f>
        <v>0</v>
      </c>
      <c r="O22" s="37">
        <f ca="1">'000137036'!C27</f>
        <v>0</v>
      </c>
      <c r="P22" s="37">
        <f ca="1">'000146146'!C27</f>
        <v>0</v>
      </c>
      <c r="Q22" s="37">
        <f ca="1">'000155255'!C27</f>
        <v>0</v>
      </c>
      <c r="R22" s="37">
        <f ca="1">'000164364'!C27</f>
        <v>0</v>
      </c>
      <c r="S22" s="37">
        <f ca="1">'000173473'!C27</f>
        <v>0</v>
      </c>
      <c r="T22" s="37">
        <f ca="1">'000182582'!C27</f>
        <v>0</v>
      </c>
      <c r="U22" s="37">
        <f ca="1">'000191691'!C27</f>
        <v>0</v>
      </c>
      <c r="V22" s="37">
        <f ca="1">'000200800'!C27</f>
        <v>0</v>
      </c>
      <c r="W22" s="37">
        <f ca="1">'000209909'!C27</f>
        <v>0</v>
      </c>
      <c r="X22" s="37">
        <f ca="1">'000219018'!C27</f>
        <v>0</v>
      </c>
      <c r="Y22" s="37">
        <f ca="1">'000228127'!C27</f>
        <v>0</v>
      </c>
      <c r="Z22" s="37">
        <f ca="1">'000237237'!C27</f>
        <v>0</v>
      </c>
      <c r="AA22" s="37">
        <f ca="1">'000246346'!C27</f>
        <v>0</v>
      </c>
      <c r="AB22" s="37">
        <f ca="1">'000255455'!C27</f>
        <v>0</v>
      </c>
      <c r="AC22" s="37">
        <f ca="1">'000264564'!C27</f>
        <v>0</v>
      </c>
      <c r="AD22" s="37">
        <f ca="1">'000273673'!C27</f>
        <v>0</v>
      </c>
      <c r="AE22" s="37">
        <f ca="1">'000282782'!C27</f>
        <v>0</v>
      </c>
      <c r="AF22" s="37">
        <f ca="1">'000291891'!C27</f>
        <v>0</v>
      </c>
      <c r="AG22" s="37">
        <f ca="1">'000301000'!C27</f>
        <v>0</v>
      </c>
      <c r="AH22" s="37">
        <f ca="1">'000310109'!C27</f>
        <v>0</v>
      </c>
      <c r="AI22" s="37">
        <f ca="1">'000319218'!C27</f>
        <v>0</v>
      </c>
      <c r="AJ22" s="37">
        <f ca="1">'000328328'!C27</f>
        <v>0</v>
      </c>
      <c r="AK22" s="37">
        <f ca="1">'000337437'!C27</f>
        <v>0</v>
      </c>
      <c r="AL22" s="37">
        <f ca="1">'000346546'!C27</f>
        <v>0</v>
      </c>
      <c r="AN22" s="37">
        <f t="shared" ca="1" si="0"/>
        <v>0</v>
      </c>
      <c r="AO22" s="37">
        <f t="shared" ca="1" si="1"/>
        <v>0</v>
      </c>
      <c r="AP22" s="37">
        <f t="shared" ca="1" si="2"/>
        <v>0</v>
      </c>
      <c r="AR22" s="21"/>
    </row>
    <row r="23" spans="1:44">
      <c r="A23" s="53" t="s">
        <v>182</v>
      </c>
      <c r="B23" s="39">
        <f ca="1">'000018618'!C28</f>
        <v>0</v>
      </c>
      <c r="C23" s="39">
        <f ca="1">'000027727'!C28</f>
        <v>0</v>
      </c>
      <c r="D23" s="39">
        <f ca="1">'000036836'!C28</f>
        <v>0</v>
      </c>
      <c r="E23" s="39">
        <f ca="1">'000045945'!C28</f>
        <v>0</v>
      </c>
      <c r="F23" s="39">
        <f ca="1">'000055055'!C28</f>
        <v>0</v>
      </c>
      <c r="G23" s="39">
        <f ca="1">'000064164'!C28</f>
        <v>0</v>
      </c>
      <c r="H23" s="39">
        <f ca="1">'000073273'!C28</f>
        <v>0</v>
      </c>
      <c r="I23" s="39">
        <f ca="1">'000082382'!C28</f>
        <v>0</v>
      </c>
      <c r="J23" s="39">
        <f ca="1">'000091491'!C28</f>
        <v>0</v>
      </c>
      <c r="K23" s="39">
        <f ca="1">'000100600'!C28</f>
        <v>0</v>
      </c>
      <c r="L23" s="39">
        <f ca="1">'000109709'!C28</f>
        <v>0</v>
      </c>
      <c r="M23" s="39">
        <f ca="1">'000118818'!C28</f>
        <v>0</v>
      </c>
      <c r="N23" s="39">
        <f ca="1">'000127927'!C28</f>
        <v>0</v>
      </c>
      <c r="O23" s="39">
        <f ca="1">'000137036'!C28</f>
        <v>0</v>
      </c>
      <c r="P23" s="39">
        <f ca="1">'000146146'!C28</f>
        <v>0</v>
      </c>
      <c r="Q23" s="39">
        <f ca="1">'000155255'!C28</f>
        <v>0</v>
      </c>
      <c r="R23" s="39">
        <f ca="1">'000164364'!C28</f>
        <v>0</v>
      </c>
      <c r="S23" s="39">
        <f ca="1">'000173473'!C28</f>
        <v>0</v>
      </c>
      <c r="T23" s="39">
        <f ca="1">'000182582'!C28</f>
        <v>0</v>
      </c>
      <c r="U23" s="39">
        <f ca="1">'000191691'!C28</f>
        <v>0</v>
      </c>
      <c r="V23" s="39">
        <f ca="1">'000200800'!C28</f>
        <v>0</v>
      </c>
      <c r="W23" s="39">
        <f ca="1">'000209909'!C28</f>
        <v>0</v>
      </c>
      <c r="X23" s="39">
        <f ca="1">'000219018'!C28</f>
        <v>0</v>
      </c>
      <c r="Y23" s="39">
        <f ca="1">'000228127'!C28</f>
        <v>0</v>
      </c>
      <c r="Z23" s="39">
        <f ca="1">'000237237'!C28</f>
        <v>0</v>
      </c>
      <c r="AA23" s="39">
        <f ca="1">'000246346'!C28</f>
        <v>0</v>
      </c>
      <c r="AB23" s="39">
        <f ca="1">'000255455'!C28</f>
        <v>0</v>
      </c>
      <c r="AC23" s="39">
        <f ca="1">'000264564'!C28</f>
        <v>0</v>
      </c>
      <c r="AD23" s="39">
        <f ca="1">'000273673'!C28</f>
        <v>0</v>
      </c>
      <c r="AE23" s="39">
        <f ca="1">'000282782'!C28</f>
        <v>0</v>
      </c>
      <c r="AF23" s="39">
        <f ca="1">'000291891'!C28</f>
        <v>0</v>
      </c>
      <c r="AG23" s="39">
        <f ca="1">'000301000'!C28</f>
        <v>0</v>
      </c>
      <c r="AH23" s="39">
        <f ca="1">'000310109'!C28</f>
        <v>0</v>
      </c>
      <c r="AI23" s="39">
        <f ca="1">'000319218'!C28</f>
        <v>0</v>
      </c>
      <c r="AJ23" s="39">
        <f ca="1">'000328328'!C28</f>
        <v>0</v>
      </c>
      <c r="AK23" s="39">
        <f ca="1">'000337437'!C28</f>
        <v>0</v>
      </c>
      <c r="AL23" s="39">
        <f ca="1">'000346546'!C28</f>
        <v>0</v>
      </c>
      <c r="AM23" s="38"/>
      <c r="AN23" s="39">
        <f t="shared" ca="1" si="0"/>
        <v>0</v>
      </c>
      <c r="AO23" s="39">
        <f t="shared" ca="1" si="1"/>
        <v>0</v>
      </c>
      <c r="AP23" s="39">
        <f t="shared" ca="1" si="2"/>
        <v>0</v>
      </c>
      <c r="AQ23" s="38"/>
      <c r="AR23" s="22"/>
    </row>
    <row r="24" spans="1:44">
      <c r="A24" s="54" t="s">
        <v>183</v>
      </c>
      <c r="B24" s="37">
        <f ca="1">'000018618'!C29</f>
        <v>20</v>
      </c>
      <c r="C24" s="37">
        <f ca="1">'000027727'!C29</f>
        <v>10</v>
      </c>
      <c r="D24" s="37">
        <f ca="1">'000036836'!C29</f>
        <v>0</v>
      </c>
      <c r="E24" s="37">
        <f ca="1">'000045945'!C29</f>
        <v>20</v>
      </c>
      <c r="F24" s="37">
        <f ca="1">'000055055'!C29</f>
        <v>30</v>
      </c>
      <c r="G24" s="37">
        <f ca="1">'000064164'!C29</f>
        <v>0</v>
      </c>
      <c r="H24" s="37">
        <f ca="1">'000073273'!C29</f>
        <v>10</v>
      </c>
      <c r="I24" s="37">
        <f ca="1">'000082382'!C29</f>
        <v>10</v>
      </c>
      <c r="J24" s="37">
        <f ca="1">'000091491'!C29</f>
        <v>70</v>
      </c>
      <c r="K24" s="37">
        <f ca="1">'000100600'!C29</f>
        <v>20</v>
      </c>
      <c r="L24" s="37">
        <f ca="1">'000109709'!C29</f>
        <v>10</v>
      </c>
      <c r="M24" s="37">
        <f ca="1">'000118818'!C29</f>
        <v>10</v>
      </c>
      <c r="N24" s="37">
        <f ca="1">'000127927'!C29</f>
        <v>20</v>
      </c>
      <c r="O24" s="37">
        <f ca="1">'000137036'!C29</f>
        <v>20</v>
      </c>
      <c r="P24" s="37">
        <f ca="1">'000146146'!C29</f>
        <v>30</v>
      </c>
      <c r="Q24" s="37">
        <f ca="1">'000155255'!C29</f>
        <v>0</v>
      </c>
      <c r="R24" s="37">
        <f ca="1">'000164364'!C29</f>
        <v>0</v>
      </c>
      <c r="S24" s="37">
        <f ca="1">'000173473'!C29</f>
        <v>10</v>
      </c>
      <c r="T24" s="37">
        <f ca="1">'000182582'!C29</f>
        <v>0</v>
      </c>
      <c r="U24" s="37">
        <f ca="1">'000191691'!C29</f>
        <v>0</v>
      </c>
      <c r="V24" s="37">
        <f ca="1">'000200800'!C29</f>
        <v>20</v>
      </c>
      <c r="W24" s="37">
        <f ca="1">'000209909'!C29</f>
        <v>0</v>
      </c>
      <c r="X24" s="37">
        <f ca="1">'000219018'!C29</f>
        <v>0</v>
      </c>
      <c r="Y24" s="37">
        <f ca="1">'000228127'!C29</f>
        <v>20</v>
      </c>
      <c r="Z24" s="37">
        <f ca="1">'000237237'!C29</f>
        <v>90</v>
      </c>
      <c r="AA24" s="37">
        <f ca="1">'000246346'!C29</f>
        <v>20</v>
      </c>
      <c r="AB24" s="37">
        <f ca="1">'000255455'!C29</f>
        <v>0</v>
      </c>
      <c r="AC24" s="37">
        <f ca="1">'000264564'!C29</f>
        <v>10</v>
      </c>
      <c r="AD24" s="37">
        <f ca="1">'000273673'!C29</f>
        <v>20</v>
      </c>
      <c r="AE24" s="37">
        <f ca="1">'000282782'!C29</f>
        <v>10</v>
      </c>
      <c r="AF24" s="37">
        <f ca="1">'000291891'!C29</f>
        <v>20</v>
      </c>
      <c r="AG24" s="37">
        <f ca="1">'000301000'!C29</f>
        <v>10</v>
      </c>
      <c r="AH24" s="37">
        <f ca="1">'000310109'!C29</f>
        <v>10</v>
      </c>
      <c r="AI24" s="37">
        <f ca="1">'000319218'!C29</f>
        <v>10</v>
      </c>
      <c r="AJ24" s="37">
        <f ca="1">'000328328'!C29</f>
        <v>0</v>
      </c>
      <c r="AK24" s="37">
        <f ca="1">'000337437'!C29</f>
        <v>20</v>
      </c>
      <c r="AL24" s="37">
        <f ca="1">'000346546'!C29</f>
        <v>60</v>
      </c>
      <c r="AN24" s="37">
        <f t="shared" ca="1" si="0"/>
        <v>16.486486486486488</v>
      </c>
      <c r="AO24" s="37">
        <f t="shared" ca="1" si="1"/>
        <v>19.609552124781803</v>
      </c>
      <c r="AP24" s="37">
        <f t="shared" ca="1" si="2"/>
        <v>3.1005424305052434</v>
      </c>
      <c r="AR24" s="21"/>
    </row>
    <row r="25" spans="1:44">
      <c r="A25" s="54" t="s">
        <v>331</v>
      </c>
      <c r="B25" s="37">
        <f t="shared" ref="B25:AL25" ca="1" si="3">SUM(B11:B24) - B24</f>
        <v>100</v>
      </c>
      <c r="C25" s="37">
        <f t="shared" ca="1" si="3"/>
        <v>99.999999999999986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R25" s="21"/>
    </row>
    <row r="26" spans="1:44">
      <c r="A26" s="54"/>
      <c r="AR26" s="21"/>
    </row>
    <row r="27" spans="1:44">
      <c r="A27" s="51" t="s">
        <v>332</v>
      </c>
      <c r="AN27" s="34" t="s">
        <v>328</v>
      </c>
      <c r="AO27" s="34" t="s">
        <v>329</v>
      </c>
      <c r="AP27" s="34" t="s">
        <v>330</v>
      </c>
      <c r="AR27" s="21"/>
    </row>
    <row r="28" spans="1:44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22"/>
    </row>
    <row r="29" spans="1:44">
      <c r="A29" s="54" t="s">
        <v>24</v>
      </c>
      <c r="B29" s="37">
        <f ca="1">'000018618'!I17</f>
        <v>0</v>
      </c>
      <c r="C29" s="37">
        <f ca="1">'000027727'!I17</f>
        <v>0</v>
      </c>
      <c r="D29" s="37">
        <f ca="1">'000036836'!I17</f>
        <v>0</v>
      </c>
      <c r="E29" s="37">
        <f ca="1">'000045945'!I17</f>
        <v>0</v>
      </c>
      <c r="F29" s="37">
        <f ca="1">'000055055'!I17</f>
        <v>0</v>
      </c>
      <c r="G29" s="37">
        <f ca="1">'000064164'!I17</f>
        <v>0</v>
      </c>
      <c r="H29" s="37">
        <f ca="1">'000073273'!I17</f>
        <v>0</v>
      </c>
      <c r="I29" s="37">
        <f ca="1">'000082382'!I17</f>
        <v>0</v>
      </c>
      <c r="J29" s="37">
        <f ca="1">'000091491'!I17</f>
        <v>0</v>
      </c>
      <c r="K29" s="37">
        <f ca="1">'000100600'!I17</f>
        <v>0</v>
      </c>
      <c r="L29" s="37">
        <f ca="1">'000109709'!I17</f>
        <v>0</v>
      </c>
      <c r="M29" s="37">
        <f ca="1">'000118818'!I17</f>
        <v>0</v>
      </c>
      <c r="N29" s="37">
        <f ca="1">'000127927'!I17</f>
        <v>0</v>
      </c>
      <c r="O29" s="37">
        <f ca="1">'000137036'!I17</f>
        <v>0</v>
      </c>
      <c r="P29" s="37">
        <f ca="1">'000146146'!I17</f>
        <v>0</v>
      </c>
      <c r="Q29" s="37">
        <f ca="1">'000155255'!I17</f>
        <v>0</v>
      </c>
      <c r="R29" s="37">
        <f ca="1">'000164364'!I17</f>
        <v>0</v>
      </c>
      <c r="S29" s="37">
        <f ca="1">'000173473'!I17</f>
        <v>0</v>
      </c>
      <c r="T29" s="37">
        <f ca="1">'000182582'!I17</f>
        <v>0</v>
      </c>
      <c r="U29" s="37">
        <f ca="1">'000191691'!I17</f>
        <v>0</v>
      </c>
      <c r="V29" s="37">
        <f ca="1">'000200800'!I17</f>
        <v>0</v>
      </c>
      <c r="W29" s="37">
        <f ca="1">'000209909'!I17</f>
        <v>0</v>
      </c>
      <c r="X29" s="37">
        <f ca="1">'000219018'!I17</f>
        <v>0</v>
      </c>
      <c r="Y29" s="37">
        <f ca="1">'000228127'!I17</f>
        <v>0</v>
      </c>
      <c r="Z29" s="37">
        <f ca="1">'000237237'!I17</f>
        <v>0</v>
      </c>
      <c r="AA29" s="37">
        <f ca="1">'000246346'!I17</f>
        <v>0</v>
      </c>
      <c r="AB29" s="37">
        <f ca="1">'000255455'!I17</f>
        <v>0</v>
      </c>
      <c r="AC29" s="37">
        <f ca="1">'000264564'!I17</f>
        <v>0</v>
      </c>
      <c r="AD29" s="37">
        <f ca="1">'000273673'!I17</f>
        <v>0</v>
      </c>
      <c r="AE29" s="37">
        <f ca="1">'000282782'!I17</f>
        <v>0</v>
      </c>
      <c r="AF29" s="37">
        <f ca="1">'000291891'!I17</f>
        <v>0</v>
      </c>
      <c r="AG29" s="37">
        <f ca="1">'000301000'!I17</f>
        <v>0</v>
      </c>
      <c r="AH29" s="37">
        <f ca="1">'000310109'!I17</f>
        <v>0</v>
      </c>
      <c r="AI29" s="37">
        <f ca="1">'000319218'!I17</f>
        <v>0</v>
      </c>
      <c r="AJ29" s="37">
        <f ca="1">'000328328'!I17</f>
        <v>0</v>
      </c>
      <c r="AK29" s="37">
        <f ca="1">'000337437'!I17</f>
        <v>0</v>
      </c>
      <c r="AL29" s="37">
        <f ca="1">'000346546'!I17</f>
        <v>0</v>
      </c>
      <c r="AN29" s="37">
        <f t="shared" ref="AN29:AN60" ca="1" si="4">AVERAGE(B29:AL29)</f>
        <v>0</v>
      </c>
      <c r="AO29" s="37">
        <f t="shared" ref="AO29:AO60" ca="1" si="5">STDEV(B29:AL29)</f>
        <v>0</v>
      </c>
      <c r="AP29" s="37">
        <f t="shared" ref="AP29:AP60" ca="1" si="6">AO29/SQRT(40)</f>
        <v>0</v>
      </c>
      <c r="AR29" s="21"/>
    </row>
    <row r="30" spans="1:44">
      <c r="A30" s="54" t="s">
        <v>25</v>
      </c>
      <c r="B30" s="37">
        <f ca="1">'000018618'!I18</f>
        <v>0</v>
      </c>
      <c r="C30" s="37">
        <f ca="1">'000027727'!I18</f>
        <v>0</v>
      </c>
      <c r="D30" s="37">
        <f ca="1">'000036836'!I18</f>
        <v>0</v>
      </c>
      <c r="E30" s="37">
        <f ca="1">'000045945'!I18</f>
        <v>0</v>
      </c>
      <c r="F30" s="37">
        <f ca="1">'000055055'!I18</f>
        <v>0</v>
      </c>
      <c r="G30" s="37">
        <f ca="1">'000064164'!I18</f>
        <v>0</v>
      </c>
      <c r="H30" s="37">
        <f ca="1">'000073273'!I18</f>
        <v>0</v>
      </c>
      <c r="I30" s="37">
        <f ca="1">'000082382'!I18</f>
        <v>0</v>
      </c>
      <c r="J30" s="37">
        <f ca="1">'000091491'!I18</f>
        <v>0</v>
      </c>
      <c r="K30" s="37">
        <f ca="1">'000100600'!I18</f>
        <v>0</v>
      </c>
      <c r="L30" s="37">
        <f ca="1">'000109709'!I18</f>
        <v>0</v>
      </c>
      <c r="M30" s="37">
        <f ca="1">'000118818'!I18</f>
        <v>0</v>
      </c>
      <c r="N30" s="37">
        <f ca="1">'000127927'!I18</f>
        <v>0</v>
      </c>
      <c r="O30" s="37">
        <f ca="1">'000137036'!I18</f>
        <v>0</v>
      </c>
      <c r="P30" s="37">
        <f ca="1">'000146146'!I18</f>
        <v>0</v>
      </c>
      <c r="Q30" s="37">
        <f ca="1">'000155255'!I18</f>
        <v>0</v>
      </c>
      <c r="R30" s="37">
        <f ca="1">'000164364'!I18</f>
        <v>0</v>
      </c>
      <c r="S30" s="37">
        <f ca="1">'000173473'!I18</f>
        <v>0</v>
      </c>
      <c r="T30" s="37">
        <f ca="1">'000182582'!I18</f>
        <v>0</v>
      </c>
      <c r="U30" s="37">
        <f ca="1">'000191691'!I18</f>
        <v>0</v>
      </c>
      <c r="V30" s="37">
        <f ca="1">'000200800'!I18</f>
        <v>0</v>
      </c>
      <c r="W30" s="37">
        <f ca="1">'000209909'!I18</f>
        <v>0</v>
      </c>
      <c r="X30" s="37">
        <f ca="1">'000219018'!I18</f>
        <v>0</v>
      </c>
      <c r="Y30" s="37">
        <f ca="1">'000228127'!I18</f>
        <v>0</v>
      </c>
      <c r="Z30" s="37">
        <f ca="1">'000237237'!I18</f>
        <v>0</v>
      </c>
      <c r="AA30" s="37">
        <f ca="1">'000246346'!I18</f>
        <v>0</v>
      </c>
      <c r="AB30" s="37">
        <f ca="1">'000255455'!I18</f>
        <v>0</v>
      </c>
      <c r="AC30" s="37">
        <f ca="1">'000264564'!I18</f>
        <v>0</v>
      </c>
      <c r="AD30" s="37">
        <f ca="1">'000273673'!I18</f>
        <v>0</v>
      </c>
      <c r="AE30" s="37">
        <f ca="1">'000282782'!I18</f>
        <v>0</v>
      </c>
      <c r="AF30" s="37">
        <f ca="1">'000291891'!I18</f>
        <v>0</v>
      </c>
      <c r="AG30" s="37">
        <f ca="1">'000301000'!I18</f>
        <v>0</v>
      </c>
      <c r="AH30" s="37">
        <f ca="1">'000310109'!I18</f>
        <v>0</v>
      </c>
      <c r="AI30" s="37">
        <f ca="1">'000319218'!I18</f>
        <v>0</v>
      </c>
      <c r="AJ30" s="37">
        <f ca="1">'000328328'!I18</f>
        <v>0</v>
      </c>
      <c r="AK30" s="37">
        <f ca="1">'000337437'!I18</f>
        <v>0</v>
      </c>
      <c r="AL30" s="37">
        <f ca="1">'000346546'!I18</f>
        <v>0</v>
      </c>
      <c r="AN30" s="37">
        <f t="shared" ca="1" si="4"/>
        <v>0</v>
      </c>
      <c r="AO30" s="37">
        <f t="shared" ca="1" si="5"/>
        <v>0</v>
      </c>
      <c r="AP30" s="37">
        <f t="shared" ca="1" si="6"/>
        <v>0</v>
      </c>
      <c r="AR30" s="21"/>
    </row>
    <row r="31" spans="1:44">
      <c r="A31" s="54" t="s">
        <v>26</v>
      </c>
      <c r="B31" s="37">
        <f ca="1">'000018618'!I19</f>
        <v>0</v>
      </c>
      <c r="C31" s="37">
        <f ca="1">'000027727'!I19</f>
        <v>0</v>
      </c>
      <c r="D31" s="37">
        <f ca="1">'000036836'!I19</f>
        <v>0</v>
      </c>
      <c r="E31" s="37">
        <f ca="1">'000045945'!I19</f>
        <v>0</v>
      </c>
      <c r="F31" s="37">
        <f ca="1">'000055055'!I19</f>
        <v>0</v>
      </c>
      <c r="G31" s="37">
        <f ca="1">'000064164'!I19</f>
        <v>0</v>
      </c>
      <c r="H31" s="37">
        <f ca="1">'000073273'!I19</f>
        <v>0</v>
      </c>
      <c r="I31" s="37">
        <f ca="1">'000082382'!I19</f>
        <v>0</v>
      </c>
      <c r="J31" s="37">
        <f ca="1">'000091491'!I19</f>
        <v>0</v>
      </c>
      <c r="K31" s="37">
        <f ca="1">'000100600'!I19</f>
        <v>0</v>
      </c>
      <c r="L31" s="37">
        <f ca="1">'000109709'!I19</f>
        <v>0</v>
      </c>
      <c r="M31" s="37">
        <f ca="1">'000118818'!I19</f>
        <v>0</v>
      </c>
      <c r="N31" s="37">
        <f ca="1">'000127927'!I19</f>
        <v>0</v>
      </c>
      <c r="O31" s="37">
        <f ca="1">'000137036'!I19</f>
        <v>0</v>
      </c>
      <c r="P31" s="37">
        <f ca="1">'000146146'!I19</f>
        <v>0</v>
      </c>
      <c r="Q31" s="37">
        <f ca="1">'000155255'!I19</f>
        <v>0</v>
      </c>
      <c r="R31" s="37">
        <f ca="1">'000164364'!I19</f>
        <v>0</v>
      </c>
      <c r="S31" s="37">
        <f ca="1">'000173473'!I19</f>
        <v>0</v>
      </c>
      <c r="T31" s="37">
        <f ca="1">'000182582'!I19</f>
        <v>0</v>
      </c>
      <c r="U31" s="37">
        <f ca="1">'000191691'!I19</f>
        <v>0</v>
      </c>
      <c r="V31" s="37">
        <f ca="1">'000200800'!I19</f>
        <v>0</v>
      </c>
      <c r="W31" s="37">
        <f ca="1">'000209909'!I19</f>
        <v>0</v>
      </c>
      <c r="X31" s="37">
        <f ca="1">'000219018'!I19</f>
        <v>0</v>
      </c>
      <c r="Y31" s="37">
        <f ca="1">'000228127'!I19</f>
        <v>0</v>
      </c>
      <c r="Z31" s="37">
        <f ca="1">'000237237'!I19</f>
        <v>0</v>
      </c>
      <c r="AA31" s="37">
        <f ca="1">'000246346'!I19</f>
        <v>0</v>
      </c>
      <c r="AB31" s="37">
        <f ca="1">'000255455'!I19</f>
        <v>0</v>
      </c>
      <c r="AC31" s="37">
        <f ca="1">'000264564'!I19</f>
        <v>0</v>
      </c>
      <c r="AD31" s="37">
        <f ca="1">'000273673'!I19</f>
        <v>0</v>
      </c>
      <c r="AE31" s="37">
        <f ca="1">'000282782'!I19</f>
        <v>0</v>
      </c>
      <c r="AF31" s="37">
        <f ca="1">'000291891'!I19</f>
        <v>0</v>
      </c>
      <c r="AG31" s="37">
        <f ca="1">'000301000'!I19</f>
        <v>0</v>
      </c>
      <c r="AH31" s="37">
        <f ca="1">'000310109'!I19</f>
        <v>0</v>
      </c>
      <c r="AI31" s="37">
        <f ca="1">'000319218'!I19</f>
        <v>0</v>
      </c>
      <c r="AJ31" s="37">
        <f ca="1">'000328328'!I19</f>
        <v>0</v>
      </c>
      <c r="AK31" s="37">
        <f ca="1">'000337437'!I19</f>
        <v>0</v>
      </c>
      <c r="AL31" s="37">
        <f ca="1">'000346546'!I19</f>
        <v>0</v>
      </c>
      <c r="AN31" s="37">
        <f t="shared" ca="1" si="4"/>
        <v>0</v>
      </c>
      <c r="AO31" s="37">
        <f t="shared" ca="1" si="5"/>
        <v>0</v>
      </c>
      <c r="AP31" s="37">
        <f t="shared" ca="1" si="6"/>
        <v>0</v>
      </c>
      <c r="AR31" s="21"/>
    </row>
    <row r="32" spans="1:44">
      <c r="A32" s="54" t="s">
        <v>27</v>
      </c>
      <c r="B32" s="37">
        <f ca="1">'000018618'!I20</f>
        <v>0</v>
      </c>
      <c r="C32" s="37">
        <f ca="1">'000027727'!I20</f>
        <v>0</v>
      </c>
      <c r="D32" s="37">
        <f ca="1">'000036836'!I20</f>
        <v>0</v>
      </c>
      <c r="E32" s="37">
        <f ca="1">'000045945'!I20</f>
        <v>0</v>
      </c>
      <c r="F32" s="37">
        <f ca="1">'000055055'!I20</f>
        <v>0</v>
      </c>
      <c r="G32" s="37">
        <f ca="1">'000064164'!I20</f>
        <v>0</v>
      </c>
      <c r="H32" s="37">
        <f ca="1">'000073273'!I20</f>
        <v>0</v>
      </c>
      <c r="I32" s="37">
        <f ca="1">'000082382'!I20</f>
        <v>0</v>
      </c>
      <c r="J32" s="37">
        <f ca="1">'000091491'!I20</f>
        <v>0</v>
      </c>
      <c r="K32" s="37">
        <f ca="1">'000100600'!I20</f>
        <v>0</v>
      </c>
      <c r="L32" s="37">
        <f ca="1">'000109709'!I20</f>
        <v>0</v>
      </c>
      <c r="M32" s="37">
        <f ca="1">'000118818'!I20</f>
        <v>0</v>
      </c>
      <c r="N32" s="37">
        <f ca="1">'000127927'!I20</f>
        <v>0</v>
      </c>
      <c r="O32" s="37">
        <f ca="1">'000137036'!I20</f>
        <v>0</v>
      </c>
      <c r="P32" s="37">
        <f ca="1">'000146146'!I20</f>
        <v>0</v>
      </c>
      <c r="Q32" s="37">
        <f ca="1">'000155255'!I20</f>
        <v>0</v>
      </c>
      <c r="R32" s="37">
        <f ca="1">'000164364'!I20</f>
        <v>0</v>
      </c>
      <c r="S32" s="37">
        <f ca="1">'000173473'!I20</f>
        <v>0</v>
      </c>
      <c r="T32" s="37">
        <f ca="1">'000182582'!I20</f>
        <v>0</v>
      </c>
      <c r="U32" s="37">
        <f ca="1">'000191691'!I20</f>
        <v>0</v>
      </c>
      <c r="V32" s="37">
        <f ca="1">'000200800'!I20</f>
        <v>0</v>
      </c>
      <c r="W32" s="37">
        <f ca="1">'000209909'!I20</f>
        <v>0</v>
      </c>
      <c r="X32" s="37">
        <f ca="1">'000219018'!I20</f>
        <v>0</v>
      </c>
      <c r="Y32" s="37">
        <f ca="1">'000228127'!I20</f>
        <v>0</v>
      </c>
      <c r="Z32" s="37">
        <f ca="1">'000237237'!I20</f>
        <v>0</v>
      </c>
      <c r="AA32" s="37">
        <f ca="1">'000246346'!I20</f>
        <v>0</v>
      </c>
      <c r="AB32" s="37">
        <f ca="1">'000255455'!I20</f>
        <v>0</v>
      </c>
      <c r="AC32" s="37">
        <f ca="1">'000264564'!I20</f>
        <v>0</v>
      </c>
      <c r="AD32" s="37">
        <f ca="1">'000273673'!I20</f>
        <v>0</v>
      </c>
      <c r="AE32" s="37">
        <f ca="1">'000282782'!I20</f>
        <v>0</v>
      </c>
      <c r="AF32" s="37">
        <f ca="1">'000291891'!I20</f>
        <v>0</v>
      </c>
      <c r="AG32" s="37">
        <f ca="1">'000301000'!I20</f>
        <v>0</v>
      </c>
      <c r="AH32" s="37">
        <f ca="1">'000310109'!I20</f>
        <v>0</v>
      </c>
      <c r="AI32" s="37">
        <f ca="1">'000319218'!I20</f>
        <v>0</v>
      </c>
      <c r="AJ32" s="37">
        <f ca="1">'000328328'!I20</f>
        <v>0</v>
      </c>
      <c r="AK32" s="37">
        <f ca="1">'000337437'!I20</f>
        <v>0</v>
      </c>
      <c r="AL32" s="37">
        <f ca="1">'000346546'!I20</f>
        <v>0</v>
      </c>
      <c r="AN32" s="37">
        <f t="shared" ca="1" si="4"/>
        <v>0</v>
      </c>
      <c r="AO32" s="37">
        <f t="shared" ca="1" si="5"/>
        <v>0</v>
      </c>
      <c r="AP32" s="37">
        <f t="shared" ca="1" si="6"/>
        <v>0</v>
      </c>
      <c r="AR32" s="21"/>
    </row>
    <row r="33" spans="1:44">
      <c r="A33" s="54" t="s">
        <v>28</v>
      </c>
      <c r="B33" s="37">
        <f ca="1">'000018618'!I21</f>
        <v>0</v>
      </c>
      <c r="C33" s="37">
        <f ca="1">'000027727'!I21</f>
        <v>0</v>
      </c>
      <c r="D33" s="37">
        <f ca="1">'000036836'!I21</f>
        <v>0</v>
      </c>
      <c r="E33" s="37">
        <f ca="1">'000045945'!I21</f>
        <v>0</v>
      </c>
      <c r="F33" s="37">
        <f ca="1">'000055055'!I21</f>
        <v>0</v>
      </c>
      <c r="G33" s="37">
        <f ca="1">'000064164'!I21</f>
        <v>0</v>
      </c>
      <c r="H33" s="37">
        <f ca="1">'000073273'!I21</f>
        <v>0</v>
      </c>
      <c r="I33" s="37">
        <f ca="1">'000082382'!I21</f>
        <v>0</v>
      </c>
      <c r="J33" s="37">
        <f ca="1">'000091491'!I21</f>
        <v>0</v>
      </c>
      <c r="K33" s="37">
        <f ca="1">'000100600'!I21</f>
        <v>0</v>
      </c>
      <c r="L33" s="37">
        <f ca="1">'000109709'!I21</f>
        <v>0</v>
      </c>
      <c r="M33" s="37">
        <f ca="1">'000118818'!I21</f>
        <v>0</v>
      </c>
      <c r="N33" s="37">
        <f ca="1">'000127927'!I21</f>
        <v>0</v>
      </c>
      <c r="O33" s="37">
        <f ca="1">'000137036'!I21</f>
        <v>0</v>
      </c>
      <c r="P33" s="37">
        <f ca="1">'000146146'!I21</f>
        <v>0</v>
      </c>
      <c r="Q33" s="37">
        <f ca="1">'000155255'!I21</f>
        <v>0</v>
      </c>
      <c r="R33" s="37">
        <f ca="1">'000164364'!I21</f>
        <v>0</v>
      </c>
      <c r="S33" s="37">
        <f ca="1">'000173473'!I21</f>
        <v>0</v>
      </c>
      <c r="T33" s="37">
        <f ca="1">'000182582'!I21</f>
        <v>0</v>
      </c>
      <c r="U33" s="37">
        <f ca="1">'000191691'!I21</f>
        <v>0</v>
      </c>
      <c r="V33" s="37">
        <f ca="1">'000200800'!I21</f>
        <v>0</v>
      </c>
      <c r="W33" s="37">
        <f ca="1">'000209909'!I21</f>
        <v>0</v>
      </c>
      <c r="X33" s="37">
        <f ca="1">'000219018'!I21</f>
        <v>0</v>
      </c>
      <c r="Y33" s="37">
        <f ca="1">'000228127'!I21</f>
        <v>0</v>
      </c>
      <c r="Z33" s="37">
        <f ca="1">'000237237'!I21</f>
        <v>0</v>
      </c>
      <c r="AA33" s="37">
        <f ca="1">'000246346'!I21</f>
        <v>0</v>
      </c>
      <c r="AB33" s="37">
        <f ca="1">'000255455'!I21</f>
        <v>0</v>
      </c>
      <c r="AC33" s="37">
        <f ca="1">'000264564'!I21</f>
        <v>0</v>
      </c>
      <c r="AD33" s="37">
        <f ca="1">'000273673'!I21</f>
        <v>0</v>
      </c>
      <c r="AE33" s="37">
        <f ca="1">'000282782'!I21</f>
        <v>0</v>
      </c>
      <c r="AF33" s="37">
        <f ca="1">'000291891'!I21</f>
        <v>0</v>
      </c>
      <c r="AG33" s="37">
        <f ca="1">'000301000'!I21</f>
        <v>0</v>
      </c>
      <c r="AH33" s="37">
        <f ca="1">'000310109'!I21</f>
        <v>0</v>
      </c>
      <c r="AI33" s="37">
        <f ca="1">'000319218'!I21</f>
        <v>0</v>
      </c>
      <c r="AJ33" s="37">
        <f ca="1">'000328328'!I21</f>
        <v>0</v>
      </c>
      <c r="AK33" s="37">
        <f ca="1">'000337437'!I21</f>
        <v>0</v>
      </c>
      <c r="AL33" s="37">
        <f ca="1">'000346546'!I21</f>
        <v>0</v>
      </c>
      <c r="AN33" s="37">
        <f t="shared" ca="1" si="4"/>
        <v>0</v>
      </c>
      <c r="AO33" s="37">
        <f t="shared" ca="1" si="5"/>
        <v>0</v>
      </c>
      <c r="AP33" s="37">
        <f t="shared" ca="1" si="6"/>
        <v>0</v>
      </c>
      <c r="AR33" s="21"/>
    </row>
    <row r="34" spans="1:44">
      <c r="A34" s="54" t="s">
        <v>29</v>
      </c>
      <c r="B34" s="37">
        <f ca="1">'000018618'!I22</f>
        <v>0</v>
      </c>
      <c r="C34" s="37">
        <f ca="1">'000027727'!I22</f>
        <v>0</v>
      </c>
      <c r="D34" s="37">
        <f ca="1">'000036836'!I22</f>
        <v>0</v>
      </c>
      <c r="E34" s="37">
        <f ca="1">'000045945'!I22</f>
        <v>0</v>
      </c>
      <c r="F34" s="37">
        <f ca="1">'000055055'!I22</f>
        <v>0</v>
      </c>
      <c r="G34" s="37">
        <f ca="1">'000064164'!I22</f>
        <v>0</v>
      </c>
      <c r="H34" s="37">
        <f ca="1">'000073273'!I22</f>
        <v>0</v>
      </c>
      <c r="I34" s="37">
        <f ca="1">'000082382'!I22</f>
        <v>0</v>
      </c>
      <c r="J34" s="37">
        <f ca="1">'000091491'!I22</f>
        <v>0</v>
      </c>
      <c r="K34" s="37">
        <f ca="1">'000100600'!I22</f>
        <v>0</v>
      </c>
      <c r="L34" s="37">
        <f ca="1">'000109709'!I22</f>
        <v>0</v>
      </c>
      <c r="M34" s="37">
        <f ca="1">'000118818'!I22</f>
        <v>0</v>
      </c>
      <c r="N34" s="37">
        <f ca="1">'000127927'!I22</f>
        <v>0</v>
      </c>
      <c r="O34" s="37">
        <f ca="1">'000137036'!I22</f>
        <v>0</v>
      </c>
      <c r="P34" s="37">
        <f ca="1">'000146146'!I22</f>
        <v>0</v>
      </c>
      <c r="Q34" s="37">
        <f ca="1">'000155255'!I22</f>
        <v>0</v>
      </c>
      <c r="R34" s="37">
        <f ca="1">'000164364'!I22</f>
        <v>0</v>
      </c>
      <c r="S34" s="37">
        <f ca="1">'000173473'!I22</f>
        <v>0</v>
      </c>
      <c r="T34" s="37">
        <f ca="1">'000182582'!I22</f>
        <v>0</v>
      </c>
      <c r="U34" s="37">
        <f ca="1">'000191691'!I22</f>
        <v>0</v>
      </c>
      <c r="V34" s="37">
        <f ca="1">'000200800'!I22</f>
        <v>0</v>
      </c>
      <c r="W34" s="37">
        <f ca="1">'000209909'!I22</f>
        <v>0</v>
      </c>
      <c r="X34" s="37">
        <f ca="1">'000219018'!I22</f>
        <v>0</v>
      </c>
      <c r="Y34" s="37">
        <f ca="1">'000228127'!I22</f>
        <v>0</v>
      </c>
      <c r="Z34" s="37">
        <f ca="1">'000237237'!I22</f>
        <v>0</v>
      </c>
      <c r="AA34" s="37">
        <f ca="1">'000246346'!I22</f>
        <v>0</v>
      </c>
      <c r="AB34" s="37">
        <f ca="1">'000255455'!I22</f>
        <v>0</v>
      </c>
      <c r="AC34" s="37">
        <f ca="1">'000264564'!I22</f>
        <v>0</v>
      </c>
      <c r="AD34" s="37">
        <f ca="1">'000273673'!I22</f>
        <v>0</v>
      </c>
      <c r="AE34" s="37">
        <f ca="1">'000282782'!I22</f>
        <v>0</v>
      </c>
      <c r="AF34" s="37">
        <f ca="1">'000291891'!I22</f>
        <v>0</v>
      </c>
      <c r="AG34" s="37">
        <f ca="1">'000301000'!I22</f>
        <v>0</v>
      </c>
      <c r="AH34" s="37">
        <f ca="1">'000310109'!I22</f>
        <v>0</v>
      </c>
      <c r="AI34" s="37">
        <f ca="1">'000319218'!I22</f>
        <v>0</v>
      </c>
      <c r="AJ34" s="37">
        <f ca="1">'000328328'!I22</f>
        <v>0</v>
      </c>
      <c r="AK34" s="37">
        <f ca="1">'000337437'!I22</f>
        <v>0</v>
      </c>
      <c r="AL34" s="37">
        <f ca="1">'000346546'!I22</f>
        <v>0</v>
      </c>
      <c r="AN34" s="37">
        <f t="shared" ca="1" si="4"/>
        <v>0</v>
      </c>
      <c r="AO34" s="37">
        <f t="shared" ca="1" si="5"/>
        <v>0</v>
      </c>
      <c r="AP34" s="37">
        <f t="shared" ca="1" si="6"/>
        <v>0</v>
      </c>
      <c r="AR34" s="21"/>
    </row>
    <row r="35" spans="1:44">
      <c r="A35" s="54" t="s">
        <v>30</v>
      </c>
      <c r="B35" s="37">
        <f ca="1">'000018618'!I23</f>
        <v>0</v>
      </c>
      <c r="C35" s="37">
        <f ca="1">'000027727'!I23</f>
        <v>0</v>
      </c>
      <c r="D35" s="37">
        <f ca="1">'000036836'!I23</f>
        <v>0</v>
      </c>
      <c r="E35" s="37">
        <f ca="1">'000045945'!I23</f>
        <v>0</v>
      </c>
      <c r="F35" s="37">
        <f ca="1">'000055055'!I23</f>
        <v>0</v>
      </c>
      <c r="G35" s="37">
        <f ca="1">'000064164'!I23</f>
        <v>0</v>
      </c>
      <c r="H35" s="37">
        <f ca="1">'000073273'!I23</f>
        <v>0</v>
      </c>
      <c r="I35" s="37">
        <f ca="1">'000082382'!I23</f>
        <v>0</v>
      </c>
      <c r="J35" s="37">
        <f ca="1">'000091491'!I23</f>
        <v>0</v>
      </c>
      <c r="K35" s="37">
        <f ca="1">'000100600'!I23</f>
        <v>0</v>
      </c>
      <c r="L35" s="37">
        <f ca="1">'000109709'!I23</f>
        <v>0</v>
      </c>
      <c r="M35" s="37">
        <f ca="1">'000118818'!I23</f>
        <v>0</v>
      </c>
      <c r="N35" s="37">
        <f ca="1">'000127927'!I23</f>
        <v>0</v>
      </c>
      <c r="O35" s="37">
        <f ca="1">'000137036'!I23</f>
        <v>0</v>
      </c>
      <c r="P35" s="37">
        <f ca="1">'000146146'!I23</f>
        <v>0</v>
      </c>
      <c r="Q35" s="37">
        <f ca="1">'000155255'!I23</f>
        <v>0</v>
      </c>
      <c r="R35" s="37">
        <f ca="1">'000164364'!I23</f>
        <v>0</v>
      </c>
      <c r="S35" s="37">
        <f ca="1">'000173473'!I23</f>
        <v>0</v>
      </c>
      <c r="T35" s="37">
        <f ca="1">'000182582'!I23</f>
        <v>0</v>
      </c>
      <c r="U35" s="37">
        <f ca="1">'000191691'!I23</f>
        <v>0</v>
      </c>
      <c r="V35" s="37">
        <f ca="1">'000200800'!I23</f>
        <v>0</v>
      </c>
      <c r="W35" s="37">
        <f ca="1">'000209909'!I23</f>
        <v>0</v>
      </c>
      <c r="X35" s="37">
        <f ca="1">'000219018'!I23</f>
        <v>0</v>
      </c>
      <c r="Y35" s="37">
        <f ca="1">'000228127'!I23</f>
        <v>0</v>
      </c>
      <c r="Z35" s="37">
        <f ca="1">'000237237'!I23</f>
        <v>0</v>
      </c>
      <c r="AA35" s="37">
        <f ca="1">'000246346'!I23</f>
        <v>0</v>
      </c>
      <c r="AB35" s="37">
        <f ca="1">'000255455'!I23</f>
        <v>0</v>
      </c>
      <c r="AC35" s="37">
        <f ca="1">'000264564'!I23</f>
        <v>0</v>
      </c>
      <c r="AD35" s="37">
        <f ca="1">'000273673'!I23</f>
        <v>0</v>
      </c>
      <c r="AE35" s="37">
        <f ca="1">'000282782'!I23</f>
        <v>0</v>
      </c>
      <c r="AF35" s="37">
        <f ca="1">'000291891'!I23</f>
        <v>0</v>
      </c>
      <c r="AG35" s="37">
        <f ca="1">'000301000'!I23</f>
        <v>0</v>
      </c>
      <c r="AH35" s="37">
        <f ca="1">'000310109'!I23</f>
        <v>0</v>
      </c>
      <c r="AI35" s="37">
        <f ca="1">'000319218'!I23</f>
        <v>0</v>
      </c>
      <c r="AJ35" s="37">
        <f ca="1">'000328328'!I23</f>
        <v>0</v>
      </c>
      <c r="AK35" s="37">
        <f ca="1">'000337437'!I23</f>
        <v>0</v>
      </c>
      <c r="AL35" s="37">
        <f ca="1">'000346546'!I23</f>
        <v>0</v>
      </c>
      <c r="AN35" s="37">
        <f t="shared" ca="1" si="4"/>
        <v>0</v>
      </c>
      <c r="AO35" s="37">
        <f t="shared" ca="1" si="5"/>
        <v>0</v>
      </c>
      <c r="AP35" s="37">
        <f t="shared" ca="1" si="6"/>
        <v>0</v>
      </c>
      <c r="AR35" s="21"/>
    </row>
    <row r="36" spans="1:44">
      <c r="A36" s="54" t="s">
        <v>31</v>
      </c>
      <c r="B36" s="37">
        <f ca="1">'000018618'!I24</f>
        <v>0</v>
      </c>
      <c r="C36" s="37">
        <f ca="1">'000027727'!I24</f>
        <v>0</v>
      </c>
      <c r="D36" s="37">
        <f ca="1">'000036836'!I24</f>
        <v>0</v>
      </c>
      <c r="E36" s="37">
        <f ca="1">'000045945'!I24</f>
        <v>0</v>
      </c>
      <c r="F36" s="37">
        <f ca="1">'000055055'!I24</f>
        <v>0</v>
      </c>
      <c r="G36" s="37">
        <f ca="1">'000064164'!I24</f>
        <v>0</v>
      </c>
      <c r="H36" s="37">
        <f ca="1">'000073273'!I24</f>
        <v>0</v>
      </c>
      <c r="I36" s="37">
        <f ca="1">'000082382'!I24</f>
        <v>0</v>
      </c>
      <c r="J36" s="37">
        <f ca="1">'000091491'!I24</f>
        <v>0</v>
      </c>
      <c r="K36" s="37">
        <f ca="1">'000100600'!I24</f>
        <v>0</v>
      </c>
      <c r="L36" s="37">
        <f ca="1">'000109709'!I24</f>
        <v>0</v>
      </c>
      <c r="M36" s="37">
        <f ca="1">'000118818'!I24</f>
        <v>0</v>
      </c>
      <c r="N36" s="37">
        <f ca="1">'000127927'!I24</f>
        <v>0</v>
      </c>
      <c r="O36" s="37">
        <f ca="1">'000137036'!I24</f>
        <v>0</v>
      </c>
      <c r="P36" s="37">
        <f ca="1">'000146146'!I24</f>
        <v>0</v>
      </c>
      <c r="Q36" s="37">
        <f ca="1">'000155255'!I24</f>
        <v>0</v>
      </c>
      <c r="R36" s="37">
        <f ca="1">'000164364'!I24</f>
        <v>0</v>
      </c>
      <c r="S36" s="37">
        <f ca="1">'000173473'!I24</f>
        <v>0</v>
      </c>
      <c r="T36" s="37">
        <f ca="1">'000182582'!I24</f>
        <v>0</v>
      </c>
      <c r="U36" s="37">
        <f ca="1">'000191691'!I24</f>
        <v>0</v>
      </c>
      <c r="V36" s="37">
        <f ca="1">'000200800'!I24</f>
        <v>0</v>
      </c>
      <c r="W36" s="37">
        <f ca="1">'000209909'!I24</f>
        <v>0</v>
      </c>
      <c r="X36" s="37">
        <f ca="1">'000219018'!I24</f>
        <v>0</v>
      </c>
      <c r="Y36" s="37">
        <f ca="1">'000228127'!I24</f>
        <v>0</v>
      </c>
      <c r="Z36" s="37">
        <f ca="1">'000237237'!I24</f>
        <v>0</v>
      </c>
      <c r="AA36" s="37">
        <f ca="1">'000246346'!I24</f>
        <v>0</v>
      </c>
      <c r="AB36" s="37">
        <f ca="1">'000255455'!I24</f>
        <v>0</v>
      </c>
      <c r="AC36" s="37">
        <f ca="1">'000264564'!I24</f>
        <v>0</v>
      </c>
      <c r="AD36" s="37">
        <f ca="1">'000273673'!I24</f>
        <v>0</v>
      </c>
      <c r="AE36" s="37">
        <f ca="1">'000282782'!I24</f>
        <v>0</v>
      </c>
      <c r="AF36" s="37">
        <f ca="1">'000291891'!I24</f>
        <v>0</v>
      </c>
      <c r="AG36" s="37">
        <f ca="1">'000301000'!I24</f>
        <v>0</v>
      </c>
      <c r="AH36" s="37">
        <f ca="1">'000310109'!I24</f>
        <v>0</v>
      </c>
      <c r="AI36" s="37">
        <f ca="1">'000319218'!I24</f>
        <v>0</v>
      </c>
      <c r="AJ36" s="37">
        <f ca="1">'000328328'!I24</f>
        <v>0</v>
      </c>
      <c r="AK36" s="37">
        <f ca="1">'000337437'!I24</f>
        <v>0</v>
      </c>
      <c r="AL36" s="37">
        <f ca="1">'000346546'!I24</f>
        <v>0</v>
      </c>
      <c r="AN36" s="37">
        <f t="shared" ca="1" si="4"/>
        <v>0</v>
      </c>
      <c r="AO36" s="37">
        <f t="shared" ca="1" si="5"/>
        <v>0</v>
      </c>
      <c r="AP36" s="37">
        <f t="shared" ca="1" si="6"/>
        <v>0</v>
      </c>
      <c r="AR36" s="21"/>
    </row>
    <row r="37" spans="1:44">
      <c r="A37" s="54" t="s">
        <v>32</v>
      </c>
      <c r="B37" s="37">
        <f ca="1">'000018618'!I25</f>
        <v>0</v>
      </c>
      <c r="C37" s="37">
        <f ca="1">'000027727'!I25</f>
        <v>0</v>
      </c>
      <c r="D37" s="37">
        <f ca="1">'000036836'!I25</f>
        <v>0</v>
      </c>
      <c r="E37" s="37">
        <f ca="1">'000045945'!I25</f>
        <v>0</v>
      </c>
      <c r="F37" s="37">
        <f ca="1">'000055055'!I25</f>
        <v>0</v>
      </c>
      <c r="G37" s="37">
        <f ca="1">'000064164'!I25</f>
        <v>0</v>
      </c>
      <c r="H37" s="37">
        <f ca="1">'000073273'!I25</f>
        <v>0</v>
      </c>
      <c r="I37" s="37">
        <f ca="1">'000082382'!I25</f>
        <v>0</v>
      </c>
      <c r="J37" s="37">
        <f ca="1">'000091491'!I25</f>
        <v>0</v>
      </c>
      <c r="K37" s="37">
        <f ca="1">'000100600'!I25</f>
        <v>0</v>
      </c>
      <c r="L37" s="37">
        <f ca="1">'000109709'!I25</f>
        <v>0</v>
      </c>
      <c r="M37" s="37">
        <f ca="1">'000118818'!I25</f>
        <v>0</v>
      </c>
      <c r="N37" s="37">
        <f ca="1">'000127927'!I25</f>
        <v>0</v>
      </c>
      <c r="O37" s="37">
        <f ca="1">'000137036'!I25</f>
        <v>0</v>
      </c>
      <c r="P37" s="37">
        <f ca="1">'000146146'!I25</f>
        <v>0</v>
      </c>
      <c r="Q37" s="37">
        <f ca="1">'000155255'!I25</f>
        <v>0</v>
      </c>
      <c r="R37" s="37">
        <f ca="1">'000164364'!I25</f>
        <v>0</v>
      </c>
      <c r="S37" s="37">
        <f ca="1">'000173473'!I25</f>
        <v>0</v>
      </c>
      <c r="T37" s="37">
        <f ca="1">'000182582'!I25</f>
        <v>0</v>
      </c>
      <c r="U37" s="37">
        <f ca="1">'000191691'!I25</f>
        <v>0</v>
      </c>
      <c r="V37" s="37">
        <f ca="1">'000200800'!I25</f>
        <v>0</v>
      </c>
      <c r="W37" s="37">
        <f ca="1">'000209909'!I25</f>
        <v>0</v>
      </c>
      <c r="X37" s="37">
        <f ca="1">'000219018'!I25</f>
        <v>0</v>
      </c>
      <c r="Y37" s="37">
        <f ca="1">'000228127'!I25</f>
        <v>0</v>
      </c>
      <c r="Z37" s="37">
        <f ca="1">'000237237'!I25</f>
        <v>0</v>
      </c>
      <c r="AA37" s="37">
        <f ca="1">'000246346'!I25</f>
        <v>0</v>
      </c>
      <c r="AB37" s="37">
        <f ca="1">'000255455'!I25</f>
        <v>0</v>
      </c>
      <c r="AC37" s="37">
        <f ca="1">'000264564'!I25</f>
        <v>0</v>
      </c>
      <c r="AD37" s="37">
        <f ca="1">'000273673'!I25</f>
        <v>0</v>
      </c>
      <c r="AE37" s="37">
        <f ca="1">'000282782'!I25</f>
        <v>0</v>
      </c>
      <c r="AF37" s="37">
        <f ca="1">'000291891'!I25</f>
        <v>0</v>
      </c>
      <c r="AG37" s="37">
        <f ca="1">'000301000'!I25</f>
        <v>0</v>
      </c>
      <c r="AH37" s="37">
        <f ca="1">'000310109'!I25</f>
        <v>0</v>
      </c>
      <c r="AI37" s="37">
        <f ca="1">'000319218'!I25</f>
        <v>0</v>
      </c>
      <c r="AJ37" s="37">
        <f ca="1">'000328328'!I25</f>
        <v>0</v>
      </c>
      <c r="AK37" s="37">
        <f ca="1">'000337437'!I25</f>
        <v>0</v>
      </c>
      <c r="AL37" s="37">
        <f ca="1">'000346546'!I25</f>
        <v>0</v>
      </c>
      <c r="AN37" s="37">
        <f t="shared" ca="1" si="4"/>
        <v>0</v>
      </c>
      <c r="AO37" s="37">
        <f t="shared" ca="1" si="5"/>
        <v>0</v>
      </c>
      <c r="AP37" s="37">
        <f t="shared" ca="1" si="6"/>
        <v>0</v>
      </c>
      <c r="AR37" s="21"/>
    </row>
    <row r="38" spans="1:44">
      <c r="A38" s="54" t="s">
        <v>33</v>
      </c>
      <c r="B38" s="37">
        <f ca="1">'000018618'!I26</f>
        <v>0</v>
      </c>
      <c r="C38" s="37">
        <f ca="1">'000027727'!I26</f>
        <v>0</v>
      </c>
      <c r="D38" s="37">
        <f ca="1">'000036836'!I26</f>
        <v>0</v>
      </c>
      <c r="E38" s="37">
        <f ca="1">'000045945'!I26</f>
        <v>0</v>
      </c>
      <c r="F38" s="37">
        <f ca="1">'000055055'!I26</f>
        <v>0</v>
      </c>
      <c r="G38" s="37">
        <f ca="1">'000064164'!I26</f>
        <v>0</v>
      </c>
      <c r="H38" s="37">
        <f ca="1">'000073273'!I26</f>
        <v>0</v>
      </c>
      <c r="I38" s="37">
        <f ca="1">'000082382'!I26</f>
        <v>0</v>
      </c>
      <c r="J38" s="37">
        <f ca="1">'000091491'!I26</f>
        <v>0</v>
      </c>
      <c r="K38" s="37">
        <f ca="1">'000100600'!I26</f>
        <v>0</v>
      </c>
      <c r="L38" s="37">
        <f ca="1">'000109709'!I26</f>
        <v>0</v>
      </c>
      <c r="M38" s="37">
        <f ca="1">'000118818'!I26</f>
        <v>0</v>
      </c>
      <c r="N38" s="37">
        <f ca="1">'000127927'!I26</f>
        <v>0</v>
      </c>
      <c r="O38" s="37">
        <f ca="1">'000137036'!I26</f>
        <v>0</v>
      </c>
      <c r="P38" s="37">
        <f ca="1">'000146146'!I26</f>
        <v>0</v>
      </c>
      <c r="Q38" s="37">
        <f ca="1">'000155255'!I26</f>
        <v>0</v>
      </c>
      <c r="R38" s="37">
        <f ca="1">'000164364'!I26</f>
        <v>0</v>
      </c>
      <c r="S38" s="37">
        <f ca="1">'000173473'!I26</f>
        <v>0</v>
      </c>
      <c r="T38" s="37">
        <f ca="1">'000182582'!I26</f>
        <v>0</v>
      </c>
      <c r="U38" s="37">
        <f ca="1">'000191691'!I26</f>
        <v>0</v>
      </c>
      <c r="V38" s="37">
        <f ca="1">'000200800'!I26</f>
        <v>0</v>
      </c>
      <c r="W38" s="37">
        <f ca="1">'000209909'!I26</f>
        <v>0</v>
      </c>
      <c r="X38" s="37">
        <f ca="1">'000219018'!I26</f>
        <v>0</v>
      </c>
      <c r="Y38" s="37">
        <f ca="1">'000228127'!I26</f>
        <v>0</v>
      </c>
      <c r="Z38" s="37">
        <f ca="1">'000237237'!I26</f>
        <v>0</v>
      </c>
      <c r="AA38" s="37">
        <f ca="1">'000246346'!I26</f>
        <v>0</v>
      </c>
      <c r="AB38" s="37">
        <f ca="1">'000255455'!I26</f>
        <v>0</v>
      </c>
      <c r="AC38" s="37">
        <f ca="1">'000264564'!I26</f>
        <v>0</v>
      </c>
      <c r="AD38" s="37">
        <f ca="1">'000273673'!I26</f>
        <v>0</v>
      </c>
      <c r="AE38" s="37">
        <f ca="1">'000282782'!I26</f>
        <v>0</v>
      </c>
      <c r="AF38" s="37">
        <f ca="1">'000291891'!I26</f>
        <v>0</v>
      </c>
      <c r="AG38" s="37">
        <f ca="1">'000301000'!I26</f>
        <v>0</v>
      </c>
      <c r="AH38" s="37">
        <f ca="1">'000310109'!I26</f>
        <v>0</v>
      </c>
      <c r="AI38" s="37">
        <f ca="1">'000319218'!I26</f>
        <v>0</v>
      </c>
      <c r="AJ38" s="37">
        <f ca="1">'000328328'!I26</f>
        <v>0</v>
      </c>
      <c r="AK38" s="37">
        <f ca="1">'000337437'!I26</f>
        <v>0</v>
      </c>
      <c r="AL38" s="37">
        <f ca="1">'000346546'!I26</f>
        <v>0</v>
      </c>
      <c r="AN38" s="37">
        <f t="shared" ca="1" si="4"/>
        <v>0</v>
      </c>
      <c r="AO38" s="37">
        <f t="shared" ca="1" si="5"/>
        <v>0</v>
      </c>
      <c r="AP38" s="37">
        <f t="shared" ca="1" si="6"/>
        <v>0</v>
      </c>
      <c r="AR38" s="21"/>
    </row>
    <row r="39" spans="1:44">
      <c r="A39" s="54" t="s">
        <v>34</v>
      </c>
      <c r="B39" s="37">
        <f ca="1">'000018618'!I27</f>
        <v>0</v>
      </c>
      <c r="C39" s="37">
        <f ca="1">'000027727'!I27</f>
        <v>0</v>
      </c>
      <c r="D39" s="37">
        <f ca="1">'000036836'!I27</f>
        <v>0</v>
      </c>
      <c r="E39" s="37">
        <f ca="1">'000045945'!I27</f>
        <v>0</v>
      </c>
      <c r="F39" s="37">
        <f ca="1">'000055055'!I27</f>
        <v>0</v>
      </c>
      <c r="G39" s="37">
        <f ca="1">'000064164'!I27</f>
        <v>0</v>
      </c>
      <c r="H39" s="37">
        <f ca="1">'000073273'!I27</f>
        <v>0</v>
      </c>
      <c r="I39" s="37">
        <f ca="1">'000082382'!I27</f>
        <v>0</v>
      </c>
      <c r="J39" s="37">
        <f ca="1">'000091491'!I27</f>
        <v>0</v>
      </c>
      <c r="K39" s="37">
        <f ca="1">'000100600'!I27</f>
        <v>0</v>
      </c>
      <c r="L39" s="37">
        <f ca="1">'000109709'!I27</f>
        <v>0</v>
      </c>
      <c r="M39" s="37">
        <f ca="1">'000118818'!I27</f>
        <v>0</v>
      </c>
      <c r="N39" s="37">
        <f ca="1">'000127927'!I27</f>
        <v>0</v>
      </c>
      <c r="O39" s="37">
        <f ca="1">'000137036'!I27</f>
        <v>0</v>
      </c>
      <c r="P39" s="37">
        <f ca="1">'000146146'!I27</f>
        <v>0</v>
      </c>
      <c r="Q39" s="37">
        <f ca="1">'000155255'!I27</f>
        <v>0</v>
      </c>
      <c r="R39" s="37">
        <f ca="1">'000164364'!I27</f>
        <v>0</v>
      </c>
      <c r="S39" s="37">
        <f ca="1">'000173473'!I27</f>
        <v>0</v>
      </c>
      <c r="T39" s="37">
        <f ca="1">'000182582'!I27</f>
        <v>0</v>
      </c>
      <c r="U39" s="37">
        <f ca="1">'000191691'!I27</f>
        <v>0</v>
      </c>
      <c r="V39" s="37">
        <f ca="1">'000200800'!I27</f>
        <v>0</v>
      </c>
      <c r="W39" s="37">
        <f ca="1">'000209909'!I27</f>
        <v>0</v>
      </c>
      <c r="X39" s="37">
        <f ca="1">'000219018'!I27</f>
        <v>0</v>
      </c>
      <c r="Y39" s="37">
        <f ca="1">'000228127'!I27</f>
        <v>0</v>
      </c>
      <c r="Z39" s="37">
        <f ca="1">'000237237'!I27</f>
        <v>0</v>
      </c>
      <c r="AA39" s="37">
        <f ca="1">'000246346'!I27</f>
        <v>0</v>
      </c>
      <c r="AB39" s="37">
        <f ca="1">'000255455'!I27</f>
        <v>0</v>
      </c>
      <c r="AC39" s="37">
        <f ca="1">'000264564'!I27</f>
        <v>0</v>
      </c>
      <c r="AD39" s="37">
        <f ca="1">'000273673'!I27</f>
        <v>0</v>
      </c>
      <c r="AE39" s="37">
        <f ca="1">'000282782'!I27</f>
        <v>0</v>
      </c>
      <c r="AF39" s="37">
        <f ca="1">'000291891'!I27</f>
        <v>0</v>
      </c>
      <c r="AG39" s="37">
        <f ca="1">'000301000'!I27</f>
        <v>0</v>
      </c>
      <c r="AH39" s="37">
        <f ca="1">'000310109'!I27</f>
        <v>0</v>
      </c>
      <c r="AI39" s="37">
        <f ca="1">'000319218'!I27</f>
        <v>0</v>
      </c>
      <c r="AJ39" s="37">
        <f ca="1">'000328328'!I27</f>
        <v>0</v>
      </c>
      <c r="AK39" s="37">
        <f ca="1">'000337437'!I27</f>
        <v>0</v>
      </c>
      <c r="AL39" s="37">
        <f ca="1">'000346546'!I27</f>
        <v>0</v>
      </c>
      <c r="AN39" s="37">
        <f t="shared" ca="1" si="4"/>
        <v>0</v>
      </c>
      <c r="AO39" s="37">
        <f t="shared" ca="1" si="5"/>
        <v>0</v>
      </c>
      <c r="AP39" s="37">
        <f t="shared" ca="1" si="6"/>
        <v>0</v>
      </c>
      <c r="AR39" s="21"/>
    </row>
    <row r="40" spans="1:44">
      <c r="A40" s="54" t="s">
        <v>35</v>
      </c>
      <c r="B40" s="37">
        <f ca="1">'000018618'!I28</f>
        <v>12.5</v>
      </c>
      <c r="C40" s="37">
        <f ca="1">'000027727'!I28</f>
        <v>11.111111111111111</v>
      </c>
      <c r="D40" s="37">
        <f ca="1">'000036836'!I28</f>
        <v>0</v>
      </c>
      <c r="E40" s="37">
        <f ca="1">'000045945'!I28</f>
        <v>0</v>
      </c>
      <c r="F40" s="37">
        <f ca="1">'000055055'!I28</f>
        <v>0</v>
      </c>
      <c r="G40" s="37">
        <f ca="1">'000064164'!I28</f>
        <v>0</v>
      </c>
      <c r="H40" s="37">
        <f ca="1">'000073273'!I28</f>
        <v>0</v>
      </c>
      <c r="I40" s="37">
        <f ca="1">'000082382'!I28</f>
        <v>0</v>
      </c>
      <c r="J40" s="37">
        <f ca="1">'000091491'!I28</f>
        <v>0</v>
      </c>
      <c r="K40" s="37">
        <f ca="1">'000100600'!I28</f>
        <v>0</v>
      </c>
      <c r="L40" s="37">
        <f ca="1">'000109709'!I28</f>
        <v>0</v>
      </c>
      <c r="M40" s="37">
        <f ca="1">'000118818'!I28</f>
        <v>0</v>
      </c>
      <c r="N40" s="37">
        <f ca="1">'000127927'!I28</f>
        <v>0</v>
      </c>
      <c r="O40" s="37">
        <f ca="1">'000137036'!I28</f>
        <v>0</v>
      </c>
      <c r="P40" s="37">
        <f ca="1">'000146146'!I28</f>
        <v>0</v>
      </c>
      <c r="Q40" s="37">
        <f ca="1">'000155255'!I28</f>
        <v>0</v>
      </c>
      <c r="R40" s="37">
        <f ca="1">'000164364'!I28</f>
        <v>0</v>
      </c>
      <c r="S40" s="37">
        <f ca="1">'000173473'!I28</f>
        <v>0</v>
      </c>
      <c r="T40" s="37">
        <f ca="1">'000182582'!I28</f>
        <v>0</v>
      </c>
      <c r="U40" s="37">
        <f ca="1">'000191691'!I28</f>
        <v>0</v>
      </c>
      <c r="V40" s="37">
        <f ca="1">'000200800'!I28</f>
        <v>0</v>
      </c>
      <c r="W40" s="37">
        <f ca="1">'000209909'!I28</f>
        <v>0</v>
      </c>
      <c r="X40" s="37">
        <f ca="1">'000219018'!I28</f>
        <v>0</v>
      </c>
      <c r="Y40" s="37">
        <f ca="1">'000228127'!I28</f>
        <v>0</v>
      </c>
      <c r="Z40" s="37">
        <f ca="1">'000237237'!I28</f>
        <v>0</v>
      </c>
      <c r="AA40" s="37">
        <f ca="1">'000246346'!I28</f>
        <v>0</v>
      </c>
      <c r="AB40" s="37">
        <f ca="1">'000255455'!I28</f>
        <v>0</v>
      </c>
      <c r="AC40" s="37">
        <f ca="1">'000264564'!I28</f>
        <v>0</v>
      </c>
      <c r="AD40" s="37">
        <f ca="1">'000273673'!I28</f>
        <v>0</v>
      </c>
      <c r="AE40" s="37">
        <f ca="1">'000282782'!I28</f>
        <v>0</v>
      </c>
      <c r="AF40" s="37">
        <f ca="1">'000291891'!I28</f>
        <v>0</v>
      </c>
      <c r="AG40" s="37">
        <f ca="1">'000301000'!I28</f>
        <v>0</v>
      </c>
      <c r="AH40" s="37">
        <f ca="1">'000310109'!I28</f>
        <v>0</v>
      </c>
      <c r="AI40" s="37">
        <f ca="1">'000319218'!I28</f>
        <v>0</v>
      </c>
      <c r="AJ40" s="37">
        <f ca="1">'000328328'!I28</f>
        <v>0</v>
      </c>
      <c r="AK40" s="37">
        <f ca="1">'000337437'!I28</f>
        <v>0</v>
      </c>
      <c r="AL40" s="37">
        <f ca="1">'000346546'!I28</f>
        <v>0</v>
      </c>
      <c r="AN40" s="37">
        <f t="shared" ca="1" si="4"/>
        <v>0.63813813813813813</v>
      </c>
      <c r="AO40" s="37">
        <f t="shared" ca="1" si="5"/>
        <v>2.7112914083700228</v>
      </c>
      <c r="AP40" s="37">
        <f t="shared" ca="1" si="6"/>
        <v>0.42869281254474928</v>
      </c>
      <c r="AR40" s="21"/>
    </row>
    <row r="41" spans="1:44">
      <c r="A41" s="54" t="s">
        <v>36</v>
      </c>
      <c r="B41" s="37">
        <f ca="1">'000018618'!I29</f>
        <v>0</v>
      </c>
      <c r="C41" s="37">
        <f ca="1">'000027727'!I29</f>
        <v>0</v>
      </c>
      <c r="D41" s="37">
        <f ca="1">'000036836'!I29</f>
        <v>0</v>
      </c>
      <c r="E41" s="37">
        <f ca="1">'000045945'!I29</f>
        <v>0</v>
      </c>
      <c r="F41" s="37">
        <f ca="1">'000055055'!I29</f>
        <v>0</v>
      </c>
      <c r="G41" s="37">
        <f ca="1">'000064164'!I29</f>
        <v>0</v>
      </c>
      <c r="H41" s="37">
        <f ca="1">'000073273'!I29</f>
        <v>0</v>
      </c>
      <c r="I41" s="37">
        <f ca="1">'000082382'!I29</f>
        <v>0</v>
      </c>
      <c r="J41" s="37">
        <f ca="1">'000091491'!I29</f>
        <v>0</v>
      </c>
      <c r="K41" s="37">
        <f ca="1">'000100600'!I29</f>
        <v>0</v>
      </c>
      <c r="L41" s="37">
        <f ca="1">'000109709'!I29</f>
        <v>0</v>
      </c>
      <c r="M41" s="37">
        <f ca="1">'000118818'!I29</f>
        <v>0</v>
      </c>
      <c r="N41" s="37">
        <f ca="1">'000127927'!I29</f>
        <v>0</v>
      </c>
      <c r="O41" s="37">
        <f ca="1">'000137036'!I29</f>
        <v>0</v>
      </c>
      <c r="P41" s="37">
        <f ca="1">'000146146'!I29</f>
        <v>0</v>
      </c>
      <c r="Q41" s="37">
        <f ca="1">'000155255'!I29</f>
        <v>0</v>
      </c>
      <c r="R41" s="37">
        <f ca="1">'000164364'!I29</f>
        <v>0</v>
      </c>
      <c r="S41" s="37">
        <f ca="1">'000173473'!I29</f>
        <v>0</v>
      </c>
      <c r="T41" s="37">
        <f ca="1">'000182582'!I29</f>
        <v>0</v>
      </c>
      <c r="U41" s="37">
        <f ca="1">'000191691'!I29</f>
        <v>0</v>
      </c>
      <c r="V41" s="37">
        <f ca="1">'000200800'!I29</f>
        <v>0</v>
      </c>
      <c r="W41" s="37">
        <f ca="1">'000209909'!I29</f>
        <v>0</v>
      </c>
      <c r="X41" s="37">
        <f ca="1">'000219018'!I29</f>
        <v>0</v>
      </c>
      <c r="Y41" s="37">
        <f ca="1">'000228127'!I29</f>
        <v>0</v>
      </c>
      <c r="Z41" s="37">
        <f ca="1">'000237237'!I29</f>
        <v>0</v>
      </c>
      <c r="AA41" s="37">
        <f ca="1">'000246346'!I29</f>
        <v>0</v>
      </c>
      <c r="AB41" s="37">
        <f ca="1">'000255455'!I29</f>
        <v>0</v>
      </c>
      <c r="AC41" s="37">
        <f ca="1">'000264564'!I29</f>
        <v>0</v>
      </c>
      <c r="AD41" s="37">
        <f ca="1">'000273673'!I29</f>
        <v>0</v>
      </c>
      <c r="AE41" s="37">
        <f ca="1">'000282782'!I29</f>
        <v>0</v>
      </c>
      <c r="AF41" s="37">
        <f ca="1">'000291891'!I29</f>
        <v>0</v>
      </c>
      <c r="AG41" s="37">
        <f ca="1">'000301000'!I29</f>
        <v>0</v>
      </c>
      <c r="AH41" s="37">
        <f ca="1">'000310109'!I29</f>
        <v>0</v>
      </c>
      <c r="AI41" s="37">
        <f ca="1">'000319218'!I29</f>
        <v>0</v>
      </c>
      <c r="AJ41" s="37">
        <f ca="1">'000328328'!I29</f>
        <v>0</v>
      </c>
      <c r="AK41" s="37">
        <f ca="1">'000337437'!I29</f>
        <v>0</v>
      </c>
      <c r="AL41" s="37">
        <f ca="1">'000346546'!I29</f>
        <v>0</v>
      </c>
      <c r="AN41" s="37">
        <f t="shared" ca="1" si="4"/>
        <v>0</v>
      </c>
      <c r="AO41" s="37">
        <f t="shared" ca="1" si="5"/>
        <v>0</v>
      </c>
      <c r="AP41" s="37">
        <f t="shared" ca="1" si="6"/>
        <v>0</v>
      </c>
      <c r="AR41" s="21"/>
    </row>
    <row r="42" spans="1:44">
      <c r="A42" s="54" t="s">
        <v>37</v>
      </c>
      <c r="B42" s="37">
        <f ca="1">'000018618'!I30</f>
        <v>0</v>
      </c>
      <c r="C42" s="37">
        <f ca="1">'000027727'!I30</f>
        <v>0</v>
      </c>
      <c r="D42" s="37">
        <f ca="1">'000036836'!I30</f>
        <v>0</v>
      </c>
      <c r="E42" s="37">
        <f ca="1">'000045945'!I30</f>
        <v>0</v>
      </c>
      <c r="F42" s="37">
        <f ca="1">'000055055'!I30</f>
        <v>0</v>
      </c>
      <c r="G42" s="37">
        <f ca="1">'000064164'!I30</f>
        <v>0</v>
      </c>
      <c r="H42" s="37">
        <f ca="1">'000073273'!I30</f>
        <v>0</v>
      </c>
      <c r="I42" s="37">
        <f ca="1">'000082382'!I30</f>
        <v>0</v>
      </c>
      <c r="J42" s="37">
        <f ca="1">'000091491'!I30</f>
        <v>0</v>
      </c>
      <c r="K42" s="37">
        <f ca="1">'000100600'!I30</f>
        <v>0</v>
      </c>
      <c r="L42" s="37">
        <f ca="1">'000109709'!I30</f>
        <v>0</v>
      </c>
      <c r="M42" s="37">
        <f ca="1">'000118818'!I30</f>
        <v>0</v>
      </c>
      <c r="N42" s="37">
        <f ca="1">'000127927'!I30</f>
        <v>0</v>
      </c>
      <c r="O42" s="37">
        <f ca="1">'000137036'!I30</f>
        <v>0</v>
      </c>
      <c r="P42" s="37">
        <f ca="1">'000146146'!I30</f>
        <v>0</v>
      </c>
      <c r="Q42" s="37">
        <f ca="1">'000155255'!I30</f>
        <v>0</v>
      </c>
      <c r="R42" s="37">
        <f ca="1">'000164364'!I30</f>
        <v>0</v>
      </c>
      <c r="S42" s="37">
        <f ca="1">'000173473'!I30</f>
        <v>0</v>
      </c>
      <c r="T42" s="37">
        <f ca="1">'000182582'!I30</f>
        <v>0</v>
      </c>
      <c r="U42" s="37">
        <f ca="1">'000191691'!I30</f>
        <v>0</v>
      </c>
      <c r="V42" s="37">
        <f ca="1">'000200800'!I30</f>
        <v>0</v>
      </c>
      <c r="W42" s="37">
        <f ca="1">'000209909'!I30</f>
        <v>0</v>
      </c>
      <c r="X42" s="37">
        <f ca="1">'000219018'!I30</f>
        <v>0</v>
      </c>
      <c r="Y42" s="37">
        <f ca="1">'000228127'!I30</f>
        <v>0</v>
      </c>
      <c r="Z42" s="37">
        <f ca="1">'000237237'!I30</f>
        <v>0</v>
      </c>
      <c r="AA42" s="37">
        <f ca="1">'000246346'!I30</f>
        <v>0</v>
      </c>
      <c r="AB42" s="37">
        <f ca="1">'000255455'!I30</f>
        <v>0</v>
      </c>
      <c r="AC42" s="37">
        <f ca="1">'000264564'!I30</f>
        <v>0</v>
      </c>
      <c r="AD42" s="37">
        <f ca="1">'000273673'!I30</f>
        <v>0</v>
      </c>
      <c r="AE42" s="37">
        <f ca="1">'000282782'!I30</f>
        <v>0</v>
      </c>
      <c r="AF42" s="37">
        <f ca="1">'000291891'!I30</f>
        <v>0</v>
      </c>
      <c r="AG42" s="37">
        <f ca="1">'000301000'!I30</f>
        <v>0</v>
      </c>
      <c r="AH42" s="37">
        <f ca="1">'000310109'!I30</f>
        <v>0</v>
      </c>
      <c r="AI42" s="37">
        <f ca="1">'000319218'!I30</f>
        <v>0</v>
      </c>
      <c r="AJ42" s="37">
        <f ca="1">'000328328'!I30</f>
        <v>0</v>
      </c>
      <c r="AK42" s="37">
        <f ca="1">'000337437'!I30</f>
        <v>0</v>
      </c>
      <c r="AL42" s="37">
        <f ca="1">'000346546'!I30</f>
        <v>0</v>
      </c>
      <c r="AN42" s="37">
        <f t="shared" ca="1" si="4"/>
        <v>0</v>
      </c>
      <c r="AO42" s="37">
        <f t="shared" ca="1" si="5"/>
        <v>0</v>
      </c>
      <c r="AP42" s="37">
        <f t="shared" ca="1" si="6"/>
        <v>0</v>
      </c>
      <c r="AR42" s="21"/>
    </row>
    <row r="43" spans="1:44">
      <c r="A43" s="54" t="s">
        <v>38</v>
      </c>
      <c r="B43" s="37">
        <f ca="1">'000018618'!I31</f>
        <v>0</v>
      </c>
      <c r="C43" s="37">
        <f ca="1">'000027727'!I31</f>
        <v>0</v>
      </c>
      <c r="D43" s="37">
        <f ca="1">'000036836'!I31</f>
        <v>0</v>
      </c>
      <c r="E43" s="37">
        <f ca="1">'000045945'!I31</f>
        <v>0</v>
      </c>
      <c r="F43" s="37">
        <f ca="1">'000055055'!I31</f>
        <v>0</v>
      </c>
      <c r="G43" s="37">
        <f ca="1">'000064164'!I31</f>
        <v>0</v>
      </c>
      <c r="H43" s="37">
        <f ca="1">'000073273'!I31</f>
        <v>0</v>
      </c>
      <c r="I43" s="37">
        <f ca="1">'000082382'!I31</f>
        <v>0</v>
      </c>
      <c r="J43" s="37">
        <f ca="1">'000091491'!I31</f>
        <v>0</v>
      </c>
      <c r="K43" s="37">
        <f ca="1">'000100600'!I31</f>
        <v>0</v>
      </c>
      <c r="L43" s="37">
        <f ca="1">'000109709'!I31</f>
        <v>0</v>
      </c>
      <c r="M43" s="37">
        <f ca="1">'000118818'!I31</f>
        <v>0</v>
      </c>
      <c r="N43" s="37">
        <f ca="1">'000127927'!I31</f>
        <v>0</v>
      </c>
      <c r="O43" s="37">
        <f ca="1">'000137036'!I31</f>
        <v>0</v>
      </c>
      <c r="P43" s="37">
        <f ca="1">'000146146'!I31</f>
        <v>0</v>
      </c>
      <c r="Q43" s="37">
        <f ca="1">'000155255'!I31</f>
        <v>0</v>
      </c>
      <c r="R43" s="37">
        <f ca="1">'000164364'!I31</f>
        <v>0</v>
      </c>
      <c r="S43" s="37">
        <f ca="1">'000173473'!I31</f>
        <v>0</v>
      </c>
      <c r="T43" s="37">
        <f ca="1">'000182582'!I31</f>
        <v>0</v>
      </c>
      <c r="U43" s="37">
        <f ca="1">'000191691'!I31</f>
        <v>0</v>
      </c>
      <c r="V43" s="37">
        <f ca="1">'000200800'!I31</f>
        <v>0</v>
      </c>
      <c r="W43" s="37">
        <f ca="1">'000209909'!I31</f>
        <v>0</v>
      </c>
      <c r="X43" s="37">
        <f ca="1">'000219018'!I31</f>
        <v>0</v>
      </c>
      <c r="Y43" s="37">
        <f ca="1">'000228127'!I31</f>
        <v>0</v>
      </c>
      <c r="Z43" s="37">
        <f ca="1">'000237237'!I31</f>
        <v>0</v>
      </c>
      <c r="AA43" s="37">
        <f ca="1">'000246346'!I31</f>
        <v>0</v>
      </c>
      <c r="AB43" s="37">
        <f ca="1">'000255455'!I31</f>
        <v>0</v>
      </c>
      <c r="AC43" s="37">
        <f ca="1">'000264564'!I31</f>
        <v>0</v>
      </c>
      <c r="AD43" s="37">
        <f ca="1">'000273673'!I31</f>
        <v>0</v>
      </c>
      <c r="AE43" s="37">
        <f ca="1">'000282782'!I31</f>
        <v>0</v>
      </c>
      <c r="AF43" s="37">
        <f ca="1">'000291891'!I31</f>
        <v>0</v>
      </c>
      <c r="AG43" s="37">
        <f ca="1">'000301000'!I31</f>
        <v>0</v>
      </c>
      <c r="AH43" s="37">
        <f ca="1">'000310109'!I31</f>
        <v>0</v>
      </c>
      <c r="AI43" s="37">
        <f ca="1">'000319218'!I31</f>
        <v>0</v>
      </c>
      <c r="AJ43" s="37">
        <f ca="1">'000328328'!I31</f>
        <v>0</v>
      </c>
      <c r="AK43" s="37">
        <f ca="1">'000337437'!I31</f>
        <v>0</v>
      </c>
      <c r="AL43" s="37">
        <f ca="1">'000346546'!I31</f>
        <v>0</v>
      </c>
      <c r="AN43" s="37">
        <f t="shared" ca="1" si="4"/>
        <v>0</v>
      </c>
      <c r="AO43" s="37">
        <f t="shared" ca="1" si="5"/>
        <v>0</v>
      </c>
      <c r="AP43" s="37">
        <f t="shared" ca="1" si="6"/>
        <v>0</v>
      </c>
      <c r="AR43" s="21"/>
    </row>
    <row r="44" spans="1:44">
      <c r="A44" s="54" t="s">
        <v>39</v>
      </c>
      <c r="B44" s="37">
        <f ca="1">'000018618'!I32</f>
        <v>0</v>
      </c>
      <c r="C44" s="37">
        <f ca="1">'000027727'!I32</f>
        <v>0</v>
      </c>
      <c r="D44" s="37">
        <f ca="1">'000036836'!I32</f>
        <v>0</v>
      </c>
      <c r="E44" s="37">
        <f ca="1">'000045945'!I32</f>
        <v>0</v>
      </c>
      <c r="F44" s="37">
        <f ca="1">'000055055'!I32</f>
        <v>0</v>
      </c>
      <c r="G44" s="37">
        <f ca="1">'000064164'!I32</f>
        <v>0</v>
      </c>
      <c r="H44" s="37">
        <f ca="1">'000073273'!I32</f>
        <v>0</v>
      </c>
      <c r="I44" s="37">
        <f ca="1">'000082382'!I32</f>
        <v>0</v>
      </c>
      <c r="J44" s="37">
        <f ca="1">'000091491'!I32</f>
        <v>0</v>
      </c>
      <c r="K44" s="37">
        <f ca="1">'000100600'!I32</f>
        <v>0</v>
      </c>
      <c r="L44" s="37">
        <f ca="1">'000109709'!I32</f>
        <v>0</v>
      </c>
      <c r="M44" s="37">
        <f ca="1">'000118818'!I32</f>
        <v>0</v>
      </c>
      <c r="N44" s="37">
        <f ca="1">'000127927'!I32</f>
        <v>0</v>
      </c>
      <c r="O44" s="37">
        <f ca="1">'000137036'!I32</f>
        <v>0</v>
      </c>
      <c r="P44" s="37">
        <f ca="1">'000146146'!I32</f>
        <v>0</v>
      </c>
      <c r="Q44" s="37">
        <f ca="1">'000155255'!I32</f>
        <v>0</v>
      </c>
      <c r="R44" s="37">
        <f ca="1">'000164364'!I32</f>
        <v>0</v>
      </c>
      <c r="S44" s="37">
        <f ca="1">'000173473'!I32</f>
        <v>0</v>
      </c>
      <c r="T44" s="37">
        <f ca="1">'000182582'!I32</f>
        <v>0</v>
      </c>
      <c r="U44" s="37">
        <f ca="1">'000191691'!I32</f>
        <v>0</v>
      </c>
      <c r="V44" s="37">
        <f ca="1">'000200800'!I32</f>
        <v>0</v>
      </c>
      <c r="W44" s="37">
        <f ca="1">'000209909'!I32</f>
        <v>0</v>
      </c>
      <c r="X44" s="37">
        <f ca="1">'000219018'!I32</f>
        <v>0</v>
      </c>
      <c r="Y44" s="37">
        <f ca="1">'000228127'!I32</f>
        <v>0</v>
      </c>
      <c r="Z44" s="37">
        <f ca="1">'000237237'!I32</f>
        <v>0</v>
      </c>
      <c r="AA44" s="37">
        <f ca="1">'000246346'!I32</f>
        <v>0</v>
      </c>
      <c r="AB44" s="37">
        <f ca="1">'000255455'!I32</f>
        <v>0</v>
      </c>
      <c r="AC44" s="37">
        <f ca="1">'000264564'!I32</f>
        <v>0</v>
      </c>
      <c r="AD44" s="37">
        <f ca="1">'000273673'!I32</f>
        <v>0</v>
      </c>
      <c r="AE44" s="37">
        <f ca="1">'000282782'!I32</f>
        <v>0</v>
      </c>
      <c r="AF44" s="37">
        <f ca="1">'000291891'!I32</f>
        <v>0</v>
      </c>
      <c r="AG44" s="37">
        <f ca="1">'000301000'!I32</f>
        <v>11.111111111111111</v>
      </c>
      <c r="AH44" s="37">
        <f ca="1">'000310109'!I32</f>
        <v>0</v>
      </c>
      <c r="AI44" s="37">
        <f ca="1">'000319218'!I32</f>
        <v>0</v>
      </c>
      <c r="AJ44" s="37">
        <f ca="1">'000328328'!I32</f>
        <v>0</v>
      </c>
      <c r="AK44" s="37">
        <f ca="1">'000337437'!I32</f>
        <v>0</v>
      </c>
      <c r="AL44" s="37">
        <f ca="1">'000346546'!I32</f>
        <v>0</v>
      </c>
      <c r="AN44" s="37">
        <f t="shared" ca="1" si="4"/>
        <v>0.3003003003003003</v>
      </c>
      <c r="AO44" s="37">
        <f t="shared" ca="1" si="5"/>
        <v>1.8266554145039697</v>
      </c>
      <c r="AP44" s="37">
        <f t="shared" ca="1" si="6"/>
        <v>0.28881958050557571</v>
      </c>
      <c r="AR44" s="21"/>
    </row>
    <row r="45" spans="1:44">
      <c r="A45" s="54" t="s">
        <v>40</v>
      </c>
      <c r="B45" s="37">
        <f ca="1">'000018618'!I33</f>
        <v>0</v>
      </c>
      <c r="C45" s="37">
        <f ca="1">'000027727'!I33</f>
        <v>0</v>
      </c>
      <c r="D45" s="37">
        <f ca="1">'000036836'!I33</f>
        <v>0</v>
      </c>
      <c r="E45" s="37">
        <f ca="1">'000045945'!I33</f>
        <v>0</v>
      </c>
      <c r="F45" s="37">
        <f ca="1">'000055055'!I33</f>
        <v>0</v>
      </c>
      <c r="G45" s="37">
        <f ca="1">'000064164'!I33</f>
        <v>0</v>
      </c>
      <c r="H45" s="37">
        <f ca="1">'000073273'!I33</f>
        <v>0</v>
      </c>
      <c r="I45" s="37">
        <f ca="1">'000082382'!I33</f>
        <v>0</v>
      </c>
      <c r="J45" s="37">
        <f ca="1">'000091491'!I33</f>
        <v>0</v>
      </c>
      <c r="K45" s="37">
        <f ca="1">'000100600'!I33</f>
        <v>0</v>
      </c>
      <c r="L45" s="37">
        <f ca="1">'000109709'!I33</f>
        <v>0</v>
      </c>
      <c r="M45" s="37">
        <f ca="1">'000118818'!I33</f>
        <v>0</v>
      </c>
      <c r="N45" s="37">
        <f ca="1">'000127927'!I33</f>
        <v>0</v>
      </c>
      <c r="O45" s="37">
        <f ca="1">'000137036'!I33</f>
        <v>0</v>
      </c>
      <c r="P45" s="37">
        <f ca="1">'000146146'!I33</f>
        <v>0</v>
      </c>
      <c r="Q45" s="37">
        <f ca="1">'000155255'!I33</f>
        <v>0</v>
      </c>
      <c r="R45" s="37">
        <f ca="1">'000164364'!I33</f>
        <v>0</v>
      </c>
      <c r="S45" s="37">
        <f ca="1">'000173473'!I33</f>
        <v>0</v>
      </c>
      <c r="T45" s="37">
        <f ca="1">'000182582'!I33</f>
        <v>0</v>
      </c>
      <c r="U45" s="37">
        <f ca="1">'000191691'!I33</f>
        <v>0</v>
      </c>
      <c r="V45" s="37">
        <f ca="1">'000200800'!I33</f>
        <v>0</v>
      </c>
      <c r="W45" s="37">
        <f ca="1">'000209909'!I33</f>
        <v>0</v>
      </c>
      <c r="X45" s="37">
        <f ca="1">'000219018'!I33</f>
        <v>0</v>
      </c>
      <c r="Y45" s="37">
        <f ca="1">'000228127'!I33</f>
        <v>0</v>
      </c>
      <c r="Z45" s="37">
        <f ca="1">'000237237'!I33</f>
        <v>0</v>
      </c>
      <c r="AA45" s="37">
        <f ca="1">'000246346'!I33</f>
        <v>0</v>
      </c>
      <c r="AB45" s="37">
        <f ca="1">'000255455'!I33</f>
        <v>0</v>
      </c>
      <c r="AC45" s="37">
        <f ca="1">'000264564'!I33</f>
        <v>0</v>
      </c>
      <c r="AD45" s="37">
        <f ca="1">'000273673'!I33</f>
        <v>0</v>
      </c>
      <c r="AE45" s="37">
        <f ca="1">'000282782'!I33</f>
        <v>0</v>
      </c>
      <c r="AF45" s="37">
        <f ca="1">'000291891'!I33</f>
        <v>0</v>
      </c>
      <c r="AG45" s="37">
        <f ca="1">'000301000'!I33</f>
        <v>0</v>
      </c>
      <c r="AH45" s="37">
        <f ca="1">'000310109'!I33</f>
        <v>0</v>
      </c>
      <c r="AI45" s="37">
        <f ca="1">'000319218'!I33</f>
        <v>0</v>
      </c>
      <c r="AJ45" s="37">
        <f ca="1">'000328328'!I33</f>
        <v>0</v>
      </c>
      <c r="AK45" s="37">
        <f ca="1">'000337437'!I33</f>
        <v>0</v>
      </c>
      <c r="AL45" s="37">
        <f ca="1">'000346546'!I33</f>
        <v>0</v>
      </c>
      <c r="AN45" s="37">
        <f t="shared" ca="1" si="4"/>
        <v>0</v>
      </c>
      <c r="AO45" s="37">
        <f t="shared" ca="1" si="5"/>
        <v>0</v>
      </c>
      <c r="AP45" s="37">
        <f t="shared" ca="1" si="6"/>
        <v>0</v>
      </c>
      <c r="AR45" s="21"/>
    </row>
    <row r="46" spans="1:44">
      <c r="A46" s="54" t="s">
        <v>41</v>
      </c>
      <c r="B46" s="37">
        <f ca="1">'000018618'!I34</f>
        <v>0</v>
      </c>
      <c r="C46" s="37">
        <f ca="1">'000027727'!I34</f>
        <v>0</v>
      </c>
      <c r="D46" s="37">
        <f ca="1">'000036836'!I34</f>
        <v>0</v>
      </c>
      <c r="E46" s="37">
        <f ca="1">'000045945'!I34</f>
        <v>0</v>
      </c>
      <c r="F46" s="37">
        <f ca="1">'000055055'!I34</f>
        <v>0</v>
      </c>
      <c r="G46" s="37">
        <f ca="1">'000064164'!I34</f>
        <v>0</v>
      </c>
      <c r="H46" s="37">
        <f ca="1">'000073273'!I34</f>
        <v>0</v>
      </c>
      <c r="I46" s="37">
        <f ca="1">'000082382'!I34</f>
        <v>0</v>
      </c>
      <c r="J46" s="37">
        <f ca="1">'000091491'!I34</f>
        <v>0</v>
      </c>
      <c r="K46" s="37">
        <f ca="1">'000100600'!I34</f>
        <v>0</v>
      </c>
      <c r="L46" s="37">
        <f ca="1">'000109709'!I34</f>
        <v>0</v>
      </c>
      <c r="M46" s="37">
        <f ca="1">'000118818'!I34</f>
        <v>0</v>
      </c>
      <c r="N46" s="37">
        <f ca="1">'000127927'!I34</f>
        <v>0</v>
      </c>
      <c r="O46" s="37">
        <f ca="1">'000137036'!I34</f>
        <v>0</v>
      </c>
      <c r="P46" s="37">
        <f ca="1">'000146146'!I34</f>
        <v>0</v>
      </c>
      <c r="Q46" s="37">
        <f ca="1">'000155255'!I34</f>
        <v>0</v>
      </c>
      <c r="R46" s="37">
        <f ca="1">'000164364'!I34</f>
        <v>0</v>
      </c>
      <c r="S46" s="37">
        <f ca="1">'000173473'!I34</f>
        <v>0</v>
      </c>
      <c r="T46" s="37">
        <f ca="1">'000182582'!I34</f>
        <v>0</v>
      </c>
      <c r="U46" s="37">
        <f ca="1">'000191691'!I34</f>
        <v>0</v>
      </c>
      <c r="V46" s="37">
        <f ca="1">'000200800'!I34</f>
        <v>0</v>
      </c>
      <c r="W46" s="37">
        <f ca="1">'000209909'!I34</f>
        <v>0</v>
      </c>
      <c r="X46" s="37">
        <f ca="1">'000219018'!I34</f>
        <v>0</v>
      </c>
      <c r="Y46" s="37">
        <f ca="1">'000228127'!I34</f>
        <v>0</v>
      </c>
      <c r="Z46" s="37">
        <f ca="1">'000237237'!I34</f>
        <v>0</v>
      </c>
      <c r="AA46" s="37">
        <f ca="1">'000246346'!I34</f>
        <v>0</v>
      </c>
      <c r="AB46" s="37">
        <f ca="1">'000255455'!I34</f>
        <v>0</v>
      </c>
      <c r="AC46" s="37">
        <f ca="1">'000264564'!I34</f>
        <v>0</v>
      </c>
      <c r="AD46" s="37">
        <f ca="1">'000273673'!I34</f>
        <v>0</v>
      </c>
      <c r="AE46" s="37">
        <f ca="1">'000282782'!I34</f>
        <v>0</v>
      </c>
      <c r="AF46" s="37">
        <f ca="1">'000291891'!I34</f>
        <v>0</v>
      </c>
      <c r="AG46" s="37">
        <f ca="1">'000301000'!I34</f>
        <v>0</v>
      </c>
      <c r="AH46" s="37">
        <f ca="1">'000310109'!I34</f>
        <v>0</v>
      </c>
      <c r="AI46" s="37">
        <f ca="1">'000319218'!I34</f>
        <v>0</v>
      </c>
      <c r="AJ46" s="37">
        <f ca="1">'000328328'!I34</f>
        <v>0</v>
      </c>
      <c r="AK46" s="37">
        <f ca="1">'000337437'!I34</f>
        <v>0</v>
      </c>
      <c r="AL46" s="37">
        <f ca="1">'000346546'!I34</f>
        <v>0</v>
      </c>
      <c r="AN46" s="37">
        <f t="shared" ca="1" si="4"/>
        <v>0</v>
      </c>
      <c r="AO46" s="37">
        <f t="shared" ca="1" si="5"/>
        <v>0</v>
      </c>
      <c r="AP46" s="37">
        <f t="shared" ca="1" si="6"/>
        <v>0</v>
      </c>
      <c r="AR46" s="21"/>
    </row>
    <row r="47" spans="1:44">
      <c r="A47" s="54" t="s">
        <v>42</v>
      </c>
      <c r="B47" s="37">
        <f ca="1">'000018618'!I35</f>
        <v>0</v>
      </c>
      <c r="C47" s="37">
        <f ca="1">'000027727'!I35</f>
        <v>0</v>
      </c>
      <c r="D47" s="37">
        <f ca="1">'000036836'!I35</f>
        <v>0</v>
      </c>
      <c r="E47" s="37">
        <f ca="1">'000045945'!I35</f>
        <v>0</v>
      </c>
      <c r="F47" s="37">
        <f ca="1">'000055055'!I35</f>
        <v>0</v>
      </c>
      <c r="G47" s="37">
        <f ca="1">'000064164'!I35</f>
        <v>0</v>
      </c>
      <c r="H47" s="37">
        <f ca="1">'000073273'!I35</f>
        <v>0</v>
      </c>
      <c r="I47" s="37">
        <f ca="1">'000082382'!I35</f>
        <v>0</v>
      </c>
      <c r="J47" s="37">
        <f ca="1">'000091491'!I35</f>
        <v>0</v>
      </c>
      <c r="K47" s="37">
        <f ca="1">'000100600'!I35</f>
        <v>0</v>
      </c>
      <c r="L47" s="37">
        <f ca="1">'000109709'!I35</f>
        <v>0</v>
      </c>
      <c r="M47" s="37">
        <f ca="1">'000118818'!I35</f>
        <v>0</v>
      </c>
      <c r="N47" s="37">
        <f ca="1">'000127927'!I35</f>
        <v>0</v>
      </c>
      <c r="O47" s="37">
        <f ca="1">'000137036'!I35</f>
        <v>0</v>
      </c>
      <c r="P47" s="37">
        <f ca="1">'000146146'!I35</f>
        <v>0</v>
      </c>
      <c r="Q47" s="37">
        <f ca="1">'000155255'!I35</f>
        <v>0</v>
      </c>
      <c r="R47" s="37">
        <f ca="1">'000164364'!I35</f>
        <v>0</v>
      </c>
      <c r="S47" s="37">
        <f ca="1">'000173473'!I35</f>
        <v>0</v>
      </c>
      <c r="T47" s="37">
        <f ca="1">'000182582'!I35</f>
        <v>0</v>
      </c>
      <c r="U47" s="37">
        <f ca="1">'000191691'!I35</f>
        <v>0</v>
      </c>
      <c r="V47" s="37">
        <f ca="1">'000200800'!I35</f>
        <v>0</v>
      </c>
      <c r="W47" s="37">
        <f ca="1">'000209909'!I35</f>
        <v>0</v>
      </c>
      <c r="X47" s="37">
        <f ca="1">'000219018'!I35</f>
        <v>0</v>
      </c>
      <c r="Y47" s="37">
        <f ca="1">'000228127'!I35</f>
        <v>0</v>
      </c>
      <c r="Z47" s="37">
        <f ca="1">'000237237'!I35</f>
        <v>0</v>
      </c>
      <c r="AA47" s="37">
        <f ca="1">'000246346'!I35</f>
        <v>0</v>
      </c>
      <c r="AB47" s="37">
        <f ca="1">'000255455'!I35</f>
        <v>0</v>
      </c>
      <c r="AC47" s="37">
        <f ca="1">'000264564'!I35</f>
        <v>0</v>
      </c>
      <c r="AD47" s="37">
        <f ca="1">'000273673'!I35</f>
        <v>0</v>
      </c>
      <c r="AE47" s="37">
        <f ca="1">'000282782'!I35</f>
        <v>0</v>
      </c>
      <c r="AF47" s="37">
        <f ca="1">'000291891'!I35</f>
        <v>0</v>
      </c>
      <c r="AG47" s="37">
        <f ca="1">'000301000'!I35</f>
        <v>0</v>
      </c>
      <c r="AH47" s="37">
        <f ca="1">'000310109'!I35</f>
        <v>0</v>
      </c>
      <c r="AI47" s="37">
        <f ca="1">'000319218'!I35</f>
        <v>0</v>
      </c>
      <c r="AJ47" s="37">
        <f ca="1">'000328328'!I35</f>
        <v>0</v>
      </c>
      <c r="AK47" s="37">
        <f ca="1">'000337437'!I35</f>
        <v>0</v>
      </c>
      <c r="AL47" s="37">
        <f ca="1">'000346546'!I35</f>
        <v>0</v>
      </c>
      <c r="AN47" s="37">
        <f t="shared" ca="1" si="4"/>
        <v>0</v>
      </c>
      <c r="AO47" s="37">
        <f t="shared" ca="1" si="5"/>
        <v>0</v>
      </c>
      <c r="AP47" s="37">
        <f t="shared" ca="1" si="6"/>
        <v>0</v>
      </c>
      <c r="AR47" s="21"/>
    </row>
    <row r="48" spans="1:44">
      <c r="A48" s="54" t="s">
        <v>43</v>
      </c>
      <c r="B48" s="37">
        <f ca="1">'000018618'!I36</f>
        <v>0</v>
      </c>
      <c r="C48" s="37">
        <f ca="1">'000027727'!I36</f>
        <v>0</v>
      </c>
      <c r="D48" s="37">
        <f ca="1">'000036836'!I36</f>
        <v>0</v>
      </c>
      <c r="E48" s="37">
        <f ca="1">'000045945'!I36</f>
        <v>0</v>
      </c>
      <c r="F48" s="37">
        <f ca="1">'000055055'!I36</f>
        <v>0</v>
      </c>
      <c r="G48" s="37">
        <f ca="1">'000064164'!I36</f>
        <v>0</v>
      </c>
      <c r="H48" s="37">
        <f ca="1">'000073273'!I36</f>
        <v>0</v>
      </c>
      <c r="I48" s="37">
        <f ca="1">'000082382'!I36</f>
        <v>0</v>
      </c>
      <c r="J48" s="37">
        <f ca="1">'000091491'!I36</f>
        <v>0</v>
      </c>
      <c r="K48" s="37">
        <f ca="1">'000100600'!I36</f>
        <v>0</v>
      </c>
      <c r="L48" s="37">
        <f ca="1">'000109709'!I36</f>
        <v>0</v>
      </c>
      <c r="M48" s="37">
        <f ca="1">'000118818'!I36</f>
        <v>0</v>
      </c>
      <c r="N48" s="37">
        <f ca="1">'000127927'!I36</f>
        <v>0</v>
      </c>
      <c r="O48" s="37">
        <f ca="1">'000137036'!I36</f>
        <v>0</v>
      </c>
      <c r="P48" s="37">
        <f ca="1">'000146146'!I36</f>
        <v>0</v>
      </c>
      <c r="Q48" s="37">
        <f ca="1">'000155255'!I36</f>
        <v>0</v>
      </c>
      <c r="R48" s="37">
        <f ca="1">'000164364'!I36</f>
        <v>0</v>
      </c>
      <c r="S48" s="37">
        <f ca="1">'000173473'!I36</f>
        <v>0</v>
      </c>
      <c r="T48" s="37">
        <f ca="1">'000182582'!I36</f>
        <v>0</v>
      </c>
      <c r="U48" s="37">
        <f ca="1">'000191691'!I36</f>
        <v>0</v>
      </c>
      <c r="V48" s="37">
        <f ca="1">'000200800'!I36</f>
        <v>0</v>
      </c>
      <c r="W48" s="37">
        <f ca="1">'000209909'!I36</f>
        <v>0</v>
      </c>
      <c r="X48" s="37">
        <f ca="1">'000219018'!I36</f>
        <v>0</v>
      </c>
      <c r="Y48" s="37">
        <f ca="1">'000228127'!I36</f>
        <v>0</v>
      </c>
      <c r="Z48" s="37">
        <f ca="1">'000237237'!I36</f>
        <v>0</v>
      </c>
      <c r="AA48" s="37">
        <f ca="1">'000246346'!I36</f>
        <v>0</v>
      </c>
      <c r="AB48" s="37">
        <f ca="1">'000255455'!I36</f>
        <v>0</v>
      </c>
      <c r="AC48" s="37">
        <f ca="1">'000264564'!I36</f>
        <v>0</v>
      </c>
      <c r="AD48" s="37">
        <f ca="1">'000273673'!I36</f>
        <v>0</v>
      </c>
      <c r="AE48" s="37">
        <f ca="1">'000282782'!I36</f>
        <v>0</v>
      </c>
      <c r="AF48" s="37">
        <f ca="1">'000291891'!I36</f>
        <v>0</v>
      </c>
      <c r="AG48" s="37">
        <f ca="1">'000301000'!I36</f>
        <v>0</v>
      </c>
      <c r="AH48" s="37">
        <f ca="1">'000310109'!I36</f>
        <v>0</v>
      </c>
      <c r="AI48" s="37">
        <f ca="1">'000319218'!I36</f>
        <v>0</v>
      </c>
      <c r="AJ48" s="37">
        <f ca="1">'000328328'!I36</f>
        <v>0</v>
      </c>
      <c r="AK48" s="37">
        <f ca="1">'000337437'!I36</f>
        <v>0</v>
      </c>
      <c r="AL48" s="37">
        <f ca="1">'000346546'!I36</f>
        <v>0</v>
      </c>
      <c r="AN48" s="37">
        <f t="shared" ca="1" si="4"/>
        <v>0</v>
      </c>
      <c r="AO48" s="37">
        <f t="shared" ca="1" si="5"/>
        <v>0</v>
      </c>
      <c r="AP48" s="37">
        <f t="shared" ca="1" si="6"/>
        <v>0</v>
      </c>
      <c r="AR48" s="21"/>
    </row>
    <row r="49" spans="1:44">
      <c r="A49" s="54" t="s">
        <v>44</v>
      </c>
      <c r="B49" s="37">
        <f ca="1">'000018618'!I37</f>
        <v>0</v>
      </c>
      <c r="C49" s="37">
        <f ca="1">'000027727'!I37</f>
        <v>0</v>
      </c>
      <c r="D49" s="37">
        <f ca="1">'000036836'!I37</f>
        <v>0</v>
      </c>
      <c r="E49" s="37">
        <f ca="1">'000045945'!I37</f>
        <v>0</v>
      </c>
      <c r="F49" s="37">
        <f ca="1">'000055055'!I37</f>
        <v>0</v>
      </c>
      <c r="G49" s="37">
        <f ca="1">'000064164'!I37</f>
        <v>0</v>
      </c>
      <c r="H49" s="37">
        <f ca="1">'000073273'!I37</f>
        <v>0</v>
      </c>
      <c r="I49" s="37">
        <f ca="1">'000082382'!I37</f>
        <v>0</v>
      </c>
      <c r="J49" s="37">
        <f ca="1">'000091491'!I37</f>
        <v>0</v>
      </c>
      <c r="K49" s="37">
        <f ca="1">'000100600'!I37</f>
        <v>0</v>
      </c>
      <c r="L49" s="37">
        <f ca="1">'000109709'!I37</f>
        <v>0</v>
      </c>
      <c r="M49" s="37">
        <f ca="1">'000118818'!I37</f>
        <v>0</v>
      </c>
      <c r="N49" s="37">
        <f ca="1">'000127927'!I37</f>
        <v>0</v>
      </c>
      <c r="O49" s="37">
        <f ca="1">'000137036'!I37</f>
        <v>0</v>
      </c>
      <c r="P49" s="37">
        <f ca="1">'000146146'!I37</f>
        <v>0</v>
      </c>
      <c r="Q49" s="37">
        <f ca="1">'000155255'!I37</f>
        <v>0</v>
      </c>
      <c r="R49" s="37">
        <f ca="1">'000164364'!I37</f>
        <v>0</v>
      </c>
      <c r="S49" s="37">
        <f ca="1">'000173473'!I37</f>
        <v>0</v>
      </c>
      <c r="T49" s="37">
        <f ca="1">'000182582'!I37</f>
        <v>0</v>
      </c>
      <c r="U49" s="37">
        <f ca="1">'000191691'!I37</f>
        <v>0</v>
      </c>
      <c r="V49" s="37">
        <f ca="1">'000200800'!I37</f>
        <v>0</v>
      </c>
      <c r="W49" s="37">
        <f ca="1">'000209909'!I37</f>
        <v>0</v>
      </c>
      <c r="X49" s="37">
        <f ca="1">'000219018'!I37</f>
        <v>0</v>
      </c>
      <c r="Y49" s="37">
        <f ca="1">'000228127'!I37</f>
        <v>0</v>
      </c>
      <c r="Z49" s="37">
        <f ca="1">'000237237'!I37</f>
        <v>0</v>
      </c>
      <c r="AA49" s="37">
        <f ca="1">'000246346'!I37</f>
        <v>0</v>
      </c>
      <c r="AB49" s="37">
        <f ca="1">'000255455'!I37</f>
        <v>0</v>
      </c>
      <c r="AC49" s="37">
        <f ca="1">'000264564'!I37</f>
        <v>0</v>
      </c>
      <c r="AD49" s="37">
        <f ca="1">'000273673'!I37</f>
        <v>0</v>
      </c>
      <c r="AE49" s="37">
        <f ca="1">'000282782'!I37</f>
        <v>0</v>
      </c>
      <c r="AF49" s="37">
        <f ca="1">'000291891'!I37</f>
        <v>0</v>
      </c>
      <c r="AG49" s="37">
        <f ca="1">'000301000'!I37</f>
        <v>0</v>
      </c>
      <c r="AH49" s="37">
        <f ca="1">'000310109'!I37</f>
        <v>0</v>
      </c>
      <c r="AI49" s="37">
        <f ca="1">'000319218'!I37</f>
        <v>0</v>
      </c>
      <c r="AJ49" s="37">
        <f ca="1">'000328328'!I37</f>
        <v>0</v>
      </c>
      <c r="AK49" s="37">
        <f ca="1">'000337437'!I37</f>
        <v>0</v>
      </c>
      <c r="AL49" s="37">
        <f ca="1">'000346546'!I37</f>
        <v>0</v>
      </c>
      <c r="AN49" s="37">
        <f t="shared" ca="1" si="4"/>
        <v>0</v>
      </c>
      <c r="AO49" s="37">
        <f t="shared" ca="1" si="5"/>
        <v>0</v>
      </c>
      <c r="AP49" s="37">
        <f t="shared" ca="1" si="6"/>
        <v>0</v>
      </c>
      <c r="AR49" s="21"/>
    </row>
    <row r="50" spans="1:44">
      <c r="A50" s="54" t="s">
        <v>45</v>
      </c>
      <c r="B50" s="37">
        <f ca="1">'000018618'!I38</f>
        <v>0</v>
      </c>
      <c r="C50" s="37">
        <f ca="1">'000027727'!I38</f>
        <v>0</v>
      </c>
      <c r="D50" s="37">
        <f ca="1">'000036836'!I38</f>
        <v>0</v>
      </c>
      <c r="E50" s="37">
        <f ca="1">'000045945'!I38</f>
        <v>0</v>
      </c>
      <c r="F50" s="37">
        <f ca="1">'000055055'!I38</f>
        <v>0</v>
      </c>
      <c r="G50" s="37">
        <f ca="1">'000064164'!I38</f>
        <v>0</v>
      </c>
      <c r="H50" s="37">
        <f ca="1">'000073273'!I38</f>
        <v>0</v>
      </c>
      <c r="I50" s="37">
        <f ca="1">'000082382'!I38</f>
        <v>0</v>
      </c>
      <c r="J50" s="37">
        <f ca="1">'000091491'!I38</f>
        <v>0</v>
      </c>
      <c r="K50" s="37">
        <f ca="1">'000100600'!I38</f>
        <v>0</v>
      </c>
      <c r="L50" s="37">
        <f ca="1">'000109709'!I38</f>
        <v>0</v>
      </c>
      <c r="M50" s="37">
        <f ca="1">'000118818'!I38</f>
        <v>0</v>
      </c>
      <c r="N50" s="37">
        <f ca="1">'000127927'!I38</f>
        <v>0</v>
      </c>
      <c r="O50" s="37">
        <f ca="1">'000137036'!I38</f>
        <v>0</v>
      </c>
      <c r="P50" s="37">
        <f ca="1">'000146146'!I38</f>
        <v>0</v>
      </c>
      <c r="Q50" s="37">
        <f ca="1">'000155255'!I38</f>
        <v>0</v>
      </c>
      <c r="R50" s="37">
        <f ca="1">'000164364'!I38</f>
        <v>0</v>
      </c>
      <c r="S50" s="37">
        <f ca="1">'000173473'!I38</f>
        <v>0</v>
      </c>
      <c r="T50" s="37">
        <f ca="1">'000182582'!I38</f>
        <v>0</v>
      </c>
      <c r="U50" s="37">
        <f ca="1">'000191691'!I38</f>
        <v>0</v>
      </c>
      <c r="V50" s="37">
        <f ca="1">'000200800'!I38</f>
        <v>0</v>
      </c>
      <c r="W50" s="37">
        <f ca="1">'000209909'!I38</f>
        <v>0</v>
      </c>
      <c r="X50" s="37">
        <f ca="1">'000219018'!I38</f>
        <v>0</v>
      </c>
      <c r="Y50" s="37">
        <f ca="1">'000228127'!I38</f>
        <v>0</v>
      </c>
      <c r="Z50" s="37">
        <f ca="1">'000237237'!I38</f>
        <v>0</v>
      </c>
      <c r="AA50" s="37">
        <f ca="1">'000246346'!I38</f>
        <v>0</v>
      </c>
      <c r="AB50" s="37">
        <f ca="1">'000255455'!I38</f>
        <v>0</v>
      </c>
      <c r="AC50" s="37">
        <f ca="1">'000264564'!I38</f>
        <v>0</v>
      </c>
      <c r="AD50" s="37">
        <f ca="1">'000273673'!I38</f>
        <v>0</v>
      </c>
      <c r="AE50" s="37">
        <f ca="1">'000282782'!I38</f>
        <v>0</v>
      </c>
      <c r="AF50" s="37">
        <f ca="1">'000291891'!I38</f>
        <v>0</v>
      </c>
      <c r="AG50" s="37">
        <f ca="1">'000301000'!I38</f>
        <v>0</v>
      </c>
      <c r="AH50" s="37">
        <f ca="1">'000310109'!I38</f>
        <v>0</v>
      </c>
      <c r="AI50" s="37">
        <f ca="1">'000319218'!I38</f>
        <v>0</v>
      </c>
      <c r="AJ50" s="37">
        <f ca="1">'000328328'!I38</f>
        <v>0</v>
      </c>
      <c r="AK50" s="37">
        <f ca="1">'000337437'!I38</f>
        <v>0</v>
      </c>
      <c r="AL50" s="37">
        <f ca="1">'000346546'!I38</f>
        <v>0</v>
      </c>
      <c r="AN50" s="37">
        <f t="shared" ca="1" si="4"/>
        <v>0</v>
      </c>
      <c r="AO50" s="37">
        <f t="shared" ca="1" si="5"/>
        <v>0</v>
      </c>
      <c r="AP50" s="37">
        <f t="shared" ca="1" si="6"/>
        <v>0</v>
      </c>
      <c r="AR50" s="21"/>
    </row>
    <row r="51" spans="1:44">
      <c r="A51" s="54" t="s">
        <v>46</v>
      </c>
      <c r="B51" s="37">
        <f ca="1">'000018618'!I39</f>
        <v>0</v>
      </c>
      <c r="C51" s="37">
        <f ca="1">'000027727'!I39</f>
        <v>0</v>
      </c>
      <c r="D51" s="37">
        <f ca="1">'000036836'!I39</f>
        <v>0</v>
      </c>
      <c r="E51" s="37">
        <f ca="1">'000045945'!I39</f>
        <v>0</v>
      </c>
      <c r="F51" s="37">
        <f ca="1">'000055055'!I39</f>
        <v>0</v>
      </c>
      <c r="G51" s="37">
        <f ca="1">'000064164'!I39</f>
        <v>0</v>
      </c>
      <c r="H51" s="37">
        <f ca="1">'000073273'!I39</f>
        <v>0</v>
      </c>
      <c r="I51" s="37">
        <f ca="1">'000082382'!I39</f>
        <v>0</v>
      </c>
      <c r="J51" s="37">
        <f ca="1">'000091491'!I39</f>
        <v>0</v>
      </c>
      <c r="K51" s="37">
        <f ca="1">'000100600'!I39</f>
        <v>0</v>
      </c>
      <c r="L51" s="37">
        <f ca="1">'000109709'!I39</f>
        <v>0</v>
      </c>
      <c r="M51" s="37">
        <f ca="1">'000118818'!I39</f>
        <v>0</v>
      </c>
      <c r="N51" s="37">
        <f ca="1">'000127927'!I39</f>
        <v>0</v>
      </c>
      <c r="O51" s="37">
        <f ca="1">'000137036'!I39</f>
        <v>0</v>
      </c>
      <c r="P51" s="37">
        <f ca="1">'000146146'!I39</f>
        <v>0</v>
      </c>
      <c r="Q51" s="37">
        <f ca="1">'000155255'!I39</f>
        <v>0</v>
      </c>
      <c r="R51" s="37">
        <f ca="1">'000164364'!I39</f>
        <v>0</v>
      </c>
      <c r="S51" s="37">
        <f ca="1">'000173473'!I39</f>
        <v>0</v>
      </c>
      <c r="T51" s="37">
        <f ca="1">'000182582'!I39</f>
        <v>0</v>
      </c>
      <c r="U51" s="37">
        <f ca="1">'000191691'!I39</f>
        <v>0</v>
      </c>
      <c r="V51" s="37">
        <f ca="1">'000200800'!I39</f>
        <v>0</v>
      </c>
      <c r="W51" s="37">
        <f ca="1">'000209909'!I39</f>
        <v>0</v>
      </c>
      <c r="X51" s="37">
        <f ca="1">'000219018'!I39</f>
        <v>0</v>
      </c>
      <c r="Y51" s="37">
        <f ca="1">'000228127'!I39</f>
        <v>0</v>
      </c>
      <c r="Z51" s="37">
        <f ca="1">'000237237'!I39</f>
        <v>0</v>
      </c>
      <c r="AA51" s="37">
        <f ca="1">'000246346'!I39</f>
        <v>0</v>
      </c>
      <c r="AB51" s="37">
        <f ca="1">'000255455'!I39</f>
        <v>0</v>
      </c>
      <c r="AC51" s="37">
        <f ca="1">'000264564'!I39</f>
        <v>0</v>
      </c>
      <c r="AD51" s="37">
        <f ca="1">'000273673'!I39</f>
        <v>0</v>
      </c>
      <c r="AE51" s="37">
        <f ca="1">'000282782'!I39</f>
        <v>0</v>
      </c>
      <c r="AF51" s="37">
        <f ca="1">'000291891'!I39</f>
        <v>0</v>
      </c>
      <c r="AG51" s="37">
        <f ca="1">'000301000'!I39</f>
        <v>0</v>
      </c>
      <c r="AH51" s="37">
        <f ca="1">'000310109'!I39</f>
        <v>0</v>
      </c>
      <c r="AI51" s="37">
        <f ca="1">'000319218'!I39</f>
        <v>0</v>
      </c>
      <c r="AJ51" s="37">
        <f ca="1">'000328328'!I39</f>
        <v>0</v>
      </c>
      <c r="AK51" s="37">
        <f ca="1">'000337437'!I39</f>
        <v>0</v>
      </c>
      <c r="AL51" s="37">
        <f ca="1">'000346546'!I39</f>
        <v>0</v>
      </c>
      <c r="AN51" s="37">
        <f t="shared" ca="1" si="4"/>
        <v>0</v>
      </c>
      <c r="AO51" s="37">
        <f t="shared" ca="1" si="5"/>
        <v>0</v>
      </c>
      <c r="AP51" s="37">
        <f t="shared" ca="1" si="6"/>
        <v>0</v>
      </c>
      <c r="AR51" s="21"/>
    </row>
    <row r="52" spans="1:44">
      <c r="A52" s="54" t="s">
        <v>47</v>
      </c>
      <c r="B52" s="37">
        <f ca="1">'000018618'!I40</f>
        <v>0</v>
      </c>
      <c r="C52" s="37">
        <f ca="1">'000027727'!I40</f>
        <v>0</v>
      </c>
      <c r="D52" s="37">
        <f ca="1">'000036836'!I40</f>
        <v>0</v>
      </c>
      <c r="E52" s="37">
        <f ca="1">'000045945'!I40</f>
        <v>0</v>
      </c>
      <c r="F52" s="37">
        <f ca="1">'000055055'!I40</f>
        <v>0</v>
      </c>
      <c r="G52" s="37">
        <f ca="1">'000064164'!I40</f>
        <v>0</v>
      </c>
      <c r="H52" s="37">
        <f ca="1">'000073273'!I40</f>
        <v>0</v>
      </c>
      <c r="I52" s="37">
        <f ca="1">'000082382'!I40</f>
        <v>0</v>
      </c>
      <c r="J52" s="37">
        <f ca="1">'000091491'!I40</f>
        <v>0</v>
      </c>
      <c r="K52" s="37">
        <f ca="1">'000100600'!I40</f>
        <v>0</v>
      </c>
      <c r="L52" s="37">
        <f ca="1">'000109709'!I40</f>
        <v>0</v>
      </c>
      <c r="M52" s="37">
        <f ca="1">'000118818'!I40</f>
        <v>0</v>
      </c>
      <c r="N52" s="37">
        <f ca="1">'000127927'!I40</f>
        <v>0</v>
      </c>
      <c r="O52" s="37">
        <f ca="1">'000137036'!I40</f>
        <v>0</v>
      </c>
      <c r="P52" s="37">
        <f ca="1">'000146146'!I40</f>
        <v>0</v>
      </c>
      <c r="Q52" s="37">
        <f ca="1">'000155255'!I40</f>
        <v>0</v>
      </c>
      <c r="R52" s="37">
        <f ca="1">'000164364'!I40</f>
        <v>0</v>
      </c>
      <c r="S52" s="37">
        <f ca="1">'000173473'!I40</f>
        <v>0</v>
      </c>
      <c r="T52" s="37">
        <f ca="1">'000182582'!I40</f>
        <v>0</v>
      </c>
      <c r="U52" s="37">
        <f ca="1">'000191691'!I40</f>
        <v>0</v>
      </c>
      <c r="V52" s="37">
        <f ca="1">'000200800'!I40</f>
        <v>0</v>
      </c>
      <c r="W52" s="37">
        <f ca="1">'000209909'!I40</f>
        <v>0</v>
      </c>
      <c r="X52" s="37">
        <f ca="1">'000219018'!I40</f>
        <v>0</v>
      </c>
      <c r="Y52" s="37">
        <f ca="1">'000228127'!I40</f>
        <v>0</v>
      </c>
      <c r="Z52" s="37">
        <f ca="1">'000237237'!I40</f>
        <v>0</v>
      </c>
      <c r="AA52" s="37">
        <f ca="1">'000246346'!I40</f>
        <v>0</v>
      </c>
      <c r="AB52" s="37">
        <f ca="1">'000255455'!I40</f>
        <v>0</v>
      </c>
      <c r="AC52" s="37">
        <f ca="1">'000264564'!I40</f>
        <v>0</v>
      </c>
      <c r="AD52" s="37">
        <f ca="1">'000273673'!I40</f>
        <v>0</v>
      </c>
      <c r="AE52" s="37">
        <f ca="1">'000282782'!I40</f>
        <v>0</v>
      </c>
      <c r="AF52" s="37">
        <f ca="1">'000291891'!I40</f>
        <v>0</v>
      </c>
      <c r="AG52" s="37">
        <f ca="1">'000301000'!I40</f>
        <v>0</v>
      </c>
      <c r="AH52" s="37">
        <f ca="1">'000310109'!I40</f>
        <v>0</v>
      </c>
      <c r="AI52" s="37">
        <f ca="1">'000319218'!I40</f>
        <v>0</v>
      </c>
      <c r="AJ52" s="37">
        <f ca="1">'000328328'!I40</f>
        <v>0</v>
      </c>
      <c r="AK52" s="37">
        <f ca="1">'000337437'!I40</f>
        <v>0</v>
      </c>
      <c r="AL52" s="37">
        <f ca="1">'000346546'!I40</f>
        <v>0</v>
      </c>
      <c r="AN52" s="37">
        <f t="shared" ca="1" si="4"/>
        <v>0</v>
      </c>
      <c r="AO52" s="37">
        <f t="shared" ca="1" si="5"/>
        <v>0</v>
      </c>
      <c r="AP52" s="37">
        <f t="shared" ca="1" si="6"/>
        <v>0</v>
      </c>
      <c r="AR52" s="21"/>
    </row>
    <row r="53" spans="1:44">
      <c r="A53" s="54" t="s">
        <v>48</v>
      </c>
      <c r="B53" s="37">
        <f ca="1">'000018618'!I41</f>
        <v>0</v>
      </c>
      <c r="C53" s="37">
        <f ca="1">'000027727'!I41</f>
        <v>0</v>
      </c>
      <c r="D53" s="37">
        <f ca="1">'000036836'!I41</f>
        <v>0</v>
      </c>
      <c r="E53" s="37">
        <f ca="1">'000045945'!I41</f>
        <v>0</v>
      </c>
      <c r="F53" s="37">
        <f ca="1">'000055055'!I41</f>
        <v>0</v>
      </c>
      <c r="G53" s="37">
        <f ca="1">'000064164'!I41</f>
        <v>0</v>
      </c>
      <c r="H53" s="37">
        <f ca="1">'000073273'!I41</f>
        <v>0</v>
      </c>
      <c r="I53" s="37">
        <f ca="1">'000082382'!I41</f>
        <v>0</v>
      </c>
      <c r="J53" s="37">
        <f ca="1">'000091491'!I41</f>
        <v>0</v>
      </c>
      <c r="K53" s="37">
        <f ca="1">'000100600'!I41</f>
        <v>0</v>
      </c>
      <c r="L53" s="37">
        <f ca="1">'000109709'!I41</f>
        <v>0</v>
      </c>
      <c r="M53" s="37">
        <f ca="1">'000118818'!I41</f>
        <v>0</v>
      </c>
      <c r="N53" s="37">
        <f ca="1">'000127927'!I41</f>
        <v>0</v>
      </c>
      <c r="O53" s="37">
        <f ca="1">'000137036'!I41</f>
        <v>0</v>
      </c>
      <c r="P53" s="37">
        <f ca="1">'000146146'!I41</f>
        <v>0</v>
      </c>
      <c r="Q53" s="37">
        <f ca="1">'000155255'!I41</f>
        <v>0</v>
      </c>
      <c r="R53" s="37">
        <f ca="1">'000164364'!I41</f>
        <v>0</v>
      </c>
      <c r="S53" s="37">
        <f ca="1">'000173473'!I41</f>
        <v>0</v>
      </c>
      <c r="T53" s="37">
        <f ca="1">'000182582'!I41</f>
        <v>0</v>
      </c>
      <c r="U53" s="37">
        <f ca="1">'000191691'!I41</f>
        <v>0</v>
      </c>
      <c r="V53" s="37">
        <f ca="1">'000200800'!I41</f>
        <v>0</v>
      </c>
      <c r="W53" s="37">
        <f ca="1">'000209909'!I41</f>
        <v>0</v>
      </c>
      <c r="X53" s="37">
        <f ca="1">'000219018'!I41</f>
        <v>0</v>
      </c>
      <c r="Y53" s="37">
        <f ca="1">'000228127'!I41</f>
        <v>0</v>
      </c>
      <c r="Z53" s="37">
        <f ca="1">'000237237'!I41</f>
        <v>0</v>
      </c>
      <c r="AA53" s="37">
        <f ca="1">'000246346'!I41</f>
        <v>0</v>
      </c>
      <c r="AB53" s="37">
        <f ca="1">'000255455'!I41</f>
        <v>0</v>
      </c>
      <c r="AC53" s="37">
        <f ca="1">'000264564'!I41</f>
        <v>0</v>
      </c>
      <c r="AD53" s="37">
        <f ca="1">'000273673'!I41</f>
        <v>0</v>
      </c>
      <c r="AE53" s="37">
        <f ca="1">'000282782'!I41</f>
        <v>0</v>
      </c>
      <c r="AF53" s="37">
        <f ca="1">'000291891'!I41</f>
        <v>0</v>
      </c>
      <c r="AG53" s="37">
        <f ca="1">'000301000'!I41</f>
        <v>0</v>
      </c>
      <c r="AH53" s="37">
        <f ca="1">'000310109'!I41</f>
        <v>0</v>
      </c>
      <c r="AI53" s="37">
        <f ca="1">'000319218'!I41</f>
        <v>0</v>
      </c>
      <c r="AJ53" s="37">
        <f ca="1">'000328328'!I41</f>
        <v>0</v>
      </c>
      <c r="AK53" s="37">
        <f ca="1">'000337437'!I41</f>
        <v>0</v>
      </c>
      <c r="AL53" s="37">
        <f ca="1">'000346546'!I41</f>
        <v>0</v>
      </c>
      <c r="AN53" s="37">
        <f t="shared" ca="1" si="4"/>
        <v>0</v>
      </c>
      <c r="AO53" s="37">
        <f t="shared" ca="1" si="5"/>
        <v>0</v>
      </c>
      <c r="AP53" s="37">
        <f t="shared" ca="1" si="6"/>
        <v>0</v>
      </c>
      <c r="AR53" s="21"/>
    </row>
    <row r="54" spans="1:44">
      <c r="A54" s="54" t="s">
        <v>49</v>
      </c>
      <c r="B54" s="37">
        <f ca="1">'000018618'!I42</f>
        <v>0</v>
      </c>
      <c r="C54" s="37">
        <f ca="1">'000027727'!I42</f>
        <v>0</v>
      </c>
      <c r="D54" s="37">
        <f ca="1">'000036836'!I42</f>
        <v>0</v>
      </c>
      <c r="E54" s="37">
        <f ca="1">'000045945'!I42</f>
        <v>0</v>
      </c>
      <c r="F54" s="37">
        <f ca="1">'000055055'!I42</f>
        <v>0</v>
      </c>
      <c r="G54" s="37">
        <f ca="1">'000064164'!I42</f>
        <v>0</v>
      </c>
      <c r="H54" s="37">
        <f ca="1">'000073273'!I42</f>
        <v>0</v>
      </c>
      <c r="I54" s="37">
        <f ca="1">'000082382'!I42</f>
        <v>0</v>
      </c>
      <c r="J54" s="37">
        <f ca="1">'000091491'!I42</f>
        <v>0</v>
      </c>
      <c r="K54" s="37">
        <f ca="1">'000100600'!I42</f>
        <v>0</v>
      </c>
      <c r="L54" s="37">
        <f ca="1">'000109709'!I42</f>
        <v>0</v>
      </c>
      <c r="M54" s="37">
        <f ca="1">'000118818'!I42</f>
        <v>0</v>
      </c>
      <c r="N54" s="37">
        <f ca="1">'000127927'!I42</f>
        <v>0</v>
      </c>
      <c r="O54" s="37">
        <f ca="1">'000137036'!I42</f>
        <v>0</v>
      </c>
      <c r="P54" s="37">
        <f ca="1">'000146146'!I42</f>
        <v>0</v>
      </c>
      <c r="Q54" s="37">
        <f ca="1">'000155255'!I42</f>
        <v>0</v>
      </c>
      <c r="R54" s="37">
        <f ca="1">'000164364'!I42</f>
        <v>0</v>
      </c>
      <c r="S54" s="37">
        <f ca="1">'000173473'!I42</f>
        <v>0</v>
      </c>
      <c r="T54" s="37">
        <f ca="1">'000182582'!I42</f>
        <v>0</v>
      </c>
      <c r="U54" s="37">
        <f ca="1">'000191691'!I42</f>
        <v>0</v>
      </c>
      <c r="V54" s="37">
        <f ca="1">'000200800'!I42</f>
        <v>0</v>
      </c>
      <c r="W54" s="37">
        <f ca="1">'000209909'!I42</f>
        <v>0</v>
      </c>
      <c r="X54" s="37">
        <f ca="1">'000219018'!I42</f>
        <v>0</v>
      </c>
      <c r="Y54" s="37">
        <f ca="1">'000228127'!I42</f>
        <v>0</v>
      </c>
      <c r="Z54" s="37">
        <f ca="1">'000237237'!I42</f>
        <v>0</v>
      </c>
      <c r="AA54" s="37">
        <f ca="1">'000246346'!I42</f>
        <v>0</v>
      </c>
      <c r="AB54" s="37">
        <f ca="1">'000255455'!I42</f>
        <v>0</v>
      </c>
      <c r="AC54" s="37">
        <f ca="1">'000264564'!I42</f>
        <v>0</v>
      </c>
      <c r="AD54" s="37">
        <f ca="1">'000273673'!I42</f>
        <v>0</v>
      </c>
      <c r="AE54" s="37">
        <f ca="1">'000282782'!I42</f>
        <v>0</v>
      </c>
      <c r="AF54" s="37">
        <f ca="1">'000291891'!I42</f>
        <v>0</v>
      </c>
      <c r="AG54" s="37">
        <f ca="1">'000301000'!I42</f>
        <v>0</v>
      </c>
      <c r="AH54" s="37">
        <f ca="1">'000310109'!I42</f>
        <v>0</v>
      </c>
      <c r="AI54" s="37">
        <f ca="1">'000319218'!I42</f>
        <v>0</v>
      </c>
      <c r="AJ54" s="37">
        <f ca="1">'000328328'!I42</f>
        <v>0</v>
      </c>
      <c r="AK54" s="37">
        <f ca="1">'000337437'!I42</f>
        <v>0</v>
      </c>
      <c r="AL54" s="37">
        <f ca="1">'000346546'!I42</f>
        <v>0</v>
      </c>
      <c r="AN54" s="37">
        <f t="shared" ca="1" si="4"/>
        <v>0</v>
      </c>
      <c r="AO54" s="37">
        <f t="shared" ca="1" si="5"/>
        <v>0</v>
      </c>
      <c r="AP54" s="37">
        <f t="shared" ca="1" si="6"/>
        <v>0</v>
      </c>
      <c r="AR54" s="21"/>
    </row>
    <row r="55" spans="1:44">
      <c r="A55" s="54" t="s">
        <v>50</v>
      </c>
      <c r="B55" s="37">
        <f ca="1">'000018618'!I43</f>
        <v>0</v>
      </c>
      <c r="C55" s="37">
        <f ca="1">'000027727'!I43</f>
        <v>0</v>
      </c>
      <c r="D55" s="37">
        <f ca="1">'000036836'!I43</f>
        <v>0</v>
      </c>
      <c r="E55" s="37">
        <f ca="1">'000045945'!I43</f>
        <v>0</v>
      </c>
      <c r="F55" s="37">
        <f ca="1">'000055055'!I43</f>
        <v>0</v>
      </c>
      <c r="G55" s="37">
        <f ca="1">'000064164'!I43</f>
        <v>0</v>
      </c>
      <c r="H55" s="37">
        <f ca="1">'000073273'!I43</f>
        <v>0</v>
      </c>
      <c r="I55" s="37">
        <f ca="1">'000082382'!I43</f>
        <v>0</v>
      </c>
      <c r="J55" s="37">
        <f ca="1">'000091491'!I43</f>
        <v>0</v>
      </c>
      <c r="K55" s="37">
        <f ca="1">'000100600'!I43</f>
        <v>0</v>
      </c>
      <c r="L55" s="37">
        <f ca="1">'000109709'!I43</f>
        <v>0</v>
      </c>
      <c r="M55" s="37">
        <f ca="1">'000118818'!I43</f>
        <v>0</v>
      </c>
      <c r="N55" s="37">
        <f ca="1">'000127927'!I43</f>
        <v>0</v>
      </c>
      <c r="O55" s="37">
        <f ca="1">'000137036'!I43</f>
        <v>0</v>
      </c>
      <c r="P55" s="37">
        <f ca="1">'000146146'!I43</f>
        <v>0</v>
      </c>
      <c r="Q55" s="37">
        <f ca="1">'000155255'!I43</f>
        <v>0</v>
      </c>
      <c r="R55" s="37">
        <f ca="1">'000164364'!I43</f>
        <v>0</v>
      </c>
      <c r="S55" s="37">
        <f ca="1">'000173473'!I43</f>
        <v>0</v>
      </c>
      <c r="T55" s="37">
        <f ca="1">'000182582'!I43</f>
        <v>0</v>
      </c>
      <c r="U55" s="37">
        <f ca="1">'000191691'!I43</f>
        <v>0</v>
      </c>
      <c r="V55" s="37">
        <f ca="1">'000200800'!I43</f>
        <v>0</v>
      </c>
      <c r="W55" s="37">
        <f ca="1">'000209909'!I43</f>
        <v>0</v>
      </c>
      <c r="X55" s="37">
        <f ca="1">'000219018'!I43</f>
        <v>0</v>
      </c>
      <c r="Y55" s="37">
        <f ca="1">'000228127'!I43</f>
        <v>0</v>
      </c>
      <c r="Z55" s="37">
        <f ca="1">'000237237'!I43</f>
        <v>0</v>
      </c>
      <c r="AA55" s="37">
        <f ca="1">'000246346'!I43</f>
        <v>0</v>
      </c>
      <c r="AB55" s="37">
        <f ca="1">'000255455'!I43</f>
        <v>0</v>
      </c>
      <c r="AC55" s="37">
        <f ca="1">'000264564'!I43</f>
        <v>0</v>
      </c>
      <c r="AD55" s="37">
        <f ca="1">'000273673'!I43</f>
        <v>0</v>
      </c>
      <c r="AE55" s="37">
        <f ca="1">'000282782'!I43</f>
        <v>0</v>
      </c>
      <c r="AF55" s="37">
        <f ca="1">'000291891'!I43</f>
        <v>0</v>
      </c>
      <c r="AG55" s="37">
        <f ca="1">'000301000'!I43</f>
        <v>0</v>
      </c>
      <c r="AH55" s="37">
        <f ca="1">'000310109'!I43</f>
        <v>0</v>
      </c>
      <c r="AI55" s="37">
        <f ca="1">'000319218'!I43</f>
        <v>0</v>
      </c>
      <c r="AJ55" s="37">
        <f ca="1">'000328328'!I43</f>
        <v>0</v>
      </c>
      <c r="AK55" s="37">
        <f ca="1">'000337437'!I43</f>
        <v>0</v>
      </c>
      <c r="AL55" s="37">
        <f ca="1">'000346546'!I43</f>
        <v>0</v>
      </c>
      <c r="AN55" s="37">
        <f t="shared" ca="1" si="4"/>
        <v>0</v>
      </c>
      <c r="AO55" s="37">
        <f t="shared" ca="1" si="5"/>
        <v>0</v>
      </c>
      <c r="AP55" s="37">
        <f t="shared" ca="1" si="6"/>
        <v>0</v>
      </c>
      <c r="AR55" s="21"/>
    </row>
    <row r="56" spans="1:44">
      <c r="A56" s="54" t="s">
        <v>51</v>
      </c>
      <c r="B56" s="37">
        <f ca="1">'000018618'!I44</f>
        <v>0</v>
      </c>
      <c r="C56" s="37">
        <f ca="1">'000027727'!I44</f>
        <v>0</v>
      </c>
      <c r="D56" s="37">
        <f ca="1">'000036836'!I44</f>
        <v>0</v>
      </c>
      <c r="E56" s="37">
        <f ca="1">'000045945'!I44</f>
        <v>0</v>
      </c>
      <c r="F56" s="37">
        <f ca="1">'000055055'!I44</f>
        <v>0</v>
      </c>
      <c r="G56" s="37">
        <f ca="1">'000064164'!I44</f>
        <v>0</v>
      </c>
      <c r="H56" s="37">
        <f ca="1">'000073273'!I44</f>
        <v>0</v>
      </c>
      <c r="I56" s="37">
        <f ca="1">'000082382'!I44</f>
        <v>0</v>
      </c>
      <c r="J56" s="37">
        <f ca="1">'000091491'!I44</f>
        <v>0</v>
      </c>
      <c r="K56" s="37">
        <f ca="1">'000100600'!I44</f>
        <v>0</v>
      </c>
      <c r="L56" s="37">
        <f ca="1">'000109709'!I44</f>
        <v>0</v>
      </c>
      <c r="M56" s="37">
        <f ca="1">'000118818'!I44</f>
        <v>0</v>
      </c>
      <c r="N56" s="37">
        <f ca="1">'000127927'!I44</f>
        <v>0</v>
      </c>
      <c r="O56" s="37">
        <f ca="1">'000137036'!I44</f>
        <v>0</v>
      </c>
      <c r="P56" s="37">
        <f ca="1">'000146146'!I44</f>
        <v>0</v>
      </c>
      <c r="Q56" s="37">
        <f ca="1">'000155255'!I44</f>
        <v>0</v>
      </c>
      <c r="R56" s="37">
        <f ca="1">'000164364'!I44</f>
        <v>0</v>
      </c>
      <c r="S56" s="37">
        <f ca="1">'000173473'!I44</f>
        <v>0</v>
      </c>
      <c r="T56" s="37">
        <f ca="1">'000182582'!I44</f>
        <v>0</v>
      </c>
      <c r="U56" s="37">
        <f ca="1">'000191691'!I44</f>
        <v>0</v>
      </c>
      <c r="V56" s="37">
        <f ca="1">'000200800'!I44</f>
        <v>0</v>
      </c>
      <c r="W56" s="37">
        <f ca="1">'000209909'!I44</f>
        <v>0</v>
      </c>
      <c r="X56" s="37">
        <f ca="1">'000219018'!I44</f>
        <v>0</v>
      </c>
      <c r="Y56" s="37">
        <f ca="1">'000228127'!I44</f>
        <v>0</v>
      </c>
      <c r="Z56" s="37">
        <f ca="1">'000237237'!I44</f>
        <v>0</v>
      </c>
      <c r="AA56" s="37">
        <f ca="1">'000246346'!I44</f>
        <v>0</v>
      </c>
      <c r="AB56" s="37">
        <f ca="1">'000255455'!I44</f>
        <v>0</v>
      </c>
      <c r="AC56" s="37">
        <f ca="1">'000264564'!I44</f>
        <v>0</v>
      </c>
      <c r="AD56" s="37">
        <f ca="1">'000273673'!I44</f>
        <v>0</v>
      </c>
      <c r="AE56" s="37">
        <f ca="1">'000282782'!I44</f>
        <v>0</v>
      </c>
      <c r="AF56" s="37">
        <f ca="1">'000291891'!I44</f>
        <v>0</v>
      </c>
      <c r="AG56" s="37">
        <f ca="1">'000301000'!I44</f>
        <v>0</v>
      </c>
      <c r="AH56" s="37">
        <f ca="1">'000310109'!I44</f>
        <v>0</v>
      </c>
      <c r="AI56" s="37">
        <f ca="1">'000319218'!I44</f>
        <v>0</v>
      </c>
      <c r="AJ56" s="37">
        <f ca="1">'000328328'!I44</f>
        <v>0</v>
      </c>
      <c r="AK56" s="37">
        <f ca="1">'000337437'!I44</f>
        <v>0</v>
      </c>
      <c r="AL56" s="37">
        <f ca="1">'000346546'!I44</f>
        <v>0</v>
      </c>
      <c r="AN56" s="37">
        <f t="shared" ca="1" si="4"/>
        <v>0</v>
      </c>
      <c r="AO56" s="37">
        <f t="shared" ca="1" si="5"/>
        <v>0</v>
      </c>
      <c r="AP56" s="37">
        <f t="shared" ca="1" si="6"/>
        <v>0</v>
      </c>
      <c r="AR56" s="21"/>
    </row>
    <row r="57" spans="1:44">
      <c r="A57" s="54" t="s">
        <v>52</v>
      </c>
      <c r="B57" s="37">
        <f ca="1">'000018618'!I45</f>
        <v>0</v>
      </c>
      <c r="C57" s="37">
        <f ca="1">'000027727'!I45</f>
        <v>0</v>
      </c>
      <c r="D57" s="37">
        <f ca="1">'000036836'!I45</f>
        <v>0</v>
      </c>
      <c r="E57" s="37">
        <f ca="1">'000045945'!I45</f>
        <v>0</v>
      </c>
      <c r="F57" s="37">
        <f ca="1">'000055055'!I45</f>
        <v>0</v>
      </c>
      <c r="G57" s="37">
        <f ca="1">'000064164'!I45</f>
        <v>0</v>
      </c>
      <c r="H57" s="37">
        <f ca="1">'000073273'!I45</f>
        <v>0</v>
      </c>
      <c r="I57" s="37">
        <f ca="1">'000082382'!I45</f>
        <v>0</v>
      </c>
      <c r="J57" s="37">
        <f ca="1">'000091491'!I45</f>
        <v>0</v>
      </c>
      <c r="K57" s="37">
        <f ca="1">'000100600'!I45</f>
        <v>0</v>
      </c>
      <c r="L57" s="37">
        <f ca="1">'000109709'!I45</f>
        <v>0</v>
      </c>
      <c r="M57" s="37">
        <f ca="1">'000118818'!I45</f>
        <v>0</v>
      </c>
      <c r="N57" s="37">
        <f ca="1">'000127927'!I45</f>
        <v>0</v>
      </c>
      <c r="O57" s="37">
        <f ca="1">'000137036'!I45</f>
        <v>0</v>
      </c>
      <c r="P57" s="37">
        <f ca="1">'000146146'!I45</f>
        <v>0</v>
      </c>
      <c r="Q57" s="37">
        <f ca="1">'000155255'!I45</f>
        <v>0</v>
      </c>
      <c r="R57" s="37">
        <f ca="1">'000164364'!I45</f>
        <v>0</v>
      </c>
      <c r="S57" s="37">
        <f ca="1">'000173473'!I45</f>
        <v>0</v>
      </c>
      <c r="T57" s="37">
        <f ca="1">'000182582'!I45</f>
        <v>0</v>
      </c>
      <c r="U57" s="37">
        <f ca="1">'000191691'!I45</f>
        <v>0</v>
      </c>
      <c r="V57" s="37">
        <f ca="1">'000200800'!I45</f>
        <v>0</v>
      </c>
      <c r="W57" s="37">
        <f ca="1">'000209909'!I45</f>
        <v>0</v>
      </c>
      <c r="X57" s="37">
        <f ca="1">'000219018'!I45</f>
        <v>0</v>
      </c>
      <c r="Y57" s="37">
        <f ca="1">'000228127'!I45</f>
        <v>0</v>
      </c>
      <c r="Z57" s="37">
        <f ca="1">'000237237'!I45</f>
        <v>0</v>
      </c>
      <c r="AA57" s="37">
        <f ca="1">'000246346'!I45</f>
        <v>0</v>
      </c>
      <c r="AB57" s="37">
        <f ca="1">'000255455'!I45</f>
        <v>0</v>
      </c>
      <c r="AC57" s="37">
        <f ca="1">'000264564'!I45</f>
        <v>0</v>
      </c>
      <c r="AD57" s="37">
        <f ca="1">'000273673'!I45</f>
        <v>0</v>
      </c>
      <c r="AE57" s="37">
        <f ca="1">'000282782'!I45</f>
        <v>0</v>
      </c>
      <c r="AF57" s="37">
        <f ca="1">'000291891'!I45</f>
        <v>0</v>
      </c>
      <c r="AG57" s="37">
        <f ca="1">'000301000'!I45</f>
        <v>0</v>
      </c>
      <c r="AH57" s="37">
        <f ca="1">'000310109'!I45</f>
        <v>0</v>
      </c>
      <c r="AI57" s="37">
        <f ca="1">'000319218'!I45</f>
        <v>0</v>
      </c>
      <c r="AJ57" s="37">
        <f ca="1">'000328328'!I45</f>
        <v>0</v>
      </c>
      <c r="AK57" s="37">
        <f ca="1">'000337437'!I45</f>
        <v>0</v>
      </c>
      <c r="AL57" s="37">
        <f ca="1">'000346546'!I45</f>
        <v>0</v>
      </c>
      <c r="AN57" s="37">
        <f t="shared" ca="1" si="4"/>
        <v>0</v>
      </c>
      <c r="AO57" s="37">
        <f t="shared" ca="1" si="5"/>
        <v>0</v>
      </c>
      <c r="AP57" s="37">
        <f t="shared" ca="1" si="6"/>
        <v>0</v>
      </c>
      <c r="AR57" s="21"/>
    </row>
    <row r="58" spans="1:44">
      <c r="A58" s="54" t="s">
        <v>53</v>
      </c>
      <c r="B58" s="37">
        <f ca="1">'000018618'!I46</f>
        <v>0</v>
      </c>
      <c r="C58" s="37">
        <f ca="1">'000027727'!I46</f>
        <v>0</v>
      </c>
      <c r="D58" s="37">
        <f ca="1">'000036836'!I46</f>
        <v>0</v>
      </c>
      <c r="E58" s="37">
        <f ca="1">'000045945'!I46</f>
        <v>0</v>
      </c>
      <c r="F58" s="37">
        <f ca="1">'000055055'!I46</f>
        <v>0</v>
      </c>
      <c r="G58" s="37">
        <f ca="1">'000064164'!I46</f>
        <v>0</v>
      </c>
      <c r="H58" s="37">
        <f ca="1">'000073273'!I46</f>
        <v>0</v>
      </c>
      <c r="I58" s="37">
        <f ca="1">'000082382'!I46</f>
        <v>0</v>
      </c>
      <c r="J58" s="37">
        <f ca="1">'000091491'!I46</f>
        <v>0</v>
      </c>
      <c r="K58" s="37">
        <f ca="1">'000100600'!I46</f>
        <v>0</v>
      </c>
      <c r="L58" s="37">
        <f ca="1">'000109709'!I46</f>
        <v>0</v>
      </c>
      <c r="M58" s="37">
        <f ca="1">'000118818'!I46</f>
        <v>0</v>
      </c>
      <c r="N58" s="37">
        <f ca="1">'000127927'!I46</f>
        <v>0</v>
      </c>
      <c r="O58" s="37">
        <f ca="1">'000137036'!I46</f>
        <v>0</v>
      </c>
      <c r="P58" s="37">
        <f ca="1">'000146146'!I46</f>
        <v>0</v>
      </c>
      <c r="Q58" s="37">
        <f ca="1">'000155255'!I46</f>
        <v>0</v>
      </c>
      <c r="R58" s="37">
        <f ca="1">'000164364'!I46</f>
        <v>0</v>
      </c>
      <c r="S58" s="37">
        <f ca="1">'000173473'!I46</f>
        <v>0</v>
      </c>
      <c r="T58" s="37">
        <f ca="1">'000182582'!I46</f>
        <v>0</v>
      </c>
      <c r="U58" s="37">
        <f ca="1">'000191691'!I46</f>
        <v>0</v>
      </c>
      <c r="V58" s="37">
        <f ca="1">'000200800'!I46</f>
        <v>0</v>
      </c>
      <c r="W58" s="37">
        <f ca="1">'000209909'!I46</f>
        <v>0</v>
      </c>
      <c r="X58" s="37">
        <f ca="1">'000219018'!I46</f>
        <v>0</v>
      </c>
      <c r="Y58" s="37">
        <f ca="1">'000228127'!I46</f>
        <v>0</v>
      </c>
      <c r="Z58" s="37">
        <f ca="1">'000237237'!I46</f>
        <v>0</v>
      </c>
      <c r="AA58" s="37">
        <f ca="1">'000246346'!I46</f>
        <v>0</v>
      </c>
      <c r="AB58" s="37">
        <f ca="1">'000255455'!I46</f>
        <v>0</v>
      </c>
      <c r="AC58" s="37">
        <f ca="1">'000264564'!I46</f>
        <v>0</v>
      </c>
      <c r="AD58" s="37">
        <f ca="1">'000273673'!I46</f>
        <v>0</v>
      </c>
      <c r="AE58" s="37">
        <f ca="1">'000282782'!I46</f>
        <v>0</v>
      </c>
      <c r="AF58" s="37">
        <f ca="1">'000291891'!I46</f>
        <v>0</v>
      </c>
      <c r="AG58" s="37">
        <f ca="1">'000301000'!I46</f>
        <v>0</v>
      </c>
      <c r="AH58" s="37">
        <f ca="1">'000310109'!I46</f>
        <v>0</v>
      </c>
      <c r="AI58" s="37">
        <f ca="1">'000319218'!I46</f>
        <v>0</v>
      </c>
      <c r="AJ58" s="37">
        <f ca="1">'000328328'!I46</f>
        <v>0</v>
      </c>
      <c r="AK58" s="37">
        <f ca="1">'000337437'!I46</f>
        <v>0</v>
      </c>
      <c r="AL58" s="37">
        <f ca="1">'000346546'!I46</f>
        <v>0</v>
      </c>
      <c r="AN58" s="37">
        <f t="shared" ca="1" si="4"/>
        <v>0</v>
      </c>
      <c r="AO58" s="37">
        <f t="shared" ca="1" si="5"/>
        <v>0</v>
      </c>
      <c r="AP58" s="37">
        <f t="shared" ca="1" si="6"/>
        <v>0</v>
      </c>
      <c r="AR58" s="21"/>
    </row>
    <row r="59" spans="1:44">
      <c r="A59" s="54" t="s">
        <v>54</v>
      </c>
      <c r="B59" s="37">
        <f ca="1">'000018618'!I47</f>
        <v>0</v>
      </c>
      <c r="C59" s="37">
        <f ca="1">'000027727'!I47</f>
        <v>0</v>
      </c>
      <c r="D59" s="37">
        <f ca="1">'000036836'!I47</f>
        <v>0</v>
      </c>
      <c r="E59" s="37">
        <f ca="1">'000045945'!I47</f>
        <v>0</v>
      </c>
      <c r="F59" s="37">
        <f ca="1">'000055055'!I47</f>
        <v>0</v>
      </c>
      <c r="G59" s="37">
        <f ca="1">'000064164'!I47</f>
        <v>0</v>
      </c>
      <c r="H59" s="37">
        <f ca="1">'000073273'!I47</f>
        <v>0</v>
      </c>
      <c r="I59" s="37">
        <f ca="1">'000082382'!I47</f>
        <v>0</v>
      </c>
      <c r="J59" s="37">
        <f ca="1">'000091491'!I47</f>
        <v>0</v>
      </c>
      <c r="K59" s="37">
        <f ca="1">'000100600'!I47</f>
        <v>0</v>
      </c>
      <c r="L59" s="37">
        <f ca="1">'000109709'!I47</f>
        <v>0</v>
      </c>
      <c r="M59" s="37">
        <f ca="1">'000118818'!I47</f>
        <v>0</v>
      </c>
      <c r="N59" s="37">
        <f ca="1">'000127927'!I47</f>
        <v>0</v>
      </c>
      <c r="O59" s="37">
        <f ca="1">'000137036'!I47</f>
        <v>0</v>
      </c>
      <c r="P59" s="37">
        <f ca="1">'000146146'!I47</f>
        <v>0</v>
      </c>
      <c r="Q59" s="37">
        <f ca="1">'000155255'!I47</f>
        <v>0</v>
      </c>
      <c r="R59" s="37">
        <f ca="1">'000164364'!I47</f>
        <v>0</v>
      </c>
      <c r="S59" s="37">
        <f ca="1">'000173473'!I47</f>
        <v>0</v>
      </c>
      <c r="T59" s="37">
        <f ca="1">'000182582'!I47</f>
        <v>0</v>
      </c>
      <c r="U59" s="37">
        <f ca="1">'000191691'!I47</f>
        <v>0</v>
      </c>
      <c r="V59" s="37">
        <f ca="1">'000200800'!I47</f>
        <v>0</v>
      </c>
      <c r="W59" s="37">
        <f ca="1">'000209909'!I47</f>
        <v>0</v>
      </c>
      <c r="X59" s="37">
        <f ca="1">'000219018'!I47</f>
        <v>0</v>
      </c>
      <c r="Y59" s="37">
        <f ca="1">'000228127'!I47</f>
        <v>0</v>
      </c>
      <c r="Z59" s="37">
        <f ca="1">'000237237'!I47</f>
        <v>0</v>
      </c>
      <c r="AA59" s="37">
        <f ca="1">'000246346'!I47</f>
        <v>0</v>
      </c>
      <c r="AB59" s="37">
        <f ca="1">'000255455'!I47</f>
        <v>0</v>
      </c>
      <c r="AC59" s="37">
        <f ca="1">'000264564'!I47</f>
        <v>0</v>
      </c>
      <c r="AD59" s="37">
        <f ca="1">'000273673'!I47</f>
        <v>0</v>
      </c>
      <c r="AE59" s="37">
        <f ca="1">'000282782'!I47</f>
        <v>0</v>
      </c>
      <c r="AF59" s="37">
        <f ca="1">'000291891'!I47</f>
        <v>0</v>
      </c>
      <c r="AG59" s="37">
        <f ca="1">'000301000'!I47</f>
        <v>0</v>
      </c>
      <c r="AH59" s="37">
        <f ca="1">'000310109'!I47</f>
        <v>0</v>
      </c>
      <c r="AI59" s="37">
        <f ca="1">'000319218'!I47</f>
        <v>0</v>
      </c>
      <c r="AJ59" s="37">
        <f ca="1">'000328328'!I47</f>
        <v>0</v>
      </c>
      <c r="AK59" s="37">
        <f ca="1">'000337437'!I47</f>
        <v>0</v>
      </c>
      <c r="AL59" s="37">
        <f ca="1">'000346546'!I47</f>
        <v>0</v>
      </c>
      <c r="AN59" s="37">
        <f t="shared" ca="1" si="4"/>
        <v>0</v>
      </c>
      <c r="AO59" s="37">
        <f t="shared" ca="1" si="5"/>
        <v>0</v>
      </c>
      <c r="AP59" s="37">
        <f t="shared" ca="1" si="6"/>
        <v>0</v>
      </c>
      <c r="AR59" s="21"/>
    </row>
    <row r="60" spans="1:44">
      <c r="A60" s="54" t="s">
        <v>55</v>
      </c>
      <c r="B60" s="37">
        <f ca="1">'000018618'!I48</f>
        <v>0</v>
      </c>
      <c r="C60" s="37">
        <f ca="1">'000027727'!I48</f>
        <v>0</v>
      </c>
      <c r="D60" s="37">
        <f ca="1">'000036836'!I48</f>
        <v>0</v>
      </c>
      <c r="E60" s="37">
        <f ca="1">'000045945'!I48</f>
        <v>0</v>
      </c>
      <c r="F60" s="37">
        <f ca="1">'000055055'!I48</f>
        <v>0</v>
      </c>
      <c r="G60" s="37">
        <f ca="1">'000064164'!I48</f>
        <v>0</v>
      </c>
      <c r="H60" s="37">
        <f ca="1">'000073273'!I48</f>
        <v>0</v>
      </c>
      <c r="I60" s="37">
        <f ca="1">'000082382'!I48</f>
        <v>0</v>
      </c>
      <c r="J60" s="37">
        <f ca="1">'000091491'!I48</f>
        <v>0</v>
      </c>
      <c r="K60" s="37">
        <f ca="1">'000100600'!I48</f>
        <v>0</v>
      </c>
      <c r="L60" s="37">
        <f ca="1">'000109709'!I48</f>
        <v>0</v>
      </c>
      <c r="M60" s="37">
        <f ca="1">'000118818'!I48</f>
        <v>0</v>
      </c>
      <c r="N60" s="37">
        <f ca="1">'000127927'!I48</f>
        <v>0</v>
      </c>
      <c r="O60" s="37">
        <f ca="1">'000137036'!I48</f>
        <v>0</v>
      </c>
      <c r="P60" s="37">
        <f ca="1">'000146146'!I48</f>
        <v>0</v>
      </c>
      <c r="Q60" s="37">
        <f ca="1">'000155255'!I48</f>
        <v>0</v>
      </c>
      <c r="R60" s="37">
        <f ca="1">'000164364'!I48</f>
        <v>0</v>
      </c>
      <c r="S60" s="37">
        <f ca="1">'000173473'!I48</f>
        <v>0</v>
      </c>
      <c r="T60" s="37">
        <f ca="1">'000182582'!I48</f>
        <v>0</v>
      </c>
      <c r="U60" s="37">
        <f ca="1">'000191691'!I48</f>
        <v>0</v>
      </c>
      <c r="V60" s="37">
        <f ca="1">'000200800'!I48</f>
        <v>0</v>
      </c>
      <c r="W60" s="37">
        <f ca="1">'000209909'!I48</f>
        <v>0</v>
      </c>
      <c r="X60" s="37">
        <f ca="1">'000219018'!I48</f>
        <v>0</v>
      </c>
      <c r="Y60" s="37">
        <f ca="1">'000228127'!I48</f>
        <v>0</v>
      </c>
      <c r="Z60" s="37">
        <f ca="1">'000237237'!I48</f>
        <v>0</v>
      </c>
      <c r="AA60" s="37">
        <f ca="1">'000246346'!I48</f>
        <v>0</v>
      </c>
      <c r="AB60" s="37">
        <f ca="1">'000255455'!I48</f>
        <v>0</v>
      </c>
      <c r="AC60" s="37">
        <f ca="1">'000264564'!I48</f>
        <v>0</v>
      </c>
      <c r="AD60" s="37">
        <f ca="1">'000273673'!I48</f>
        <v>0</v>
      </c>
      <c r="AE60" s="37">
        <f ca="1">'000282782'!I48</f>
        <v>0</v>
      </c>
      <c r="AF60" s="37">
        <f ca="1">'000291891'!I48</f>
        <v>0</v>
      </c>
      <c r="AG60" s="37">
        <f ca="1">'000301000'!I48</f>
        <v>0</v>
      </c>
      <c r="AH60" s="37">
        <f ca="1">'000310109'!I48</f>
        <v>0</v>
      </c>
      <c r="AI60" s="37">
        <f ca="1">'000319218'!I48</f>
        <v>0</v>
      </c>
      <c r="AJ60" s="37">
        <f ca="1">'000328328'!I48</f>
        <v>0</v>
      </c>
      <c r="AK60" s="37">
        <f ca="1">'000337437'!I48</f>
        <v>0</v>
      </c>
      <c r="AL60" s="37">
        <f ca="1">'000346546'!I48</f>
        <v>0</v>
      </c>
      <c r="AN60" s="37">
        <f t="shared" ca="1" si="4"/>
        <v>0</v>
      </c>
      <c r="AO60" s="37">
        <f t="shared" ca="1" si="5"/>
        <v>0</v>
      </c>
      <c r="AP60" s="37">
        <f t="shared" ca="1" si="6"/>
        <v>0</v>
      </c>
      <c r="AR60" s="21"/>
    </row>
    <row r="61" spans="1:44">
      <c r="A61" s="54" t="s">
        <v>56</v>
      </c>
      <c r="B61" s="37">
        <f ca="1">'000018618'!I49</f>
        <v>0</v>
      </c>
      <c r="C61" s="37">
        <f ca="1">'000027727'!I49</f>
        <v>0</v>
      </c>
      <c r="D61" s="37">
        <f ca="1">'000036836'!I49</f>
        <v>0</v>
      </c>
      <c r="E61" s="37">
        <f ca="1">'000045945'!I49</f>
        <v>0</v>
      </c>
      <c r="F61" s="37">
        <f ca="1">'000055055'!I49</f>
        <v>0</v>
      </c>
      <c r="G61" s="37">
        <f ca="1">'000064164'!I49</f>
        <v>0</v>
      </c>
      <c r="H61" s="37">
        <f ca="1">'000073273'!I49</f>
        <v>0</v>
      </c>
      <c r="I61" s="37">
        <f ca="1">'000082382'!I49</f>
        <v>0</v>
      </c>
      <c r="J61" s="37">
        <f ca="1">'000091491'!I49</f>
        <v>0</v>
      </c>
      <c r="K61" s="37">
        <f ca="1">'000100600'!I49</f>
        <v>0</v>
      </c>
      <c r="L61" s="37">
        <f ca="1">'000109709'!I49</f>
        <v>0</v>
      </c>
      <c r="M61" s="37">
        <f ca="1">'000118818'!I49</f>
        <v>0</v>
      </c>
      <c r="N61" s="37">
        <f ca="1">'000127927'!I49</f>
        <v>0</v>
      </c>
      <c r="O61" s="37">
        <f ca="1">'000137036'!I49</f>
        <v>0</v>
      </c>
      <c r="P61" s="37">
        <f ca="1">'000146146'!I49</f>
        <v>0</v>
      </c>
      <c r="Q61" s="37">
        <f ca="1">'000155255'!I49</f>
        <v>0</v>
      </c>
      <c r="R61" s="37">
        <f ca="1">'000164364'!I49</f>
        <v>0</v>
      </c>
      <c r="S61" s="37">
        <f ca="1">'000173473'!I49</f>
        <v>0</v>
      </c>
      <c r="T61" s="37">
        <f ca="1">'000182582'!I49</f>
        <v>0</v>
      </c>
      <c r="U61" s="37">
        <f ca="1">'000191691'!I49</f>
        <v>0</v>
      </c>
      <c r="V61" s="37">
        <f ca="1">'000200800'!I49</f>
        <v>0</v>
      </c>
      <c r="W61" s="37">
        <f ca="1">'000209909'!I49</f>
        <v>0</v>
      </c>
      <c r="X61" s="37">
        <f ca="1">'000219018'!I49</f>
        <v>0</v>
      </c>
      <c r="Y61" s="37">
        <f ca="1">'000228127'!I49</f>
        <v>0</v>
      </c>
      <c r="Z61" s="37">
        <f ca="1">'000237237'!I49</f>
        <v>0</v>
      </c>
      <c r="AA61" s="37">
        <f ca="1">'000246346'!I49</f>
        <v>0</v>
      </c>
      <c r="AB61" s="37">
        <f ca="1">'000255455'!I49</f>
        <v>0</v>
      </c>
      <c r="AC61" s="37">
        <f ca="1">'000264564'!I49</f>
        <v>0</v>
      </c>
      <c r="AD61" s="37">
        <f ca="1">'000273673'!I49</f>
        <v>0</v>
      </c>
      <c r="AE61" s="37">
        <f ca="1">'000282782'!I49</f>
        <v>0</v>
      </c>
      <c r="AF61" s="37">
        <f ca="1">'000291891'!I49</f>
        <v>0</v>
      </c>
      <c r="AG61" s="37">
        <f ca="1">'000301000'!I49</f>
        <v>0</v>
      </c>
      <c r="AH61" s="37">
        <f ca="1">'000310109'!I49</f>
        <v>0</v>
      </c>
      <c r="AI61" s="37">
        <f ca="1">'000319218'!I49</f>
        <v>0</v>
      </c>
      <c r="AJ61" s="37">
        <f ca="1">'000328328'!I49</f>
        <v>0</v>
      </c>
      <c r="AK61" s="37">
        <f ca="1">'000337437'!I49</f>
        <v>0</v>
      </c>
      <c r="AL61" s="37">
        <f ca="1">'000346546'!I49</f>
        <v>0</v>
      </c>
      <c r="AN61" s="37">
        <f t="shared" ref="AN61:AN81" ca="1" si="7">AVERAGE(B61:AL61)</f>
        <v>0</v>
      </c>
      <c r="AO61" s="37">
        <f t="shared" ref="AO61:AO81" ca="1" si="8">STDEV(B61:AL61)</f>
        <v>0</v>
      </c>
      <c r="AP61" s="37">
        <f t="shared" ref="AP61:AP81" ca="1" si="9">AO61/SQRT(40)</f>
        <v>0</v>
      </c>
      <c r="AR61" s="21"/>
    </row>
    <row r="62" spans="1:44">
      <c r="A62" s="54" t="s">
        <v>57</v>
      </c>
      <c r="B62" s="37">
        <f ca="1">'000018618'!I50</f>
        <v>0</v>
      </c>
      <c r="C62" s="37">
        <f ca="1">'000027727'!I50</f>
        <v>0</v>
      </c>
      <c r="D62" s="37">
        <f ca="1">'000036836'!I50</f>
        <v>0</v>
      </c>
      <c r="E62" s="37">
        <f ca="1">'000045945'!I50</f>
        <v>0</v>
      </c>
      <c r="F62" s="37">
        <f ca="1">'000055055'!I50</f>
        <v>0</v>
      </c>
      <c r="G62" s="37">
        <f ca="1">'000064164'!I50</f>
        <v>0</v>
      </c>
      <c r="H62" s="37">
        <f ca="1">'000073273'!I50</f>
        <v>0</v>
      </c>
      <c r="I62" s="37">
        <f ca="1">'000082382'!I50</f>
        <v>0</v>
      </c>
      <c r="J62" s="37">
        <f ca="1">'000091491'!I50</f>
        <v>0</v>
      </c>
      <c r="K62" s="37">
        <f ca="1">'000100600'!I50</f>
        <v>0</v>
      </c>
      <c r="L62" s="37">
        <f ca="1">'000109709'!I50</f>
        <v>0</v>
      </c>
      <c r="M62" s="37">
        <f ca="1">'000118818'!I50</f>
        <v>0</v>
      </c>
      <c r="N62" s="37">
        <f ca="1">'000127927'!I50</f>
        <v>0</v>
      </c>
      <c r="O62" s="37">
        <f ca="1">'000137036'!I50</f>
        <v>0</v>
      </c>
      <c r="P62" s="37">
        <f ca="1">'000146146'!I50</f>
        <v>0</v>
      </c>
      <c r="Q62" s="37">
        <f ca="1">'000155255'!I50</f>
        <v>0</v>
      </c>
      <c r="R62" s="37">
        <f ca="1">'000164364'!I50</f>
        <v>0</v>
      </c>
      <c r="S62" s="37">
        <f ca="1">'000173473'!I50</f>
        <v>0</v>
      </c>
      <c r="T62" s="37">
        <f ca="1">'000182582'!I50</f>
        <v>0</v>
      </c>
      <c r="U62" s="37">
        <f ca="1">'000191691'!I50</f>
        <v>0</v>
      </c>
      <c r="V62" s="37">
        <f ca="1">'000200800'!I50</f>
        <v>0</v>
      </c>
      <c r="W62" s="37">
        <f ca="1">'000209909'!I50</f>
        <v>0</v>
      </c>
      <c r="X62" s="37">
        <f ca="1">'000219018'!I50</f>
        <v>0</v>
      </c>
      <c r="Y62" s="37">
        <f ca="1">'000228127'!I50</f>
        <v>0</v>
      </c>
      <c r="Z62" s="37">
        <f ca="1">'000237237'!I50</f>
        <v>0</v>
      </c>
      <c r="AA62" s="37">
        <f ca="1">'000246346'!I50</f>
        <v>0</v>
      </c>
      <c r="AB62" s="37">
        <f ca="1">'000255455'!I50</f>
        <v>0</v>
      </c>
      <c r="AC62" s="37">
        <f ca="1">'000264564'!I50</f>
        <v>0</v>
      </c>
      <c r="AD62" s="37">
        <f ca="1">'000273673'!I50</f>
        <v>0</v>
      </c>
      <c r="AE62" s="37">
        <f ca="1">'000282782'!I50</f>
        <v>0</v>
      </c>
      <c r="AF62" s="37">
        <f ca="1">'000291891'!I50</f>
        <v>0</v>
      </c>
      <c r="AG62" s="37">
        <f ca="1">'000301000'!I50</f>
        <v>0</v>
      </c>
      <c r="AH62" s="37">
        <f ca="1">'000310109'!I50</f>
        <v>0</v>
      </c>
      <c r="AI62" s="37">
        <f ca="1">'000319218'!I50</f>
        <v>0</v>
      </c>
      <c r="AJ62" s="37">
        <f ca="1">'000328328'!I50</f>
        <v>0</v>
      </c>
      <c r="AK62" s="37">
        <f ca="1">'000337437'!I50</f>
        <v>0</v>
      </c>
      <c r="AL62" s="37">
        <f ca="1">'000346546'!I50</f>
        <v>0</v>
      </c>
      <c r="AN62" s="37">
        <f t="shared" ca="1" si="7"/>
        <v>0</v>
      </c>
      <c r="AO62" s="37">
        <f t="shared" ca="1" si="8"/>
        <v>0</v>
      </c>
      <c r="AP62" s="37">
        <f t="shared" ca="1" si="9"/>
        <v>0</v>
      </c>
      <c r="AR62" s="21"/>
    </row>
    <row r="63" spans="1:44">
      <c r="A63" s="54" t="s">
        <v>58</v>
      </c>
      <c r="B63" s="37">
        <f ca="1">'000018618'!I51</f>
        <v>0</v>
      </c>
      <c r="C63" s="37">
        <f ca="1">'000027727'!I51</f>
        <v>0</v>
      </c>
      <c r="D63" s="37">
        <f ca="1">'000036836'!I51</f>
        <v>0</v>
      </c>
      <c r="E63" s="37">
        <f ca="1">'000045945'!I51</f>
        <v>0</v>
      </c>
      <c r="F63" s="37">
        <f ca="1">'000055055'!I51</f>
        <v>0</v>
      </c>
      <c r="G63" s="37">
        <f ca="1">'000064164'!I51</f>
        <v>0</v>
      </c>
      <c r="H63" s="37">
        <f ca="1">'000073273'!I51</f>
        <v>0</v>
      </c>
      <c r="I63" s="37">
        <f ca="1">'000082382'!I51</f>
        <v>0</v>
      </c>
      <c r="J63" s="37">
        <f ca="1">'000091491'!I51</f>
        <v>0</v>
      </c>
      <c r="K63" s="37">
        <f ca="1">'000100600'!I51</f>
        <v>0</v>
      </c>
      <c r="L63" s="37">
        <f ca="1">'000109709'!I51</f>
        <v>0</v>
      </c>
      <c r="M63" s="37">
        <f ca="1">'000118818'!I51</f>
        <v>0</v>
      </c>
      <c r="N63" s="37">
        <f ca="1">'000127927'!I51</f>
        <v>0</v>
      </c>
      <c r="O63" s="37">
        <f ca="1">'000137036'!I51</f>
        <v>0</v>
      </c>
      <c r="P63" s="37">
        <f ca="1">'000146146'!I51</f>
        <v>0</v>
      </c>
      <c r="Q63" s="37">
        <f ca="1">'000155255'!I51</f>
        <v>0</v>
      </c>
      <c r="R63" s="37">
        <f ca="1">'000164364'!I51</f>
        <v>0</v>
      </c>
      <c r="S63" s="37">
        <f ca="1">'000173473'!I51</f>
        <v>0</v>
      </c>
      <c r="T63" s="37">
        <f ca="1">'000182582'!I51</f>
        <v>0</v>
      </c>
      <c r="U63" s="37">
        <f ca="1">'000191691'!I51</f>
        <v>0</v>
      </c>
      <c r="V63" s="37">
        <f ca="1">'000200800'!I51</f>
        <v>0</v>
      </c>
      <c r="W63" s="37">
        <f ca="1">'000209909'!I51</f>
        <v>0</v>
      </c>
      <c r="X63" s="37">
        <f ca="1">'000219018'!I51</f>
        <v>0</v>
      </c>
      <c r="Y63" s="37">
        <f ca="1">'000228127'!I51</f>
        <v>0</v>
      </c>
      <c r="Z63" s="37">
        <f ca="1">'000237237'!I51</f>
        <v>0</v>
      </c>
      <c r="AA63" s="37">
        <f ca="1">'000246346'!I51</f>
        <v>0</v>
      </c>
      <c r="AB63" s="37">
        <f ca="1">'000255455'!I51</f>
        <v>0</v>
      </c>
      <c r="AC63" s="37">
        <f ca="1">'000264564'!I51</f>
        <v>0</v>
      </c>
      <c r="AD63" s="37">
        <f ca="1">'000273673'!I51</f>
        <v>0</v>
      </c>
      <c r="AE63" s="37">
        <f ca="1">'000282782'!I51</f>
        <v>0</v>
      </c>
      <c r="AF63" s="37">
        <f ca="1">'000291891'!I51</f>
        <v>0</v>
      </c>
      <c r="AG63" s="37">
        <f ca="1">'000301000'!I51</f>
        <v>0</v>
      </c>
      <c r="AH63" s="37">
        <f ca="1">'000310109'!I51</f>
        <v>0</v>
      </c>
      <c r="AI63" s="37">
        <f ca="1">'000319218'!I51</f>
        <v>0</v>
      </c>
      <c r="AJ63" s="37">
        <f ca="1">'000328328'!I51</f>
        <v>0</v>
      </c>
      <c r="AK63" s="37">
        <f ca="1">'000337437'!I51</f>
        <v>0</v>
      </c>
      <c r="AL63" s="37">
        <f ca="1">'000346546'!I51</f>
        <v>0</v>
      </c>
      <c r="AN63" s="37">
        <f t="shared" ca="1" si="7"/>
        <v>0</v>
      </c>
      <c r="AO63" s="37">
        <f t="shared" ca="1" si="8"/>
        <v>0</v>
      </c>
      <c r="AP63" s="37">
        <f t="shared" ca="1" si="9"/>
        <v>0</v>
      </c>
      <c r="AR63" s="21"/>
    </row>
    <row r="64" spans="1:44">
      <c r="A64" s="54" t="s">
        <v>59</v>
      </c>
      <c r="B64" s="37">
        <f ca="1">'000018618'!I52</f>
        <v>0</v>
      </c>
      <c r="C64" s="37">
        <f ca="1">'000027727'!I52</f>
        <v>0</v>
      </c>
      <c r="D64" s="37">
        <f ca="1">'000036836'!I52</f>
        <v>0</v>
      </c>
      <c r="E64" s="37">
        <f ca="1">'000045945'!I52</f>
        <v>0</v>
      </c>
      <c r="F64" s="37">
        <f ca="1">'000055055'!I52</f>
        <v>0</v>
      </c>
      <c r="G64" s="37">
        <f ca="1">'000064164'!I52</f>
        <v>0</v>
      </c>
      <c r="H64" s="37">
        <f ca="1">'000073273'!I52</f>
        <v>0</v>
      </c>
      <c r="I64" s="37">
        <f ca="1">'000082382'!I52</f>
        <v>0</v>
      </c>
      <c r="J64" s="37">
        <f ca="1">'000091491'!I52</f>
        <v>0</v>
      </c>
      <c r="K64" s="37">
        <f ca="1">'000100600'!I52</f>
        <v>0</v>
      </c>
      <c r="L64" s="37">
        <f ca="1">'000109709'!I52</f>
        <v>0</v>
      </c>
      <c r="M64" s="37">
        <f ca="1">'000118818'!I52</f>
        <v>0</v>
      </c>
      <c r="N64" s="37">
        <f ca="1">'000127927'!I52</f>
        <v>0</v>
      </c>
      <c r="O64" s="37">
        <f ca="1">'000137036'!I52</f>
        <v>0</v>
      </c>
      <c r="P64" s="37">
        <f ca="1">'000146146'!I52</f>
        <v>0</v>
      </c>
      <c r="Q64" s="37">
        <f ca="1">'000155255'!I52</f>
        <v>0</v>
      </c>
      <c r="R64" s="37">
        <f ca="1">'000164364'!I52</f>
        <v>0</v>
      </c>
      <c r="S64" s="37">
        <f ca="1">'000173473'!I52</f>
        <v>0</v>
      </c>
      <c r="T64" s="37">
        <f ca="1">'000182582'!I52</f>
        <v>0</v>
      </c>
      <c r="U64" s="37">
        <f ca="1">'000191691'!I52</f>
        <v>0</v>
      </c>
      <c r="V64" s="37">
        <f ca="1">'000200800'!I52</f>
        <v>0</v>
      </c>
      <c r="W64" s="37">
        <f ca="1">'000209909'!I52</f>
        <v>0</v>
      </c>
      <c r="X64" s="37">
        <f ca="1">'000219018'!I52</f>
        <v>0</v>
      </c>
      <c r="Y64" s="37">
        <f ca="1">'000228127'!I52</f>
        <v>0</v>
      </c>
      <c r="Z64" s="37">
        <f ca="1">'000237237'!I52</f>
        <v>0</v>
      </c>
      <c r="AA64" s="37">
        <f ca="1">'000246346'!I52</f>
        <v>0</v>
      </c>
      <c r="AB64" s="37">
        <f ca="1">'000255455'!I52</f>
        <v>0</v>
      </c>
      <c r="AC64" s="37">
        <f ca="1">'000264564'!I52</f>
        <v>0</v>
      </c>
      <c r="AD64" s="37">
        <f ca="1">'000273673'!I52</f>
        <v>0</v>
      </c>
      <c r="AE64" s="37">
        <f ca="1">'000282782'!I52</f>
        <v>0</v>
      </c>
      <c r="AF64" s="37">
        <f ca="1">'000291891'!I52</f>
        <v>0</v>
      </c>
      <c r="AG64" s="37">
        <f ca="1">'000301000'!I52</f>
        <v>0</v>
      </c>
      <c r="AH64" s="37">
        <f ca="1">'000310109'!I52</f>
        <v>0</v>
      </c>
      <c r="AI64" s="37">
        <f ca="1">'000319218'!I52</f>
        <v>0</v>
      </c>
      <c r="AJ64" s="37">
        <f ca="1">'000328328'!I52</f>
        <v>0</v>
      </c>
      <c r="AK64" s="37">
        <f ca="1">'000337437'!I52</f>
        <v>0</v>
      </c>
      <c r="AL64" s="37">
        <f ca="1">'000346546'!I52</f>
        <v>0</v>
      </c>
      <c r="AN64" s="37">
        <f t="shared" ca="1" si="7"/>
        <v>0</v>
      </c>
      <c r="AO64" s="37">
        <f t="shared" ca="1" si="8"/>
        <v>0</v>
      </c>
      <c r="AP64" s="37">
        <f t="shared" ca="1" si="9"/>
        <v>0</v>
      </c>
      <c r="AR64" s="21"/>
    </row>
    <row r="65" spans="1:44">
      <c r="A65" s="54" t="s">
        <v>60</v>
      </c>
      <c r="B65" s="37">
        <f ca="1">'000018618'!I53</f>
        <v>0</v>
      </c>
      <c r="C65" s="37">
        <f ca="1">'000027727'!I53</f>
        <v>0</v>
      </c>
      <c r="D65" s="37">
        <f ca="1">'000036836'!I53</f>
        <v>0</v>
      </c>
      <c r="E65" s="37">
        <f ca="1">'000045945'!I53</f>
        <v>0</v>
      </c>
      <c r="F65" s="37">
        <f ca="1">'000055055'!I53</f>
        <v>0</v>
      </c>
      <c r="G65" s="37">
        <f ca="1">'000064164'!I53</f>
        <v>0</v>
      </c>
      <c r="H65" s="37">
        <f ca="1">'000073273'!I53</f>
        <v>0</v>
      </c>
      <c r="I65" s="37">
        <f ca="1">'000082382'!I53</f>
        <v>0</v>
      </c>
      <c r="J65" s="37">
        <f ca="1">'000091491'!I53</f>
        <v>0</v>
      </c>
      <c r="K65" s="37">
        <f ca="1">'000100600'!I53</f>
        <v>0</v>
      </c>
      <c r="L65" s="37">
        <f ca="1">'000109709'!I53</f>
        <v>0</v>
      </c>
      <c r="M65" s="37">
        <f ca="1">'000118818'!I53</f>
        <v>0</v>
      </c>
      <c r="N65" s="37">
        <f ca="1">'000127927'!I53</f>
        <v>0</v>
      </c>
      <c r="O65" s="37">
        <f ca="1">'000137036'!I53</f>
        <v>0</v>
      </c>
      <c r="P65" s="37">
        <f ca="1">'000146146'!I53</f>
        <v>14.285714285714285</v>
      </c>
      <c r="Q65" s="37">
        <f ca="1">'000155255'!I53</f>
        <v>0</v>
      </c>
      <c r="R65" s="37">
        <f ca="1">'000164364'!I53</f>
        <v>0</v>
      </c>
      <c r="S65" s="37">
        <f ca="1">'000173473'!I53</f>
        <v>0</v>
      </c>
      <c r="T65" s="37">
        <f ca="1">'000182582'!I53</f>
        <v>0</v>
      </c>
      <c r="U65" s="37">
        <f ca="1">'000191691'!I53</f>
        <v>0</v>
      </c>
      <c r="V65" s="37">
        <f ca="1">'000200800'!I53</f>
        <v>0</v>
      </c>
      <c r="W65" s="37">
        <f ca="1">'000209909'!I53</f>
        <v>0</v>
      </c>
      <c r="X65" s="37">
        <f ca="1">'000219018'!I53</f>
        <v>0</v>
      </c>
      <c r="Y65" s="37">
        <f ca="1">'000228127'!I53</f>
        <v>0</v>
      </c>
      <c r="Z65" s="37">
        <f ca="1">'000237237'!I53</f>
        <v>0</v>
      </c>
      <c r="AA65" s="37">
        <f ca="1">'000246346'!I53</f>
        <v>0</v>
      </c>
      <c r="AB65" s="37">
        <f ca="1">'000255455'!I53</f>
        <v>0</v>
      </c>
      <c r="AC65" s="37">
        <f ca="1">'000264564'!I53</f>
        <v>0</v>
      </c>
      <c r="AD65" s="37">
        <f ca="1">'000273673'!I53</f>
        <v>0</v>
      </c>
      <c r="AE65" s="37">
        <f ca="1">'000282782'!I53</f>
        <v>0</v>
      </c>
      <c r="AF65" s="37">
        <f ca="1">'000291891'!I53</f>
        <v>0</v>
      </c>
      <c r="AG65" s="37">
        <f ca="1">'000301000'!I53</f>
        <v>0</v>
      </c>
      <c r="AH65" s="37">
        <f ca="1">'000310109'!I53</f>
        <v>0</v>
      </c>
      <c r="AI65" s="37">
        <f ca="1">'000319218'!I53</f>
        <v>0</v>
      </c>
      <c r="AJ65" s="37">
        <f ca="1">'000328328'!I53</f>
        <v>0</v>
      </c>
      <c r="AK65" s="37">
        <f ca="1">'000337437'!I53</f>
        <v>0</v>
      </c>
      <c r="AL65" s="37">
        <f ca="1">'000346546'!I53</f>
        <v>0</v>
      </c>
      <c r="AN65" s="37">
        <f t="shared" ca="1" si="7"/>
        <v>0.38610038610038605</v>
      </c>
      <c r="AO65" s="37">
        <f t="shared" ca="1" si="8"/>
        <v>2.3485569615051043</v>
      </c>
      <c r="AP65" s="37">
        <f t="shared" ca="1" si="9"/>
        <v>0.37133946065002599</v>
      </c>
      <c r="AR65" s="21"/>
    </row>
    <row r="66" spans="1:44">
      <c r="A66" s="54" t="s">
        <v>61</v>
      </c>
      <c r="B66" s="37">
        <f ca="1">'000018618'!I54</f>
        <v>0</v>
      </c>
      <c r="C66" s="37">
        <f ca="1">'000027727'!I54</f>
        <v>0</v>
      </c>
      <c r="D66" s="37">
        <f ca="1">'000036836'!I54</f>
        <v>0</v>
      </c>
      <c r="E66" s="37">
        <f ca="1">'000045945'!I54</f>
        <v>0</v>
      </c>
      <c r="F66" s="37">
        <f ca="1">'000055055'!I54</f>
        <v>0</v>
      </c>
      <c r="G66" s="37">
        <f ca="1">'000064164'!I54</f>
        <v>0</v>
      </c>
      <c r="H66" s="37">
        <f ca="1">'000073273'!I54</f>
        <v>0</v>
      </c>
      <c r="I66" s="37">
        <f ca="1">'000082382'!I54</f>
        <v>0</v>
      </c>
      <c r="J66" s="37">
        <f ca="1">'000091491'!I54</f>
        <v>0</v>
      </c>
      <c r="K66" s="37">
        <f ca="1">'000100600'!I54</f>
        <v>0</v>
      </c>
      <c r="L66" s="37">
        <f ca="1">'000109709'!I54</f>
        <v>0</v>
      </c>
      <c r="M66" s="37">
        <f ca="1">'000118818'!I54</f>
        <v>0</v>
      </c>
      <c r="N66" s="37">
        <f ca="1">'000127927'!I54</f>
        <v>0</v>
      </c>
      <c r="O66" s="37">
        <f ca="1">'000137036'!I54</f>
        <v>0</v>
      </c>
      <c r="P66" s="37">
        <f ca="1">'000146146'!I54</f>
        <v>0</v>
      </c>
      <c r="Q66" s="37">
        <f ca="1">'000155255'!I54</f>
        <v>0</v>
      </c>
      <c r="R66" s="37">
        <f ca="1">'000164364'!I54</f>
        <v>0</v>
      </c>
      <c r="S66" s="37">
        <f ca="1">'000173473'!I54</f>
        <v>0</v>
      </c>
      <c r="T66" s="37">
        <f ca="1">'000182582'!I54</f>
        <v>0</v>
      </c>
      <c r="U66" s="37">
        <f ca="1">'000191691'!I54</f>
        <v>0</v>
      </c>
      <c r="V66" s="37">
        <f ca="1">'000200800'!I54</f>
        <v>0</v>
      </c>
      <c r="W66" s="37">
        <f ca="1">'000209909'!I54</f>
        <v>0</v>
      </c>
      <c r="X66" s="37">
        <f ca="1">'000219018'!I54</f>
        <v>0</v>
      </c>
      <c r="Y66" s="37">
        <f ca="1">'000228127'!I54</f>
        <v>0</v>
      </c>
      <c r="Z66" s="37">
        <f ca="1">'000237237'!I54</f>
        <v>0</v>
      </c>
      <c r="AA66" s="37">
        <f ca="1">'000246346'!I54</f>
        <v>0</v>
      </c>
      <c r="AB66" s="37">
        <f ca="1">'000255455'!I54</f>
        <v>0</v>
      </c>
      <c r="AC66" s="37">
        <f ca="1">'000264564'!I54</f>
        <v>0</v>
      </c>
      <c r="AD66" s="37">
        <f ca="1">'000273673'!I54</f>
        <v>0</v>
      </c>
      <c r="AE66" s="37">
        <f ca="1">'000282782'!I54</f>
        <v>0</v>
      </c>
      <c r="AF66" s="37">
        <f ca="1">'000291891'!I54</f>
        <v>0</v>
      </c>
      <c r="AG66" s="37">
        <f ca="1">'000301000'!I54</f>
        <v>0</v>
      </c>
      <c r="AH66" s="37">
        <f ca="1">'000310109'!I54</f>
        <v>0</v>
      </c>
      <c r="AI66" s="37">
        <f ca="1">'000319218'!I54</f>
        <v>0</v>
      </c>
      <c r="AJ66" s="37">
        <f ca="1">'000328328'!I54</f>
        <v>0</v>
      </c>
      <c r="AK66" s="37">
        <f ca="1">'000337437'!I54</f>
        <v>0</v>
      </c>
      <c r="AL66" s="37">
        <f ca="1">'000346546'!I54</f>
        <v>0</v>
      </c>
      <c r="AN66" s="37">
        <f t="shared" ca="1" si="7"/>
        <v>0</v>
      </c>
      <c r="AO66" s="37">
        <f t="shared" ca="1" si="8"/>
        <v>0</v>
      </c>
      <c r="AP66" s="37">
        <f t="shared" ca="1" si="9"/>
        <v>0</v>
      </c>
      <c r="AR66" s="21"/>
    </row>
    <row r="67" spans="1:44">
      <c r="A67" s="54" t="s">
        <v>62</v>
      </c>
      <c r="B67" s="37">
        <f ca="1">'000018618'!I55</f>
        <v>0</v>
      </c>
      <c r="C67" s="37">
        <f ca="1">'000027727'!I55</f>
        <v>0</v>
      </c>
      <c r="D67" s="37">
        <f ca="1">'000036836'!I55</f>
        <v>0</v>
      </c>
      <c r="E67" s="37">
        <f ca="1">'000045945'!I55</f>
        <v>0</v>
      </c>
      <c r="F67" s="37">
        <f ca="1">'000055055'!I55</f>
        <v>0</v>
      </c>
      <c r="G67" s="37">
        <f ca="1">'000064164'!I55</f>
        <v>0</v>
      </c>
      <c r="H67" s="37">
        <f ca="1">'000073273'!I55</f>
        <v>0</v>
      </c>
      <c r="I67" s="37">
        <f ca="1">'000082382'!I55</f>
        <v>0</v>
      </c>
      <c r="J67" s="37">
        <f ca="1">'000091491'!I55</f>
        <v>0</v>
      </c>
      <c r="K67" s="37">
        <f ca="1">'000100600'!I55</f>
        <v>0</v>
      </c>
      <c r="L67" s="37">
        <f ca="1">'000109709'!I55</f>
        <v>0</v>
      </c>
      <c r="M67" s="37">
        <f ca="1">'000118818'!I55</f>
        <v>0</v>
      </c>
      <c r="N67" s="37">
        <f ca="1">'000127927'!I55</f>
        <v>0</v>
      </c>
      <c r="O67" s="37">
        <f ca="1">'000137036'!I55</f>
        <v>0</v>
      </c>
      <c r="P67" s="37">
        <f ca="1">'000146146'!I55</f>
        <v>0</v>
      </c>
      <c r="Q67" s="37">
        <f ca="1">'000155255'!I55</f>
        <v>0</v>
      </c>
      <c r="R67" s="37">
        <f ca="1">'000164364'!I55</f>
        <v>0</v>
      </c>
      <c r="S67" s="37">
        <f ca="1">'000173473'!I55</f>
        <v>0</v>
      </c>
      <c r="T67" s="37">
        <f ca="1">'000182582'!I55</f>
        <v>0</v>
      </c>
      <c r="U67" s="37">
        <f ca="1">'000191691'!I55</f>
        <v>0</v>
      </c>
      <c r="V67" s="37">
        <f ca="1">'000200800'!I55</f>
        <v>0</v>
      </c>
      <c r="W67" s="37">
        <f ca="1">'000209909'!I55</f>
        <v>0</v>
      </c>
      <c r="X67" s="37">
        <f ca="1">'000219018'!I55</f>
        <v>0</v>
      </c>
      <c r="Y67" s="37">
        <f ca="1">'000228127'!I55</f>
        <v>0</v>
      </c>
      <c r="Z67" s="37">
        <f ca="1">'000237237'!I55</f>
        <v>0</v>
      </c>
      <c r="AA67" s="37">
        <f ca="1">'000246346'!I55</f>
        <v>0</v>
      </c>
      <c r="AB67" s="37">
        <f ca="1">'000255455'!I55</f>
        <v>0</v>
      </c>
      <c r="AC67" s="37">
        <f ca="1">'000264564'!I55</f>
        <v>0</v>
      </c>
      <c r="AD67" s="37">
        <f ca="1">'000273673'!I55</f>
        <v>0</v>
      </c>
      <c r="AE67" s="37">
        <f ca="1">'000282782'!I55</f>
        <v>0</v>
      </c>
      <c r="AF67" s="37">
        <f ca="1">'000291891'!I55</f>
        <v>0</v>
      </c>
      <c r="AG67" s="37">
        <f ca="1">'000301000'!I55</f>
        <v>0</v>
      </c>
      <c r="AH67" s="37">
        <f ca="1">'000310109'!I55</f>
        <v>0</v>
      </c>
      <c r="AI67" s="37">
        <f ca="1">'000319218'!I55</f>
        <v>0</v>
      </c>
      <c r="AJ67" s="37">
        <f ca="1">'000328328'!I55</f>
        <v>0</v>
      </c>
      <c r="AK67" s="37">
        <f ca="1">'000337437'!I55</f>
        <v>0</v>
      </c>
      <c r="AL67" s="37">
        <f ca="1">'000346546'!I55</f>
        <v>0</v>
      </c>
      <c r="AN67" s="37">
        <f t="shared" ca="1" si="7"/>
        <v>0</v>
      </c>
      <c r="AO67" s="37">
        <f t="shared" ca="1" si="8"/>
        <v>0</v>
      </c>
      <c r="AP67" s="37">
        <f t="shared" ca="1" si="9"/>
        <v>0</v>
      </c>
      <c r="AR67" s="21"/>
    </row>
    <row r="68" spans="1:44">
      <c r="A68" s="54" t="s">
        <v>63</v>
      </c>
      <c r="B68" s="37">
        <f ca="1">'000018618'!I56</f>
        <v>0</v>
      </c>
      <c r="C68" s="37">
        <f ca="1">'000027727'!I56</f>
        <v>0</v>
      </c>
      <c r="D68" s="37">
        <f ca="1">'000036836'!I56</f>
        <v>0</v>
      </c>
      <c r="E68" s="37">
        <f ca="1">'000045945'!I56</f>
        <v>0</v>
      </c>
      <c r="F68" s="37">
        <f ca="1">'000055055'!I56</f>
        <v>0</v>
      </c>
      <c r="G68" s="37">
        <f ca="1">'000064164'!I56</f>
        <v>0</v>
      </c>
      <c r="H68" s="37">
        <f ca="1">'000073273'!I56</f>
        <v>0</v>
      </c>
      <c r="I68" s="37">
        <f ca="1">'000082382'!I56</f>
        <v>0</v>
      </c>
      <c r="J68" s="37">
        <f ca="1">'000091491'!I56</f>
        <v>0</v>
      </c>
      <c r="K68" s="37">
        <f ca="1">'000100600'!I56</f>
        <v>0</v>
      </c>
      <c r="L68" s="37">
        <f ca="1">'000109709'!I56</f>
        <v>0</v>
      </c>
      <c r="M68" s="37">
        <f ca="1">'000118818'!I56</f>
        <v>0</v>
      </c>
      <c r="N68" s="37">
        <f ca="1">'000127927'!I56</f>
        <v>0</v>
      </c>
      <c r="O68" s="37">
        <f ca="1">'000137036'!I56</f>
        <v>0</v>
      </c>
      <c r="P68" s="37">
        <f ca="1">'000146146'!I56</f>
        <v>0</v>
      </c>
      <c r="Q68" s="37">
        <f ca="1">'000155255'!I56</f>
        <v>0</v>
      </c>
      <c r="R68" s="37">
        <f ca="1">'000164364'!I56</f>
        <v>0</v>
      </c>
      <c r="S68" s="37">
        <f ca="1">'000173473'!I56</f>
        <v>0</v>
      </c>
      <c r="T68" s="37">
        <f ca="1">'000182582'!I56</f>
        <v>0</v>
      </c>
      <c r="U68" s="37">
        <f ca="1">'000191691'!I56</f>
        <v>0</v>
      </c>
      <c r="V68" s="37">
        <f ca="1">'000200800'!I56</f>
        <v>0</v>
      </c>
      <c r="W68" s="37">
        <f ca="1">'000209909'!I56</f>
        <v>0</v>
      </c>
      <c r="X68" s="37">
        <f ca="1">'000219018'!I56</f>
        <v>0</v>
      </c>
      <c r="Y68" s="37">
        <f ca="1">'000228127'!I56</f>
        <v>0</v>
      </c>
      <c r="Z68" s="37">
        <f ca="1">'000237237'!I56</f>
        <v>0</v>
      </c>
      <c r="AA68" s="37">
        <f ca="1">'000246346'!I56</f>
        <v>0</v>
      </c>
      <c r="AB68" s="37">
        <f ca="1">'000255455'!I56</f>
        <v>0</v>
      </c>
      <c r="AC68" s="37">
        <f ca="1">'000264564'!I56</f>
        <v>0</v>
      </c>
      <c r="AD68" s="37">
        <f ca="1">'000273673'!I56</f>
        <v>0</v>
      </c>
      <c r="AE68" s="37">
        <f ca="1">'000282782'!I56</f>
        <v>0</v>
      </c>
      <c r="AF68" s="37">
        <f ca="1">'000291891'!I56</f>
        <v>0</v>
      </c>
      <c r="AG68" s="37">
        <f ca="1">'000301000'!I56</f>
        <v>0</v>
      </c>
      <c r="AH68" s="37">
        <f ca="1">'000310109'!I56</f>
        <v>0</v>
      </c>
      <c r="AI68" s="37">
        <f ca="1">'000319218'!I56</f>
        <v>0</v>
      </c>
      <c r="AJ68" s="37">
        <f ca="1">'000328328'!I56</f>
        <v>0</v>
      </c>
      <c r="AK68" s="37">
        <f ca="1">'000337437'!I56</f>
        <v>0</v>
      </c>
      <c r="AL68" s="37">
        <f ca="1">'000346546'!I56</f>
        <v>0</v>
      </c>
      <c r="AN68" s="37">
        <f t="shared" ca="1" si="7"/>
        <v>0</v>
      </c>
      <c r="AO68" s="37">
        <f t="shared" ca="1" si="8"/>
        <v>0</v>
      </c>
      <c r="AP68" s="37">
        <f t="shared" ca="1" si="9"/>
        <v>0</v>
      </c>
      <c r="AR68" s="21"/>
    </row>
    <row r="69" spans="1:44">
      <c r="A69" s="54" t="s">
        <v>64</v>
      </c>
      <c r="B69" s="37">
        <f ca="1">'000018618'!I57</f>
        <v>0</v>
      </c>
      <c r="C69" s="37">
        <f ca="1">'000027727'!I57</f>
        <v>0</v>
      </c>
      <c r="D69" s="37">
        <f ca="1">'000036836'!I57</f>
        <v>0</v>
      </c>
      <c r="E69" s="37">
        <f ca="1">'000045945'!I57</f>
        <v>0</v>
      </c>
      <c r="F69" s="37">
        <f ca="1">'000055055'!I57</f>
        <v>0</v>
      </c>
      <c r="G69" s="37">
        <f ca="1">'000064164'!I57</f>
        <v>0</v>
      </c>
      <c r="H69" s="37">
        <f ca="1">'000073273'!I57</f>
        <v>0</v>
      </c>
      <c r="I69" s="37">
        <f ca="1">'000082382'!I57</f>
        <v>0</v>
      </c>
      <c r="J69" s="37">
        <f ca="1">'000091491'!I57</f>
        <v>0</v>
      </c>
      <c r="K69" s="37">
        <f ca="1">'000100600'!I57</f>
        <v>0</v>
      </c>
      <c r="L69" s="37">
        <f ca="1">'000109709'!I57</f>
        <v>0</v>
      </c>
      <c r="M69" s="37">
        <f ca="1">'000118818'!I57</f>
        <v>0</v>
      </c>
      <c r="N69" s="37">
        <f ca="1">'000127927'!I57</f>
        <v>0</v>
      </c>
      <c r="O69" s="37">
        <f ca="1">'000137036'!I57</f>
        <v>0</v>
      </c>
      <c r="P69" s="37">
        <f ca="1">'000146146'!I57</f>
        <v>0</v>
      </c>
      <c r="Q69" s="37">
        <f ca="1">'000155255'!I57</f>
        <v>0</v>
      </c>
      <c r="R69" s="37">
        <f ca="1">'000164364'!I57</f>
        <v>0</v>
      </c>
      <c r="S69" s="37">
        <f ca="1">'000173473'!I57</f>
        <v>0</v>
      </c>
      <c r="T69" s="37">
        <f ca="1">'000182582'!I57</f>
        <v>0</v>
      </c>
      <c r="U69" s="37">
        <f ca="1">'000191691'!I57</f>
        <v>0</v>
      </c>
      <c r="V69" s="37">
        <f ca="1">'000200800'!I57</f>
        <v>0</v>
      </c>
      <c r="W69" s="37">
        <f ca="1">'000209909'!I57</f>
        <v>0</v>
      </c>
      <c r="X69" s="37">
        <f ca="1">'000219018'!I57</f>
        <v>0</v>
      </c>
      <c r="Y69" s="37">
        <f ca="1">'000228127'!I57</f>
        <v>0</v>
      </c>
      <c r="Z69" s="37">
        <f ca="1">'000237237'!I57</f>
        <v>0</v>
      </c>
      <c r="AA69" s="37">
        <f ca="1">'000246346'!I57</f>
        <v>0</v>
      </c>
      <c r="AB69" s="37">
        <f ca="1">'000255455'!I57</f>
        <v>0</v>
      </c>
      <c r="AC69" s="37">
        <f ca="1">'000264564'!I57</f>
        <v>0</v>
      </c>
      <c r="AD69" s="37">
        <f ca="1">'000273673'!I57</f>
        <v>0</v>
      </c>
      <c r="AE69" s="37">
        <f ca="1">'000282782'!I57</f>
        <v>0</v>
      </c>
      <c r="AF69" s="37">
        <f ca="1">'000291891'!I57</f>
        <v>0</v>
      </c>
      <c r="AG69" s="37">
        <f ca="1">'000301000'!I57</f>
        <v>0</v>
      </c>
      <c r="AH69" s="37">
        <f ca="1">'000310109'!I57</f>
        <v>0</v>
      </c>
      <c r="AI69" s="37">
        <f ca="1">'000319218'!I57</f>
        <v>0</v>
      </c>
      <c r="AJ69" s="37">
        <f ca="1">'000328328'!I57</f>
        <v>0</v>
      </c>
      <c r="AK69" s="37">
        <f ca="1">'000337437'!I57</f>
        <v>0</v>
      </c>
      <c r="AL69" s="37">
        <f ca="1">'000346546'!I57</f>
        <v>0</v>
      </c>
      <c r="AN69" s="37">
        <f t="shared" ca="1" si="7"/>
        <v>0</v>
      </c>
      <c r="AO69" s="37">
        <f t="shared" ca="1" si="8"/>
        <v>0</v>
      </c>
      <c r="AP69" s="37">
        <f t="shared" ca="1" si="9"/>
        <v>0</v>
      </c>
      <c r="AR69" s="21"/>
    </row>
    <row r="70" spans="1:44">
      <c r="A70" s="54" t="s">
        <v>65</v>
      </c>
      <c r="B70" s="37">
        <f ca="1">'000018618'!I58</f>
        <v>0</v>
      </c>
      <c r="C70" s="37">
        <f ca="1">'000027727'!I58</f>
        <v>0</v>
      </c>
      <c r="D70" s="37">
        <f ca="1">'000036836'!I58</f>
        <v>0</v>
      </c>
      <c r="E70" s="37">
        <f ca="1">'000045945'!I58</f>
        <v>0</v>
      </c>
      <c r="F70" s="37">
        <f ca="1">'000055055'!I58</f>
        <v>0</v>
      </c>
      <c r="G70" s="37">
        <f ca="1">'000064164'!I58</f>
        <v>0</v>
      </c>
      <c r="H70" s="37">
        <f ca="1">'000073273'!I58</f>
        <v>0</v>
      </c>
      <c r="I70" s="37">
        <f ca="1">'000082382'!I58</f>
        <v>0</v>
      </c>
      <c r="J70" s="37">
        <f ca="1">'000091491'!I58</f>
        <v>0</v>
      </c>
      <c r="K70" s="37">
        <f ca="1">'000100600'!I58</f>
        <v>0</v>
      </c>
      <c r="L70" s="37">
        <f ca="1">'000109709'!I58</f>
        <v>0</v>
      </c>
      <c r="M70" s="37">
        <f ca="1">'000118818'!I58</f>
        <v>0</v>
      </c>
      <c r="N70" s="37">
        <f ca="1">'000127927'!I58</f>
        <v>0</v>
      </c>
      <c r="O70" s="37">
        <f ca="1">'000137036'!I58</f>
        <v>0</v>
      </c>
      <c r="P70" s="37">
        <f ca="1">'000146146'!I58</f>
        <v>0</v>
      </c>
      <c r="Q70" s="37">
        <f ca="1">'000155255'!I58</f>
        <v>0</v>
      </c>
      <c r="R70" s="37">
        <f ca="1">'000164364'!I58</f>
        <v>0</v>
      </c>
      <c r="S70" s="37">
        <f ca="1">'000173473'!I58</f>
        <v>0</v>
      </c>
      <c r="T70" s="37">
        <f ca="1">'000182582'!I58</f>
        <v>0</v>
      </c>
      <c r="U70" s="37">
        <f ca="1">'000191691'!I58</f>
        <v>0</v>
      </c>
      <c r="V70" s="37">
        <f ca="1">'000200800'!I58</f>
        <v>0</v>
      </c>
      <c r="W70" s="37">
        <f ca="1">'000209909'!I58</f>
        <v>0</v>
      </c>
      <c r="X70" s="37">
        <f ca="1">'000219018'!I58</f>
        <v>0</v>
      </c>
      <c r="Y70" s="37">
        <f ca="1">'000228127'!I58</f>
        <v>0</v>
      </c>
      <c r="Z70" s="37">
        <f ca="1">'000237237'!I58</f>
        <v>0</v>
      </c>
      <c r="AA70" s="37">
        <f ca="1">'000246346'!I58</f>
        <v>0</v>
      </c>
      <c r="AB70" s="37">
        <f ca="1">'000255455'!I58</f>
        <v>0</v>
      </c>
      <c r="AC70" s="37">
        <f ca="1">'000264564'!I58</f>
        <v>0</v>
      </c>
      <c r="AD70" s="37">
        <f ca="1">'000273673'!I58</f>
        <v>0</v>
      </c>
      <c r="AE70" s="37">
        <f ca="1">'000282782'!I58</f>
        <v>0</v>
      </c>
      <c r="AF70" s="37">
        <f ca="1">'000291891'!I58</f>
        <v>0</v>
      </c>
      <c r="AG70" s="37">
        <f ca="1">'000301000'!I58</f>
        <v>0</v>
      </c>
      <c r="AH70" s="37">
        <f ca="1">'000310109'!I58</f>
        <v>0</v>
      </c>
      <c r="AI70" s="37">
        <f ca="1">'000319218'!I58</f>
        <v>0</v>
      </c>
      <c r="AJ70" s="37">
        <f ca="1">'000328328'!I58</f>
        <v>0</v>
      </c>
      <c r="AK70" s="37">
        <f ca="1">'000337437'!I58</f>
        <v>0</v>
      </c>
      <c r="AL70" s="37">
        <f ca="1">'000346546'!I58</f>
        <v>0</v>
      </c>
      <c r="AN70" s="37">
        <f t="shared" ca="1" si="7"/>
        <v>0</v>
      </c>
      <c r="AO70" s="37">
        <f t="shared" ca="1" si="8"/>
        <v>0</v>
      </c>
      <c r="AP70" s="37">
        <f t="shared" ca="1" si="9"/>
        <v>0</v>
      </c>
      <c r="AR70" s="21"/>
    </row>
    <row r="71" spans="1:44">
      <c r="A71" s="54" t="s">
        <v>66</v>
      </c>
      <c r="B71" s="37">
        <f ca="1">'000018618'!I59</f>
        <v>0</v>
      </c>
      <c r="C71" s="37">
        <f ca="1">'000027727'!I59</f>
        <v>0</v>
      </c>
      <c r="D71" s="37">
        <f ca="1">'000036836'!I59</f>
        <v>0</v>
      </c>
      <c r="E71" s="37">
        <f ca="1">'000045945'!I59</f>
        <v>0</v>
      </c>
      <c r="F71" s="37">
        <f ca="1">'000055055'!I59</f>
        <v>0</v>
      </c>
      <c r="G71" s="37">
        <f ca="1">'000064164'!I59</f>
        <v>0</v>
      </c>
      <c r="H71" s="37">
        <f ca="1">'000073273'!I59</f>
        <v>0</v>
      </c>
      <c r="I71" s="37">
        <f ca="1">'000082382'!I59</f>
        <v>0</v>
      </c>
      <c r="J71" s="37">
        <f ca="1">'000091491'!I59</f>
        <v>0</v>
      </c>
      <c r="K71" s="37">
        <f ca="1">'000100600'!I59</f>
        <v>0</v>
      </c>
      <c r="L71" s="37">
        <f ca="1">'000109709'!I59</f>
        <v>0</v>
      </c>
      <c r="M71" s="37">
        <f ca="1">'000118818'!I59</f>
        <v>0</v>
      </c>
      <c r="N71" s="37">
        <f ca="1">'000127927'!I59</f>
        <v>0</v>
      </c>
      <c r="O71" s="37">
        <f ca="1">'000137036'!I59</f>
        <v>0</v>
      </c>
      <c r="P71" s="37">
        <f ca="1">'000146146'!I59</f>
        <v>0</v>
      </c>
      <c r="Q71" s="37">
        <f ca="1">'000155255'!I59</f>
        <v>0</v>
      </c>
      <c r="R71" s="37">
        <f ca="1">'000164364'!I59</f>
        <v>0</v>
      </c>
      <c r="S71" s="37">
        <f ca="1">'000173473'!I59</f>
        <v>0</v>
      </c>
      <c r="T71" s="37">
        <f ca="1">'000182582'!I59</f>
        <v>0</v>
      </c>
      <c r="U71" s="37">
        <f ca="1">'000191691'!I59</f>
        <v>0</v>
      </c>
      <c r="V71" s="37">
        <f ca="1">'000200800'!I59</f>
        <v>0</v>
      </c>
      <c r="W71" s="37">
        <f ca="1">'000209909'!I59</f>
        <v>0</v>
      </c>
      <c r="X71" s="37">
        <f ca="1">'000219018'!I59</f>
        <v>0</v>
      </c>
      <c r="Y71" s="37">
        <f ca="1">'000228127'!I59</f>
        <v>0</v>
      </c>
      <c r="Z71" s="37">
        <f ca="1">'000237237'!I59</f>
        <v>0</v>
      </c>
      <c r="AA71" s="37">
        <f ca="1">'000246346'!I59</f>
        <v>0</v>
      </c>
      <c r="AB71" s="37">
        <f ca="1">'000255455'!I59</f>
        <v>0</v>
      </c>
      <c r="AC71" s="37">
        <f ca="1">'000264564'!I59</f>
        <v>0</v>
      </c>
      <c r="AD71" s="37">
        <f ca="1">'000273673'!I59</f>
        <v>0</v>
      </c>
      <c r="AE71" s="37">
        <f ca="1">'000282782'!I59</f>
        <v>0</v>
      </c>
      <c r="AF71" s="37">
        <f ca="1">'000291891'!I59</f>
        <v>0</v>
      </c>
      <c r="AG71" s="37">
        <f ca="1">'000301000'!I59</f>
        <v>0</v>
      </c>
      <c r="AH71" s="37">
        <f ca="1">'000310109'!I59</f>
        <v>0</v>
      </c>
      <c r="AI71" s="37">
        <f ca="1">'000319218'!I59</f>
        <v>0</v>
      </c>
      <c r="AJ71" s="37">
        <f ca="1">'000328328'!I59</f>
        <v>0</v>
      </c>
      <c r="AK71" s="37">
        <f ca="1">'000337437'!I59</f>
        <v>0</v>
      </c>
      <c r="AL71" s="37">
        <f ca="1">'000346546'!I59</f>
        <v>0</v>
      </c>
      <c r="AN71" s="37">
        <f t="shared" ca="1" si="7"/>
        <v>0</v>
      </c>
      <c r="AO71" s="37">
        <f t="shared" ca="1" si="8"/>
        <v>0</v>
      </c>
      <c r="AP71" s="37">
        <f t="shared" ca="1" si="9"/>
        <v>0</v>
      </c>
      <c r="AR71" s="21"/>
    </row>
    <row r="72" spans="1:44">
      <c r="A72" s="54" t="s">
        <v>67</v>
      </c>
      <c r="B72" s="37">
        <f ca="1">'000018618'!I60</f>
        <v>0</v>
      </c>
      <c r="C72" s="37">
        <f ca="1">'000027727'!I60</f>
        <v>0</v>
      </c>
      <c r="D72" s="37">
        <f ca="1">'000036836'!I60</f>
        <v>0</v>
      </c>
      <c r="E72" s="37">
        <f ca="1">'000045945'!I60</f>
        <v>0</v>
      </c>
      <c r="F72" s="37">
        <f ca="1">'000055055'!I60</f>
        <v>0</v>
      </c>
      <c r="G72" s="37">
        <f ca="1">'000064164'!I60</f>
        <v>0</v>
      </c>
      <c r="H72" s="37">
        <f ca="1">'000073273'!I60</f>
        <v>0</v>
      </c>
      <c r="I72" s="37">
        <f ca="1">'000082382'!I60</f>
        <v>0</v>
      </c>
      <c r="J72" s="37">
        <f ca="1">'000091491'!I60</f>
        <v>0</v>
      </c>
      <c r="K72" s="37">
        <f ca="1">'000100600'!I60</f>
        <v>0</v>
      </c>
      <c r="L72" s="37">
        <f ca="1">'000109709'!I60</f>
        <v>0</v>
      </c>
      <c r="M72" s="37">
        <f ca="1">'000118818'!I60</f>
        <v>0</v>
      </c>
      <c r="N72" s="37">
        <f ca="1">'000127927'!I60</f>
        <v>0</v>
      </c>
      <c r="O72" s="37">
        <f ca="1">'000137036'!I60</f>
        <v>0</v>
      </c>
      <c r="P72" s="37">
        <f ca="1">'000146146'!I60</f>
        <v>0</v>
      </c>
      <c r="Q72" s="37">
        <f ca="1">'000155255'!I60</f>
        <v>0</v>
      </c>
      <c r="R72" s="37">
        <f ca="1">'000164364'!I60</f>
        <v>0</v>
      </c>
      <c r="S72" s="37">
        <f ca="1">'000173473'!I60</f>
        <v>0</v>
      </c>
      <c r="T72" s="37">
        <f ca="1">'000182582'!I60</f>
        <v>0</v>
      </c>
      <c r="U72" s="37">
        <f ca="1">'000191691'!I60</f>
        <v>0</v>
      </c>
      <c r="V72" s="37">
        <f ca="1">'000200800'!I60</f>
        <v>0</v>
      </c>
      <c r="W72" s="37">
        <f ca="1">'000209909'!I60</f>
        <v>0</v>
      </c>
      <c r="X72" s="37">
        <f ca="1">'000219018'!I60</f>
        <v>0</v>
      </c>
      <c r="Y72" s="37">
        <f ca="1">'000228127'!I60</f>
        <v>0</v>
      </c>
      <c r="Z72" s="37">
        <f ca="1">'000237237'!I60</f>
        <v>0</v>
      </c>
      <c r="AA72" s="37">
        <f ca="1">'000246346'!I60</f>
        <v>0</v>
      </c>
      <c r="AB72" s="37">
        <f ca="1">'000255455'!I60</f>
        <v>0</v>
      </c>
      <c r="AC72" s="37">
        <f ca="1">'000264564'!I60</f>
        <v>0</v>
      </c>
      <c r="AD72" s="37">
        <f ca="1">'000273673'!I60</f>
        <v>0</v>
      </c>
      <c r="AE72" s="37">
        <f ca="1">'000282782'!I60</f>
        <v>0</v>
      </c>
      <c r="AF72" s="37">
        <f ca="1">'000291891'!I60</f>
        <v>0</v>
      </c>
      <c r="AG72" s="37">
        <f ca="1">'000301000'!I60</f>
        <v>0</v>
      </c>
      <c r="AH72" s="37">
        <f ca="1">'000310109'!I60</f>
        <v>0</v>
      </c>
      <c r="AI72" s="37">
        <f ca="1">'000319218'!I60</f>
        <v>0</v>
      </c>
      <c r="AJ72" s="37">
        <f ca="1">'000328328'!I60</f>
        <v>0</v>
      </c>
      <c r="AK72" s="37">
        <f ca="1">'000337437'!I60</f>
        <v>0</v>
      </c>
      <c r="AL72" s="37">
        <f ca="1">'000346546'!I60</f>
        <v>0</v>
      </c>
      <c r="AN72" s="37">
        <f t="shared" ca="1" si="7"/>
        <v>0</v>
      </c>
      <c r="AO72" s="37">
        <f t="shared" ca="1" si="8"/>
        <v>0</v>
      </c>
      <c r="AP72" s="37">
        <f t="shared" ca="1" si="9"/>
        <v>0</v>
      </c>
      <c r="AR72" s="21"/>
    </row>
    <row r="73" spans="1:44">
      <c r="A73" s="54" t="s">
        <v>68</v>
      </c>
      <c r="B73" s="37">
        <f ca="1">'000018618'!I61</f>
        <v>0</v>
      </c>
      <c r="C73" s="37">
        <f ca="1">'000027727'!I61</f>
        <v>0</v>
      </c>
      <c r="D73" s="37">
        <f ca="1">'000036836'!I61</f>
        <v>0</v>
      </c>
      <c r="E73" s="37">
        <f ca="1">'000045945'!I61</f>
        <v>0</v>
      </c>
      <c r="F73" s="37">
        <f ca="1">'000055055'!I61</f>
        <v>0</v>
      </c>
      <c r="G73" s="37">
        <f ca="1">'000064164'!I61</f>
        <v>0</v>
      </c>
      <c r="H73" s="37">
        <f ca="1">'000073273'!I61</f>
        <v>0</v>
      </c>
      <c r="I73" s="37">
        <f ca="1">'000082382'!I61</f>
        <v>0</v>
      </c>
      <c r="J73" s="37">
        <f ca="1">'000091491'!I61</f>
        <v>0</v>
      </c>
      <c r="K73" s="37">
        <f ca="1">'000100600'!I61</f>
        <v>0</v>
      </c>
      <c r="L73" s="37">
        <f ca="1">'000109709'!I61</f>
        <v>0</v>
      </c>
      <c r="M73" s="37">
        <f ca="1">'000118818'!I61</f>
        <v>0</v>
      </c>
      <c r="N73" s="37">
        <f ca="1">'000127927'!I61</f>
        <v>0</v>
      </c>
      <c r="O73" s="37">
        <f ca="1">'000137036'!I61</f>
        <v>0</v>
      </c>
      <c r="P73" s="37">
        <f ca="1">'000146146'!I61</f>
        <v>0</v>
      </c>
      <c r="Q73" s="37">
        <f ca="1">'000155255'!I61</f>
        <v>0</v>
      </c>
      <c r="R73" s="37">
        <f ca="1">'000164364'!I61</f>
        <v>0</v>
      </c>
      <c r="S73" s="37">
        <f ca="1">'000173473'!I61</f>
        <v>0</v>
      </c>
      <c r="T73" s="37">
        <f ca="1">'000182582'!I61</f>
        <v>0</v>
      </c>
      <c r="U73" s="37">
        <f ca="1">'000191691'!I61</f>
        <v>0</v>
      </c>
      <c r="V73" s="37">
        <f ca="1">'000200800'!I61</f>
        <v>0</v>
      </c>
      <c r="W73" s="37">
        <f ca="1">'000209909'!I61</f>
        <v>0</v>
      </c>
      <c r="X73" s="37">
        <f ca="1">'000219018'!I61</f>
        <v>0</v>
      </c>
      <c r="Y73" s="37">
        <f ca="1">'000228127'!I61</f>
        <v>0</v>
      </c>
      <c r="Z73" s="37">
        <f ca="1">'000237237'!I61</f>
        <v>0</v>
      </c>
      <c r="AA73" s="37">
        <f ca="1">'000246346'!I61</f>
        <v>0</v>
      </c>
      <c r="AB73" s="37">
        <f ca="1">'000255455'!I61</f>
        <v>0</v>
      </c>
      <c r="AC73" s="37">
        <f ca="1">'000264564'!I61</f>
        <v>0</v>
      </c>
      <c r="AD73" s="37">
        <f ca="1">'000273673'!I61</f>
        <v>0</v>
      </c>
      <c r="AE73" s="37">
        <f ca="1">'000282782'!I61</f>
        <v>0</v>
      </c>
      <c r="AF73" s="37">
        <f ca="1">'000291891'!I61</f>
        <v>0</v>
      </c>
      <c r="AG73" s="37">
        <f ca="1">'000301000'!I61</f>
        <v>0</v>
      </c>
      <c r="AH73" s="37">
        <f ca="1">'000310109'!I61</f>
        <v>0</v>
      </c>
      <c r="AI73" s="37">
        <f ca="1">'000319218'!I61</f>
        <v>0</v>
      </c>
      <c r="AJ73" s="37">
        <f ca="1">'000328328'!I61</f>
        <v>0</v>
      </c>
      <c r="AK73" s="37">
        <f ca="1">'000337437'!I61</f>
        <v>0</v>
      </c>
      <c r="AL73" s="37">
        <f ca="1">'000346546'!I61</f>
        <v>0</v>
      </c>
      <c r="AN73" s="37">
        <f t="shared" ca="1" si="7"/>
        <v>0</v>
      </c>
      <c r="AO73" s="37">
        <f t="shared" ca="1" si="8"/>
        <v>0</v>
      </c>
      <c r="AP73" s="37">
        <f t="shared" ca="1" si="9"/>
        <v>0</v>
      </c>
      <c r="AR73" s="21"/>
    </row>
    <row r="74" spans="1:44">
      <c r="A74" s="54" t="s">
        <v>69</v>
      </c>
      <c r="B74" s="37">
        <f ca="1">'000018618'!I62</f>
        <v>0</v>
      </c>
      <c r="C74" s="37">
        <f ca="1">'000027727'!I62</f>
        <v>0</v>
      </c>
      <c r="D74" s="37">
        <f ca="1">'000036836'!I62</f>
        <v>0</v>
      </c>
      <c r="E74" s="37">
        <f ca="1">'000045945'!I62</f>
        <v>0</v>
      </c>
      <c r="F74" s="37">
        <f ca="1">'000055055'!I62</f>
        <v>0</v>
      </c>
      <c r="G74" s="37">
        <f ca="1">'000064164'!I62</f>
        <v>0</v>
      </c>
      <c r="H74" s="37">
        <f ca="1">'000073273'!I62</f>
        <v>0</v>
      </c>
      <c r="I74" s="37">
        <f ca="1">'000082382'!I62</f>
        <v>0</v>
      </c>
      <c r="J74" s="37">
        <f ca="1">'000091491'!I62</f>
        <v>0</v>
      </c>
      <c r="K74" s="37">
        <f ca="1">'000100600'!I62</f>
        <v>0</v>
      </c>
      <c r="L74" s="37">
        <f ca="1">'000109709'!I62</f>
        <v>0</v>
      </c>
      <c r="M74" s="37">
        <f ca="1">'000118818'!I62</f>
        <v>0</v>
      </c>
      <c r="N74" s="37">
        <f ca="1">'000127927'!I62</f>
        <v>0</v>
      </c>
      <c r="O74" s="37">
        <f ca="1">'000137036'!I62</f>
        <v>0</v>
      </c>
      <c r="P74" s="37">
        <f ca="1">'000146146'!I62</f>
        <v>0</v>
      </c>
      <c r="Q74" s="37">
        <f ca="1">'000155255'!I62</f>
        <v>0</v>
      </c>
      <c r="R74" s="37">
        <f ca="1">'000164364'!I62</f>
        <v>0</v>
      </c>
      <c r="S74" s="37">
        <f ca="1">'000173473'!I62</f>
        <v>0</v>
      </c>
      <c r="T74" s="37">
        <f ca="1">'000182582'!I62</f>
        <v>0</v>
      </c>
      <c r="U74" s="37">
        <f ca="1">'000191691'!I62</f>
        <v>0</v>
      </c>
      <c r="V74" s="37">
        <f ca="1">'000200800'!I62</f>
        <v>0</v>
      </c>
      <c r="W74" s="37">
        <f ca="1">'000209909'!I62</f>
        <v>0</v>
      </c>
      <c r="X74" s="37">
        <f ca="1">'000219018'!I62</f>
        <v>0</v>
      </c>
      <c r="Y74" s="37">
        <f ca="1">'000228127'!I62</f>
        <v>0</v>
      </c>
      <c r="Z74" s="37">
        <f ca="1">'000237237'!I62</f>
        <v>0</v>
      </c>
      <c r="AA74" s="37">
        <f ca="1">'000246346'!I62</f>
        <v>0</v>
      </c>
      <c r="AB74" s="37">
        <f ca="1">'000255455'!I62</f>
        <v>0</v>
      </c>
      <c r="AC74" s="37">
        <f ca="1">'000264564'!I62</f>
        <v>0</v>
      </c>
      <c r="AD74" s="37">
        <f ca="1">'000273673'!I62</f>
        <v>0</v>
      </c>
      <c r="AE74" s="37">
        <f ca="1">'000282782'!I62</f>
        <v>0</v>
      </c>
      <c r="AF74" s="37">
        <f ca="1">'000291891'!I62</f>
        <v>0</v>
      </c>
      <c r="AG74" s="37">
        <f ca="1">'000301000'!I62</f>
        <v>0</v>
      </c>
      <c r="AH74" s="37">
        <f ca="1">'000310109'!I62</f>
        <v>0</v>
      </c>
      <c r="AI74" s="37">
        <f ca="1">'000319218'!I62</f>
        <v>0</v>
      </c>
      <c r="AJ74" s="37">
        <f ca="1">'000328328'!I62</f>
        <v>0</v>
      </c>
      <c r="AK74" s="37">
        <f ca="1">'000337437'!I62</f>
        <v>0</v>
      </c>
      <c r="AL74" s="37">
        <f ca="1">'000346546'!I62</f>
        <v>0</v>
      </c>
      <c r="AN74" s="37">
        <f t="shared" ca="1" si="7"/>
        <v>0</v>
      </c>
      <c r="AO74" s="37">
        <f t="shared" ca="1" si="8"/>
        <v>0</v>
      </c>
      <c r="AP74" s="37">
        <f t="shared" ca="1" si="9"/>
        <v>0</v>
      </c>
      <c r="AR74" s="21"/>
    </row>
    <row r="75" spans="1:44">
      <c r="A75" s="54" t="s">
        <v>70</v>
      </c>
      <c r="B75" s="37">
        <f ca="1">'000018618'!I63</f>
        <v>0</v>
      </c>
      <c r="C75" s="37">
        <f ca="1">'000027727'!I63</f>
        <v>0</v>
      </c>
      <c r="D75" s="37">
        <f ca="1">'000036836'!I63</f>
        <v>0</v>
      </c>
      <c r="E75" s="37">
        <f ca="1">'000045945'!I63</f>
        <v>0</v>
      </c>
      <c r="F75" s="37">
        <f ca="1">'000055055'!I63</f>
        <v>0</v>
      </c>
      <c r="G75" s="37">
        <f ca="1">'000064164'!I63</f>
        <v>0</v>
      </c>
      <c r="H75" s="37">
        <f ca="1">'000073273'!I63</f>
        <v>0</v>
      </c>
      <c r="I75" s="37">
        <f ca="1">'000082382'!I63</f>
        <v>0</v>
      </c>
      <c r="J75" s="37">
        <f ca="1">'000091491'!I63</f>
        <v>0</v>
      </c>
      <c r="K75" s="37">
        <f ca="1">'000100600'!I63</f>
        <v>0</v>
      </c>
      <c r="L75" s="37">
        <f ca="1">'000109709'!I63</f>
        <v>0</v>
      </c>
      <c r="M75" s="37">
        <f ca="1">'000118818'!I63</f>
        <v>0</v>
      </c>
      <c r="N75" s="37">
        <f ca="1">'000127927'!I63</f>
        <v>0</v>
      </c>
      <c r="O75" s="37">
        <f ca="1">'000137036'!I63</f>
        <v>0</v>
      </c>
      <c r="P75" s="37">
        <f ca="1">'000146146'!I63</f>
        <v>0</v>
      </c>
      <c r="Q75" s="37">
        <f ca="1">'000155255'!I63</f>
        <v>0</v>
      </c>
      <c r="R75" s="37">
        <f ca="1">'000164364'!I63</f>
        <v>0</v>
      </c>
      <c r="S75" s="37">
        <f ca="1">'000173473'!I63</f>
        <v>0</v>
      </c>
      <c r="T75" s="37">
        <f ca="1">'000182582'!I63</f>
        <v>0</v>
      </c>
      <c r="U75" s="37">
        <f ca="1">'000191691'!I63</f>
        <v>0</v>
      </c>
      <c r="V75" s="37">
        <f ca="1">'000200800'!I63</f>
        <v>0</v>
      </c>
      <c r="W75" s="37">
        <f ca="1">'000209909'!I63</f>
        <v>0</v>
      </c>
      <c r="X75" s="37">
        <f ca="1">'000219018'!I63</f>
        <v>0</v>
      </c>
      <c r="Y75" s="37">
        <f ca="1">'000228127'!I63</f>
        <v>0</v>
      </c>
      <c r="Z75" s="37">
        <f ca="1">'000237237'!I63</f>
        <v>0</v>
      </c>
      <c r="AA75" s="37">
        <f ca="1">'000246346'!I63</f>
        <v>0</v>
      </c>
      <c r="AB75" s="37">
        <f ca="1">'000255455'!I63</f>
        <v>0</v>
      </c>
      <c r="AC75" s="37">
        <f ca="1">'000264564'!I63</f>
        <v>0</v>
      </c>
      <c r="AD75" s="37">
        <f ca="1">'000273673'!I63</f>
        <v>0</v>
      </c>
      <c r="AE75" s="37">
        <f ca="1">'000282782'!I63</f>
        <v>0</v>
      </c>
      <c r="AF75" s="37">
        <f ca="1">'000291891'!I63</f>
        <v>0</v>
      </c>
      <c r="AG75" s="37">
        <f ca="1">'000301000'!I63</f>
        <v>0</v>
      </c>
      <c r="AH75" s="37">
        <f ca="1">'000310109'!I63</f>
        <v>0</v>
      </c>
      <c r="AI75" s="37">
        <f ca="1">'000319218'!I63</f>
        <v>0</v>
      </c>
      <c r="AJ75" s="37">
        <f ca="1">'000328328'!I63</f>
        <v>0</v>
      </c>
      <c r="AK75" s="37">
        <f ca="1">'000337437'!I63</f>
        <v>0</v>
      </c>
      <c r="AL75" s="37">
        <f ca="1">'000346546'!I63</f>
        <v>0</v>
      </c>
      <c r="AN75" s="37">
        <f t="shared" ca="1" si="7"/>
        <v>0</v>
      </c>
      <c r="AO75" s="37">
        <f t="shared" ca="1" si="8"/>
        <v>0</v>
      </c>
      <c r="AP75" s="37">
        <f t="shared" ca="1" si="9"/>
        <v>0</v>
      </c>
      <c r="AR75" s="21"/>
    </row>
    <row r="76" spans="1:44">
      <c r="A76" s="54" t="s">
        <v>71</v>
      </c>
      <c r="B76" s="37">
        <f ca="1">'000018618'!I64</f>
        <v>0</v>
      </c>
      <c r="C76" s="37">
        <f ca="1">'000027727'!I64</f>
        <v>0</v>
      </c>
      <c r="D76" s="37">
        <f ca="1">'000036836'!I64</f>
        <v>0</v>
      </c>
      <c r="E76" s="37">
        <f ca="1">'000045945'!I64</f>
        <v>0</v>
      </c>
      <c r="F76" s="37">
        <f ca="1">'000055055'!I64</f>
        <v>0</v>
      </c>
      <c r="G76" s="37">
        <f ca="1">'000064164'!I64</f>
        <v>0</v>
      </c>
      <c r="H76" s="37">
        <f ca="1">'000073273'!I64</f>
        <v>0</v>
      </c>
      <c r="I76" s="37">
        <f ca="1">'000082382'!I64</f>
        <v>0</v>
      </c>
      <c r="J76" s="37">
        <f ca="1">'000091491'!I64</f>
        <v>0</v>
      </c>
      <c r="K76" s="37">
        <f ca="1">'000100600'!I64</f>
        <v>0</v>
      </c>
      <c r="L76" s="37">
        <f ca="1">'000109709'!I64</f>
        <v>0</v>
      </c>
      <c r="M76" s="37">
        <f ca="1">'000118818'!I64</f>
        <v>0</v>
      </c>
      <c r="N76" s="37">
        <f ca="1">'000127927'!I64</f>
        <v>0</v>
      </c>
      <c r="O76" s="37">
        <f ca="1">'000137036'!I64</f>
        <v>0</v>
      </c>
      <c r="P76" s="37">
        <f ca="1">'000146146'!I64</f>
        <v>0</v>
      </c>
      <c r="Q76" s="37">
        <f ca="1">'000155255'!I64</f>
        <v>0</v>
      </c>
      <c r="R76" s="37">
        <f ca="1">'000164364'!I64</f>
        <v>0</v>
      </c>
      <c r="S76" s="37">
        <f ca="1">'000173473'!I64</f>
        <v>0</v>
      </c>
      <c r="T76" s="37">
        <f ca="1">'000182582'!I64</f>
        <v>0</v>
      </c>
      <c r="U76" s="37">
        <f ca="1">'000191691'!I64</f>
        <v>0</v>
      </c>
      <c r="V76" s="37">
        <f ca="1">'000200800'!I64</f>
        <v>0</v>
      </c>
      <c r="W76" s="37">
        <f ca="1">'000209909'!I64</f>
        <v>0</v>
      </c>
      <c r="X76" s="37">
        <f ca="1">'000219018'!I64</f>
        <v>0</v>
      </c>
      <c r="Y76" s="37">
        <f ca="1">'000228127'!I64</f>
        <v>0</v>
      </c>
      <c r="Z76" s="37">
        <f ca="1">'000237237'!I64</f>
        <v>0</v>
      </c>
      <c r="AA76" s="37">
        <f ca="1">'000246346'!I64</f>
        <v>0</v>
      </c>
      <c r="AB76" s="37">
        <f ca="1">'000255455'!I64</f>
        <v>0</v>
      </c>
      <c r="AC76" s="37">
        <f ca="1">'000264564'!I64</f>
        <v>0</v>
      </c>
      <c r="AD76" s="37">
        <f ca="1">'000273673'!I64</f>
        <v>0</v>
      </c>
      <c r="AE76" s="37">
        <f ca="1">'000282782'!I64</f>
        <v>0</v>
      </c>
      <c r="AF76" s="37">
        <f ca="1">'000291891'!I64</f>
        <v>0</v>
      </c>
      <c r="AG76" s="37">
        <f ca="1">'000301000'!I64</f>
        <v>0</v>
      </c>
      <c r="AH76" s="37">
        <f ca="1">'000310109'!I64</f>
        <v>0</v>
      </c>
      <c r="AI76" s="37">
        <f ca="1">'000319218'!I64</f>
        <v>0</v>
      </c>
      <c r="AJ76" s="37">
        <f ca="1">'000328328'!I64</f>
        <v>0</v>
      </c>
      <c r="AK76" s="37">
        <f ca="1">'000337437'!I64</f>
        <v>0</v>
      </c>
      <c r="AL76" s="37">
        <f ca="1">'000346546'!I64</f>
        <v>0</v>
      </c>
      <c r="AN76" s="37">
        <f t="shared" ca="1" si="7"/>
        <v>0</v>
      </c>
      <c r="AO76" s="37">
        <f t="shared" ca="1" si="8"/>
        <v>0</v>
      </c>
      <c r="AP76" s="37">
        <f t="shared" ca="1" si="9"/>
        <v>0</v>
      </c>
      <c r="AR76" s="21"/>
    </row>
    <row r="77" spans="1:44">
      <c r="A77" s="54" t="s">
        <v>72</v>
      </c>
      <c r="B77" s="37">
        <f ca="1">'000018618'!I65</f>
        <v>0</v>
      </c>
      <c r="C77" s="37">
        <f ca="1">'000027727'!I65</f>
        <v>0</v>
      </c>
      <c r="D77" s="37">
        <f ca="1">'000036836'!I65</f>
        <v>0</v>
      </c>
      <c r="E77" s="37">
        <f ca="1">'000045945'!I65</f>
        <v>0</v>
      </c>
      <c r="F77" s="37">
        <f ca="1">'000055055'!I65</f>
        <v>0</v>
      </c>
      <c r="G77" s="37">
        <f ca="1">'000064164'!I65</f>
        <v>0</v>
      </c>
      <c r="H77" s="37">
        <f ca="1">'000073273'!I65</f>
        <v>0</v>
      </c>
      <c r="I77" s="37">
        <f ca="1">'000082382'!I65</f>
        <v>0</v>
      </c>
      <c r="J77" s="37">
        <f ca="1">'000091491'!I65</f>
        <v>0</v>
      </c>
      <c r="K77" s="37">
        <f ca="1">'000100600'!I65</f>
        <v>0</v>
      </c>
      <c r="L77" s="37">
        <f ca="1">'000109709'!I65</f>
        <v>0</v>
      </c>
      <c r="M77" s="37">
        <f ca="1">'000118818'!I65</f>
        <v>0</v>
      </c>
      <c r="N77" s="37">
        <f ca="1">'000127927'!I65</f>
        <v>0</v>
      </c>
      <c r="O77" s="37">
        <f ca="1">'000137036'!I65</f>
        <v>0</v>
      </c>
      <c r="P77" s="37">
        <f ca="1">'000146146'!I65</f>
        <v>0</v>
      </c>
      <c r="Q77" s="37">
        <f ca="1">'000155255'!I65</f>
        <v>0</v>
      </c>
      <c r="R77" s="37">
        <f ca="1">'000164364'!I65</f>
        <v>0</v>
      </c>
      <c r="S77" s="37">
        <f ca="1">'000173473'!I65</f>
        <v>0</v>
      </c>
      <c r="T77" s="37">
        <f ca="1">'000182582'!I65</f>
        <v>0</v>
      </c>
      <c r="U77" s="37">
        <f ca="1">'000191691'!I65</f>
        <v>0</v>
      </c>
      <c r="V77" s="37">
        <f ca="1">'000200800'!I65</f>
        <v>0</v>
      </c>
      <c r="W77" s="37">
        <f ca="1">'000209909'!I65</f>
        <v>0</v>
      </c>
      <c r="X77" s="37">
        <f ca="1">'000219018'!I65</f>
        <v>0</v>
      </c>
      <c r="Y77" s="37">
        <f ca="1">'000228127'!I65</f>
        <v>0</v>
      </c>
      <c r="Z77" s="37">
        <f ca="1">'000237237'!I65</f>
        <v>0</v>
      </c>
      <c r="AA77" s="37">
        <f ca="1">'000246346'!I65</f>
        <v>0</v>
      </c>
      <c r="AB77" s="37">
        <f ca="1">'000255455'!I65</f>
        <v>0</v>
      </c>
      <c r="AC77" s="37">
        <f ca="1">'000264564'!I65</f>
        <v>0</v>
      </c>
      <c r="AD77" s="37">
        <f ca="1">'000273673'!I65</f>
        <v>0</v>
      </c>
      <c r="AE77" s="37">
        <f ca="1">'000282782'!I65</f>
        <v>0</v>
      </c>
      <c r="AF77" s="37">
        <f ca="1">'000291891'!I65</f>
        <v>0</v>
      </c>
      <c r="AG77" s="37">
        <f ca="1">'000301000'!I65</f>
        <v>0</v>
      </c>
      <c r="AH77" s="37">
        <f ca="1">'000310109'!I65</f>
        <v>0</v>
      </c>
      <c r="AI77" s="37">
        <f ca="1">'000319218'!I65</f>
        <v>0</v>
      </c>
      <c r="AJ77" s="37">
        <f ca="1">'000328328'!I65</f>
        <v>0</v>
      </c>
      <c r="AK77" s="37">
        <f ca="1">'000337437'!I65</f>
        <v>0</v>
      </c>
      <c r="AL77" s="37">
        <f ca="1">'000346546'!I65</f>
        <v>0</v>
      </c>
      <c r="AN77" s="37">
        <f t="shared" ca="1" si="7"/>
        <v>0</v>
      </c>
      <c r="AO77" s="37">
        <f t="shared" ca="1" si="8"/>
        <v>0</v>
      </c>
      <c r="AP77" s="37">
        <f t="shared" ca="1" si="9"/>
        <v>0</v>
      </c>
      <c r="AR77" s="21"/>
    </row>
    <row r="78" spans="1:44">
      <c r="A78" s="54" t="s">
        <v>73</v>
      </c>
      <c r="B78" s="37">
        <f ca="1">'000018618'!I66</f>
        <v>0</v>
      </c>
      <c r="C78" s="37">
        <f ca="1">'000027727'!I66</f>
        <v>0</v>
      </c>
      <c r="D78" s="37">
        <f ca="1">'000036836'!I66</f>
        <v>0</v>
      </c>
      <c r="E78" s="37">
        <f ca="1">'000045945'!I66</f>
        <v>0</v>
      </c>
      <c r="F78" s="37">
        <f ca="1">'000055055'!I66</f>
        <v>0</v>
      </c>
      <c r="G78" s="37">
        <f ca="1">'000064164'!I66</f>
        <v>0</v>
      </c>
      <c r="H78" s="37">
        <f ca="1">'000073273'!I66</f>
        <v>0</v>
      </c>
      <c r="I78" s="37">
        <f ca="1">'000082382'!I66</f>
        <v>0</v>
      </c>
      <c r="J78" s="37">
        <f ca="1">'000091491'!I66</f>
        <v>0</v>
      </c>
      <c r="K78" s="37">
        <f ca="1">'000100600'!I66</f>
        <v>0</v>
      </c>
      <c r="L78" s="37">
        <f ca="1">'000109709'!I66</f>
        <v>0</v>
      </c>
      <c r="M78" s="37">
        <f ca="1">'000118818'!I66</f>
        <v>0</v>
      </c>
      <c r="N78" s="37">
        <f ca="1">'000127927'!I66</f>
        <v>0</v>
      </c>
      <c r="O78" s="37">
        <f ca="1">'000137036'!I66</f>
        <v>0</v>
      </c>
      <c r="P78" s="37">
        <f ca="1">'000146146'!I66</f>
        <v>0</v>
      </c>
      <c r="Q78" s="37">
        <f ca="1">'000155255'!I66</f>
        <v>0</v>
      </c>
      <c r="R78" s="37">
        <f ca="1">'000164364'!I66</f>
        <v>0</v>
      </c>
      <c r="S78" s="37">
        <f ca="1">'000173473'!I66</f>
        <v>0</v>
      </c>
      <c r="T78" s="37">
        <f ca="1">'000182582'!I66</f>
        <v>0</v>
      </c>
      <c r="U78" s="37">
        <f ca="1">'000191691'!I66</f>
        <v>0</v>
      </c>
      <c r="V78" s="37">
        <f ca="1">'000200800'!I66</f>
        <v>0</v>
      </c>
      <c r="W78" s="37">
        <f ca="1">'000209909'!I66</f>
        <v>0</v>
      </c>
      <c r="X78" s="37">
        <f ca="1">'000219018'!I66</f>
        <v>0</v>
      </c>
      <c r="Y78" s="37">
        <f ca="1">'000228127'!I66</f>
        <v>0</v>
      </c>
      <c r="Z78" s="37">
        <f ca="1">'000237237'!I66</f>
        <v>0</v>
      </c>
      <c r="AA78" s="37">
        <f ca="1">'000246346'!I66</f>
        <v>0</v>
      </c>
      <c r="AB78" s="37">
        <f ca="1">'000255455'!I66</f>
        <v>0</v>
      </c>
      <c r="AC78" s="37">
        <f ca="1">'000264564'!I66</f>
        <v>0</v>
      </c>
      <c r="AD78" s="37">
        <f ca="1">'000273673'!I66</f>
        <v>0</v>
      </c>
      <c r="AE78" s="37">
        <f ca="1">'000282782'!I66</f>
        <v>0</v>
      </c>
      <c r="AF78" s="37">
        <f ca="1">'000291891'!I66</f>
        <v>0</v>
      </c>
      <c r="AG78" s="37">
        <f ca="1">'000301000'!I66</f>
        <v>0</v>
      </c>
      <c r="AH78" s="37">
        <f ca="1">'000310109'!I66</f>
        <v>0</v>
      </c>
      <c r="AI78" s="37">
        <f ca="1">'000319218'!I66</f>
        <v>0</v>
      </c>
      <c r="AJ78" s="37">
        <f ca="1">'000328328'!I66</f>
        <v>0</v>
      </c>
      <c r="AK78" s="37">
        <f ca="1">'000337437'!I66</f>
        <v>0</v>
      </c>
      <c r="AL78" s="37">
        <f ca="1">'000346546'!I66</f>
        <v>0</v>
      </c>
      <c r="AN78" s="37">
        <f t="shared" ca="1" si="7"/>
        <v>0</v>
      </c>
      <c r="AO78" s="37">
        <f t="shared" ca="1" si="8"/>
        <v>0</v>
      </c>
      <c r="AP78" s="37">
        <f t="shared" ca="1" si="9"/>
        <v>0</v>
      </c>
      <c r="AR78" s="21"/>
    </row>
    <row r="79" spans="1:44">
      <c r="A79" s="54" t="s">
        <v>74</v>
      </c>
      <c r="B79" s="37">
        <f ca="1">'000018618'!I67</f>
        <v>0</v>
      </c>
      <c r="C79" s="37">
        <f ca="1">'000027727'!I67</f>
        <v>0</v>
      </c>
      <c r="D79" s="37">
        <f ca="1">'000036836'!I67</f>
        <v>0</v>
      </c>
      <c r="E79" s="37">
        <f ca="1">'000045945'!I67</f>
        <v>0</v>
      </c>
      <c r="F79" s="37">
        <f ca="1">'000055055'!I67</f>
        <v>0</v>
      </c>
      <c r="G79" s="37">
        <f ca="1">'000064164'!I67</f>
        <v>0</v>
      </c>
      <c r="H79" s="37">
        <f ca="1">'000073273'!I67</f>
        <v>0</v>
      </c>
      <c r="I79" s="37">
        <f ca="1">'000082382'!I67</f>
        <v>0</v>
      </c>
      <c r="J79" s="37">
        <f ca="1">'000091491'!I67</f>
        <v>0</v>
      </c>
      <c r="K79" s="37">
        <f ca="1">'000100600'!I67</f>
        <v>0</v>
      </c>
      <c r="L79" s="37">
        <f ca="1">'000109709'!I67</f>
        <v>0</v>
      </c>
      <c r="M79" s="37">
        <f ca="1">'000118818'!I67</f>
        <v>0</v>
      </c>
      <c r="N79" s="37">
        <f ca="1">'000127927'!I67</f>
        <v>0</v>
      </c>
      <c r="O79" s="37">
        <f ca="1">'000137036'!I67</f>
        <v>0</v>
      </c>
      <c r="P79" s="37">
        <f ca="1">'000146146'!I67</f>
        <v>0</v>
      </c>
      <c r="Q79" s="37">
        <f ca="1">'000155255'!I67</f>
        <v>0</v>
      </c>
      <c r="R79" s="37">
        <f ca="1">'000164364'!I67</f>
        <v>0</v>
      </c>
      <c r="S79" s="37">
        <f ca="1">'000173473'!I67</f>
        <v>0</v>
      </c>
      <c r="T79" s="37">
        <f ca="1">'000182582'!I67</f>
        <v>0</v>
      </c>
      <c r="U79" s="37">
        <f ca="1">'000191691'!I67</f>
        <v>0</v>
      </c>
      <c r="V79" s="37">
        <f ca="1">'000200800'!I67</f>
        <v>0</v>
      </c>
      <c r="W79" s="37">
        <f ca="1">'000209909'!I67</f>
        <v>0</v>
      </c>
      <c r="X79" s="37">
        <f ca="1">'000219018'!I67</f>
        <v>0</v>
      </c>
      <c r="Y79" s="37">
        <f ca="1">'000228127'!I67</f>
        <v>0</v>
      </c>
      <c r="Z79" s="37">
        <f ca="1">'000237237'!I67</f>
        <v>0</v>
      </c>
      <c r="AA79" s="37">
        <f ca="1">'000246346'!I67</f>
        <v>0</v>
      </c>
      <c r="AB79" s="37">
        <f ca="1">'000255455'!I67</f>
        <v>0</v>
      </c>
      <c r="AC79" s="37">
        <f ca="1">'000264564'!I67</f>
        <v>0</v>
      </c>
      <c r="AD79" s="37">
        <f ca="1">'000273673'!I67</f>
        <v>0</v>
      </c>
      <c r="AE79" s="37">
        <f ca="1">'000282782'!I67</f>
        <v>0</v>
      </c>
      <c r="AF79" s="37">
        <f ca="1">'000291891'!I67</f>
        <v>0</v>
      </c>
      <c r="AG79" s="37">
        <f ca="1">'000301000'!I67</f>
        <v>0</v>
      </c>
      <c r="AH79" s="37">
        <f ca="1">'000310109'!I67</f>
        <v>0</v>
      </c>
      <c r="AI79" s="37">
        <f ca="1">'000319218'!I67</f>
        <v>0</v>
      </c>
      <c r="AJ79" s="37">
        <f ca="1">'000328328'!I67</f>
        <v>0</v>
      </c>
      <c r="AK79" s="37">
        <f ca="1">'000337437'!I67</f>
        <v>0</v>
      </c>
      <c r="AL79" s="37">
        <f ca="1">'000346546'!I67</f>
        <v>0</v>
      </c>
      <c r="AN79" s="37">
        <f t="shared" ca="1" si="7"/>
        <v>0</v>
      </c>
      <c r="AO79" s="37">
        <f t="shared" ca="1" si="8"/>
        <v>0</v>
      </c>
      <c r="AP79" s="37">
        <f t="shared" ca="1" si="9"/>
        <v>0</v>
      </c>
      <c r="AR79" s="21"/>
    </row>
    <row r="80" spans="1:44">
      <c r="A80" s="54" t="s">
        <v>75</v>
      </c>
      <c r="B80" s="37">
        <f ca="1">'000018618'!I68</f>
        <v>0</v>
      </c>
      <c r="C80" s="37">
        <f ca="1">'000027727'!I68</f>
        <v>0</v>
      </c>
      <c r="D80" s="37">
        <f ca="1">'000036836'!I68</f>
        <v>0</v>
      </c>
      <c r="E80" s="37">
        <f ca="1">'000045945'!I68</f>
        <v>0</v>
      </c>
      <c r="F80" s="37">
        <f ca="1">'000055055'!I68</f>
        <v>0</v>
      </c>
      <c r="G80" s="37">
        <f ca="1">'000064164'!I68</f>
        <v>0</v>
      </c>
      <c r="H80" s="37">
        <f ca="1">'000073273'!I68</f>
        <v>0</v>
      </c>
      <c r="I80" s="37">
        <f ca="1">'000082382'!I68</f>
        <v>0</v>
      </c>
      <c r="J80" s="37">
        <f ca="1">'000091491'!I68</f>
        <v>0</v>
      </c>
      <c r="K80" s="37">
        <f ca="1">'000100600'!I68</f>
        <v>0</v>
      </c>
      <c r="L80" s="37">
        <f ca="1">'000109709'!I68</f>
        <v>0</v>
      </c>
      <c r="M80" s="37">
        <f ca="1">'000118818'!I68</f>
        <v>0</v>
      </c>
      <c r="N80" s="37">
        <f ca="1">'000127927'!I68</f>
        <v>0</v>
      </c>
      <c r="O80" s="37">
        <f ca="1">'000137036'!I68</f>
        <v>0</v>
      </c>
      <c r="P80" s="37">
        <f ca="1">'000146146'!I68</f>
        <v>0</v>
      </c>
      <c r="Q80" s="37">
        <f ca="1">'000155255'!I68</f>
        <v>0</v>
      </c>
      <c r="R80" s="37">
        <f ca="1">'000164364'!I68</f>
        <v>0</v>
      </c>
      <c r="S80" s="37">
        <f ca="1">'000173473'!I68</f>
        <v>0</v>
      </c>
      <c r="T80" s="37">
        <f ca="1">'000182582'!I68</f>
        <v>0</v>
      </c>
      <c r="U80" s="37">
        <f ca="1">'000191691'!I68</f>
        <v>0</v>
      </c>
      <c r="V80" s="37">
        <f ca="1">'000200800'!I68</f>
        <v>0</v>
      </c>
      <c r="W80" s="37">
        <f ca="1">'000209909'!I68</f>
        <v>0</v>
      </c>
      <c r="X80" s="37">
        <f ca="1">'000219018'!I68</f>
        <v>0</v>
      </c>
      <c r="Y80" s="37">
        <f ca="1">'000228127'!I68</f>
        <v>0</v>
      </c>
      <c r="Z80" s="37">
        <f ca="1">'000237237'!I68</f>
        <v>0</v>
      </c>
      <c r="AA80" s="37">
        <f ca="1">'000246346'!I68</f>
        <v>0</v>
      </c>
      <c r="AB80" s="37">
        <f ca="1">'000255455'!I68</f>
        <v>0</v>
      </c>
      <c r="AC80" s="37">
        <f ca="1">'000264564'!I68</f>
        <v>0</v>
      </c>
      <c r="AD80" s="37">
        <f ca="1">'000273673'!I68</f>
        <v>0</v>
      </c>
      <c r="AE80" s="37">
        <f ca="1">'000282782'!I68</f>
        <v>0</v>
      </c>
      <c r="AF80" s="37">
        <f ca="1">'000291891'!I68</f>
        <v>0</v>
      </c>
      <c r="AG80" s="37">
        <f ca="1">'000301000'!I68</f>
        <v>0</v>
      </c>
      <c r="AH80" s="37">
        <f ca="1">'000310109'!I68</f>
        <v>0</v>
      </c>
      <c r="AI80" s="37">
        <f ca="1">'000319218'!I68</f>
        <v>0</v>
      </c>
      <c r="AJ80" s="37">
        <f ca="1">'000328328'!I68</f>
        <v>0</v>
      </c>
      <c r="AK80" s="37">
        <f ca="1">'000337437'!I68</f>
        <v>0</v>
      </c>
      <c r="AL80" s="37">
        <f ca="1">'000346546'!I68</f>
        <v>0</v>
      </c>
      <c r="AN80" s="37">
        <f t="shared" ca="1" si="7"/>
        <v>0</v>
      </c>
      <c r="AO80" s="37">
        <f t="shared" ca="1" si="8"/>
        <v>0</v>
      </c>
      <c r="AP80" s="37">
        <f t="shared" ca="1" si="9"/>
        <v>0</v>
      </c>
      <c r="AR80" s="21"/>
    </row>
    <row r="81" spans="1:44">
      <c r="A81" s="54" t="s">
        <v>76</v>
      </c>
      <c r="B81" s="37">
        <f ca="1">'000018618'!I69</f>
        <v>0</v>
      </c>
      <c r="C81" s="37">
        <f ca="1">'000027727'!I69</f>
        <v>0</v>
      </c>
      <c r="D81" s="37">
        <f ca="1">'000036836'!I69</f>
        <v>0</v>
      </c>
      <c r="E81" s="37">
        <f ca="1">'000045945'!I69</f>
        <v>0</v>
      </c>
      <c r="F81" s="37">
        <f ca="1">'000055055'!I69</f>
        <v>0</v>
      </c>
      <c r="G81" s="37">
        <f ca="1">'000064164'!I69</f>
        <v>0</v>
      </c>
      <c r="H81" s="37">
        <f ca="1">'000073273'!I69</f>
        <v>0</v>
      </c>
      <c r="I81" s="37">
        <f ca="1">'000082382'!I69</f>
        <v>0</v>
      </c>
      <c r="J81" s="37">
        <f ca="1">'000091491'!I69</f>
        <v>0</v>
      </c>
      <c r="K81" s="37">
        <f ca="1">'000100600'!I69</f>
        <v>0</v>
      </c>
      <c r="L81" s="37">
        <f ca="1">'000109709'!I69</f>
        <v>0</v>
      </c>
      <c r="M81" s="37">
        <f ca="1">'000118818'!I69</f>
        <v>0</v>
      </c>
      <c r="N81" s="37">
        <f ca="1">'000127927'!I69</f>
        <v>0</v>
      </c>
      <c r="O81" s="37">
        <f ca="1">'000137036'!I69</f>
        <v>0</v>
      </c>
      <c r="P81" s="37">
        <f ca="1">'000146146'!I69</f>
        <v>0</v>
      </c>
      <c r="Q81" s="37">
        <f ca="1">'000155255'!I69</f>
        <v>0</v>
      </c>
      <c r="R81" s="37">
        <f ca="1">'000164364'!I69</f>
        <v>0</v>
      </c>
      <c r="S81" s="37">
        <f ca="1">'000173473'!I69</f>
        <v>0</v>
      </c>
      <c r="T81" s="37">
        <f ca="1">'000182582'!I69</f>
        <v>0</v>
      </c>
      <c r="U81" s="37">
        <f ca="1">'000191691'!I69</f>
        <v>0</v>
      </c>
      <c r="V81" s="37">
        <f ca="1">'000200800'!I69</f>
        <v>0</v>
      </c>
      <c r="W81" s="37">
        <f ca="1">'000209909'!I69</f>
        <v>0</v>
      </c>
      <c r="X81" s="37">
        <f ca="1">'000219018'!I69</f>
        <v>0</v>
      </c>
      <c r="Y81" s="37">
        <f ca="1">'000228127'!I69</f>
        <v>0</v>
      </c>
      <c r="Z81" s="37">
        <f ca="1">'000237237'!I69</f>
        <v>0</v>
      </c>
      <c r="AA81" s="37">
        <f ca="1">'000246346'!I69</f>
        <v>0</v>
      </c>
      <c r="AB81" s="37">
        <f ca="1">'000255455'!I69</f>
        <v>0</v>
      </c>
      <c r="AC81" s="37">
        <f ca="1">'000264564'!I69</f>
        <v>0</v>
      </c>
      <c r="AD81" s="37">
        <f ca="1">'000273673'!I69</f>
        <v>0</v>
      </c>
      <c r="AE81" s="37">
        <f ca="1">'000282782'!I69</f>
        <v>0</v>
      </c>
      <c r="AF81" s="37">
        <f ca="1">'000291891'!I69</f>
        <v>0</v>
      </c>
      <c r="AG81" s="37">
        <f ca="1">'000301000'!I69</f>
        <v>0</v>
      </c>
      <c r="AH81" s="37">
        <f ca="1">'000310109'!I69</f>
        <v>0</v>
      </c>
      <c r="AI81" s="37">
        <f ca="1">'000319218'!I69</f>
        <v>0</v>
      </c>
      <c r="AJ81" s="37">
        <f ca="1">'000328328'!I69</f>
        <v>0</v>
      </c>
      <c r="AK81" s="37">
        <f ca="1">'000337437'!I69</f>
        <v>0</v>
      </c>
      <c r="AL81" s="37">
        <f ca="1">'000346546'!I69</f>
        <v>0</v>
      </c>
      <c r="AN81" s="37">
        <f t="shared" ca="1" si="7"/>
        <v>0</v>
      </c>
      <c r="AO81" s="37">
        <f t="shared" ca="1" si="8"/>
        <v>0</v>
      </c>
      <c r="AP81" s="37">
        <f t="shared" ca="1" si="9"/>
        <v>0</v>
      </c>
      <c r="AR81" s="21"/>
    </row>
    <row r="82" spans="1:44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22"/>
    </row>
    <row r="83" spans="1:44">
      <c r="A83" s="54" t="s">
        <v>78</v>
      </c>
      <c r="B83" s="37">
        <f ca="1">'000018618'!I71</f>
        <v>0</v>
      </c>
      <c r="C83" s="37">
        <f ca="1">'000027727'!I71</f>
        <v>0</v>
      </c>
      <c r="D83" s="37">
        <f ca="1">'000036836'!I71</f>
        <v>0</v>
      </c>
      <c r="E83" s="37">
        <f ca="1">'000045945'!I71</f>
        <v>0</v>
      </c>
      <c r="F83" s="37">
        <f ca="1">'000055055'!I71</f>
        <v>0</v>
      </c>
      <c r="G83" s="37">
        <f ca="1">'000064164'!I71</f>
        <v>0</v>
      </c>
      <c r="H83" s="37">
        <f ca="1">'000073273'!I71</f>
        <v>0</v>
      </c>
      <c r="I83" s="37">
        <f ca="1">'000082382'!I71</f>
        <v>0</v>
      </c>
      <c r="J83" s="37">
        <f ca="1">'000091491'!I71</f>
        <v>0</v>
      </c>
      <c r="K83" s="37">
        <f ca="1">'000100600'!I71</f>
        <v>0</v>
      </c>
      <c r="L83" s="37">
        <f ca="1">'000109709'!I71</f>
        <v>0</v>
      </c>
      <c r="M83" s="37">
        <f ca="1">'000118818'!I71</f>
        <v>0</v>
      </c>
      <c r="N83" s="37">
        <f ca="1">'000127927'!I71</f>
        <v>0</v>
      </c>
      <c r="O83" s="37">
        <f ca="1">'000137036'!I71</f>
        <v>0</v>
      </c>
      <c r="P83" s="37">
        <f ca="1">'000146146'!I71</f>
        <v>0</v>
      </c>
      <c r="Q83" s="37">
        <f ca="1">'000155255'!I71</f>
        <v>0</v>
      </c>
      <c r="R83" s="37">
        <f ca="1">'000164364'!I71</f>
        <v>0</v>
      </c>
      <c r="S83" s="37">
        <f ca="1">'000173473'!I71</f>
        <v>0</v>
      </c>
      <c r="T83" s="37">
        <f ca="1">'000182582'!I71</f>
        <v>0</v>
      </c>
      <c r="U83" s="37">
        <f ca="1">'000191691'!I71</f>
        <v>0</v>
      </c>
      <c r="V83" s="37">
        <f ca="1">'000200800'!I71</f>
        <v>0</v>
      </c>
      <c r="W83" s="37">
        <f ca="1">'000209909'!I71</f>
        <v>0</v>
      </c>
      <c r="X83" s="37">
        <f ca="1">'000219018'!I71</f>
        <v>0</v>
      </c>
      <c r="Y83" s="37">
        <f ca="1">'000228127'!I71</f>
        <v>0</v>
      </c>
      <c r="Z83" s="37">
        <f ca="1">'000237237'!I71</f>
        <v>0</v>
      </c>
      <c r="AA83" s="37">
        <f ca="1">'000246346'!I71</f>
        <v>0</v>
      </c>
      <c r="AB83" s="37">
        <f ca="1">'000255455'!I71</f>
        <v>0</v>
      </c>
      <c r="AC83" s="37">
        <f ca="1">'000264564'!I71</f>
        <v>0</v>
      </c>
      <c r="AD83" s="37">
        <f ca="1">'000273673'!I71</f>
        <v>0</v>
      </c>
      <c r="AE83" s="37">
        <f ca="1">'000282782'!I71</f>
        <v>0</v>
      </c>
      <c r="AF83" s="37">
        <f ca="1">'000291891'!I71</f>
        <v>0</v>
      </c>
      <c r="AG83" s="37">
        <f ca="1">'000301000'!I71</f>
        <v>0</v>
      </c>
      <c r="AH83" s="37">
        <f ca="1">'000310109'!I71</f>
        <v>0</v>
      </c>
      <c r="AI83" s="37">
        <f ca="1">'000319218'!I71</f>
        <v>0</v>
      </c>
      <c r="AJ83" s="37">
        <f ca="1">'000328328'!I71</f>
        <v>0</v>
      </c>
      <c r="AK83" s="37">
        <f ca="1">'000337437'!I71</f>
        <v>0</v>
      </c>
      <c r="AL83" s="37">
        <f ca="1">'000346546'!I71</f>
        <v>0</v>
      </c>
      <c r="AN83" s="37">
        <f t="shared" ref="AN83:AN94" ca="1" si="10">AVERAGE(B83:AL83)</f>
        <v>0</v>
      </c>
      <c r="AO83" s="37">
        <f t="shared" ref="AO83:AO94" ca="1" si="11">STDEV(B83:AL83)</f>
        <v>0</v>
      </c>
      <c r="AP83" s="37">
        <f t="shared" ref="AP83:AP94" ca="1" si="12">AO83/SQRT(40)</f>
        <v>0</v>
      </c>
      <c r="AR83" s="21"/>
    </row>
    <row r="84" spans="1:44">
      <c r="A84" s="54" t="s">
        <v>79</v>
      </c>
      <c r="B84" s="37">
        <f ca="1">'000018618'!I72</f>
        <v>0</v>
      </c>
      <c r="C84" s="37">
        <f ca="1">'000027727'!I72</f>
        <v>0</v>
      </c>
      <c r="D84" s="37">
        <f ca="1">'000036836'!I72</f>
        <v>0</v>
      </c>
      <c r="E84" s="37">
        <f ca="1">'000045945'!I72</f>
        <v>0</v>
      </c>
      <c r="F84" s="37">
        <f ca="1">'000055055'!I72</f>
        <v>0</v>
      </c>
      <c r="G84" s="37">
        <f ca="1">'000064164'!I72</f>
        <v>0</v>
      </c>
      <c r="H84" s="37">
        <f ca="1">'000073273'!I72</f>
        <v>0</v>
      </c>
      <c r="I84" s="37">
        <f ca="1">'000082382'!I72</f>
        <v>0</v>
      </c>
      <c r="J84" s="37">
        <f ca="1">'000091491'!I72</f>
        <v>0</v>
      </c>
      <c r="K84" s="37">
        <f ca="1">'000100600'!I72</f>
        <v>0</v>
      </c>
      <c r="L84" s="37">
        <f ca="1">'000109709'!I72</f>
        <v>0</v>
      </c>
      <c r="M84" s="37">
        <f ca="1">'000118818'!I72</f>
        <v>0</v>
      </c>
      <c r="N84" s="37">
        <f ca="1">'000127927'!I72</f>
        <v>0</v>
      </c>
      <c r="O84" s="37">
        <f ca="1">'000137036'!I72</f>
        <v>0</v>
      </c>
      <c r="P84" s="37">
        <f ca="1">'000146146'!I72</f>
        <v>0</v>
      </c>
      <c r="Q84" s="37">
        <f ca="1">'000155255'!I72</f>
        <v>0</v>
      </c>
      <c r="R84" s="37">
        <f ca="1">'000164364'!I72</f>
        <v>0</v>
      </c>
      <c r="S84" s="37">
        <f ca="1">'000173473'!I72</f>
        <v>0</v>
      </c>
      <c r="T84" s="37">
        <f ca="1">'000182582'!I72</f>
        <v>0</v>
      </c>
      <c r="U84" s="37">
        <f ca="1">'000191691'!I72</f>
        <v>0</v>
      </c>
      <c r="V84" s="37">
        <f ca="1">'000200800'!I72</f>
        <v>0</v>
      </c>
      <c r="W84" s="37">
        <f ca="1">'000209909'!I72</f>
        <v>0</v>
      </c>
      <c r="X84" s="37">
        <f ca="1">'000219018'!I72</f>
        <v>0</v>
      </c>
      <c r="Y84" s="37">
        <f ca="1">'000228127'!I72</f>
        <v>0</v>
      </c>
      <c r="Z84" s="37">
        <f ca="1">'000237237'!I72</f>
        <v>0</v>
      </c>
      <c r="AA84" s="37">
        <f ca="1">'000246346'!I72</f>
        <v>0</v>
      </c>
      <c r="AB84" s="37">
        <f ca="1">'000255455'!I72</f>
        <v>0</v>
      </c>
      <c r="AC84" s="37">
        <f ca="1">'000264564'!I72</f>
        <v>0</v>
      </c>
      <c r="AD84" s="37">
        <f ca="1">'000273673'!I72</f>
        <v>0</v>
      </c>
      <c r="AE84" s="37">
        <f ca="1">'000282782'!I72</f>
        <v>0</v>
      </c>
      <c r="AF84" s="37">
        <f ca="1">'000291891'!I72</f>
        <v>0</v>
      </c>
      <c r="AG84" s="37">
        <f ca="1">'000301000'!I72</f>
        <v>0</v>
      </c>
      <c r="AH84" s="37">
        <f ca="1">'000310109'!I72</f>
        <v>0</v>
      </c>
      <c r="AI84" s="37">
        <f ca="1">'000319218'!I72</f>
        <v>0</v>
      </c>
      <c r="AJ84" s="37">
        <f ca="1">'000328328'!I72</f>
        <v>0</v>
      </c>
      <c r="AK84" s="37">
        <f ca="1">'000337437'!I72</f>
        <v>0</v>
      </c>
      <c r="AL84" s="37">
        <f ca="1">'000346546'!I72</f>
        <v>0</v>
      </c>
      <c r="AN84" s="37">
        <f t="shared" ca="1" si="10"/>
        <v>0</v>
      </c>
      <c r="AO84" s="37">
        <f t="shared" ca="1" si="11"/>
        <v>0</v>
      </c>
      <c r="AP84" s="37">
        <f t="shared" ca="1" si="12"/>
        <v>0</v>
      </c>
      <c r="AR84" s="21"/>
    </row>
    <row r="85" spans="1:44">
      <c r="A85" s="54" t="s">
        <v>80</v>
      </c>
      <c r="B85" s="37">
        <f ca="1">'000018618'!I73</f>
        <v>0</v>
      </c>
      <c r="C85" s="37">
        <f ca="1">'000027727'!I73</f>
        <v>0</v>
      </c>
      <c r="D85" s="37">
        <f ca="1">'000036836'!I73</f>
        <v>0</v>
      </c>
      <c r="E85" s="37">
        <f ca="1">'000045945'!I73</f>
        <v>0</v>
      </c>
      <c r="F85" s="37">
        <f ca="1">'000055055'!I73</f>
        <v>0</v>
      </c>
      <c r="G85" s="37">
        <f ca="1">'000064164'!I73</f>
        <v>0</v>
      </c>
      <c r="H85" s="37">
        <f ca="1">'000073273'!I73</f>
        <v>0</v>
      </c>
      <c r="I85" s="37">
        <f ca="1">'000082382'!I73</f>
        <v>0</v>
      </c>
      <c r="J85" s="37">
        <f ca="1">'000091491'!I73</f>
        <v>0</v>
      </c>
      <c r="K85" s="37">
        <f ca="1">'000100600'!I73</f>
        <v>0</v>
      </c>
      <c r="L85" s="37">
        <f ca="1">'000109709'!I73</f>
        <v>0</v>
      </c>
      <c r="M85" s="37">
        <f ca="1">'000118818'!I73</f>
        <v>0</v>
      </c>
      <c r="N85" s="37">
        <f ca="1">'000127927'!I73</f>
        <v>0</v>
      </c>
      <c r="O85" s="37">
        <f ca="1">'000137036'!I73</f>
        <v>0</v>
      </c>
      <c r="P85" s="37">
        <f ca="1">'000146146'!I73</f>
        <v>0</v>
      </c>
      <c r="Q85" s="37">
        <f ca="1">'000155255'!I73</f>
        <v>0</v>
      </c>
      <c r="R85" s="37">
        <f ca="1">'000164364'!I73</f>
        <v>0</v>
      </c>
      <c r="S85" s="37">
        <f ca="1">'000173473'!I73</f>
        <v>0</v>
      </c>
      <c r="T85" s="37">
        <f ca="1">'000182582'!I73</f>
        <v>0</v>
      </c>
      <c r="U85" s="37">
        <f ca="1">'000191691'!I73</f>
        <v>0</v>
      </c>
      <c r="V85" s="37">
        <f ca="1">'000200800'!I73</f>
        <v>0</v>
      </c>
      <c r="W85" s="37">
        <f ca="1">'000209909'!I73</f>
        <v>0</v>
      </c>
      <c r="X85" s="37">
        <f ca="1">'000219018'!I73</f>
        <v>0</v>
      </c>
      <c r="Y85" s="37">
        <f ca="1">'000228127'!I73</f>
        <v>0</v>
      </c>
      <c r="Z85" s="37">
        <f ca="1">'000237237'!I73</f>
        <v>0</v>
      </c>
      <c r="AA85" s="37">
        <f ca="1">'000246346'!I73</f>
        <v>0</v>
      </c>
      <c r="AB85" s="37">
        <f ca="1">'000255455'!I73</f>
        <v>0</v>
      </c>
      <c r="AC85" s="37">
        <f ca="1">'000264564'!I73</f>
        <v>0</v>
      </c>
      <c r="AD85" s="37">
        <f ca="1">'000273673'!I73</f>
        <v>0</v>
      </c>
      <c r="AE85" s="37">
        <f ca="1">'000282782'!I73</f>
        <v>0</v>
      </c>
      <c r="AF85" s="37">
        <f ca="1">'000291891'!I73</f>
        <v>0</v>
      </c>
      <c r="AG85" s="37">
        <f ca="1">'000301000'!I73</f>
        <v>0</v>
      </c>
      <c r="AH85" s="37">
        <f ca="1">'000310109'!I73</f>
        <v>0</v>
      </c>
      <c r="AI85" s="37">
        <f ca="1">'000319218'!I73</f>
        <v>0</v>
      </c>
      <c r="AJ85" s="37">
        <f ca="1">'000328328'!I73</f>
        <v>0</v>
      </c>
      <c r="AK85" s="37">
        <f ca="1">'000337437'!I73</f>
        <v>0</v>
      </c>
      <c r="AL85" s="37">
        <f ca="1">'000346546'!I73</f>
        <v>0</v>
      </c>
      <c r="AN85" s="37">
        <f t="shared" ca="1" si="10"/>
        <v>0</v>
      </c>
      <c r="AO85" s="37">
        <f t="shared" ca="1" si="11"/>
        <v>0</v>
      </c>
      <c r="AP85" s="37">
        <f t="shared" ca="1" si="12"/>
        <v>0</v>
      </c>
      <c r="AR85" s="21"/>
    </row>
    <row r="86" spans="1:44">
      <c r="A86" s="54" t="s">
        <v>81</v>
      </c>
      <c r="B86" s="37">
        <f ca="1">'000018618'!I74</f>
        <v>0</v>
      </c>
      <c r="C86" s="37">
        <f ca="1">'000027727'!I74</f>
        <v>0</v>
      </c>
      <c r="D86" s="37">
        <f ca="1">'000036836'!I74</f>
        <v>0</v>
      </c>
      <c r="E86" s="37">
        <f ca="1">'000045945'!I74</f>
        <v>0</v>
      </c>
      <c r="F86" s="37">
        <f ca="1">'000055055'!I74</f>
        <v>0</v>
      </c>
      <c r="G86" s="37">
        <f ca="1">'000064164'!I74</f>
        <v>0</v>
      </c>
      <c r="H86" s="37">
        <f ca="1">'000073273'!I74</f>
        <v>11.111111111111111</v>
      </c>
      <c r="I86" s="37">
        <f ca="1">'000082382'!I74</f>
        <v>0</v>
      </c>
      <c r="J86" s="37">
        <f ca="1">'000091491'!I74</f>
        <v>66.666666666666657</v>
      </c>
      <c r="K86" s="37">
        <f ca="1">'000100600'!I74</f>
        <v>12.5</v>
      </c>
      <c r="L86" s="37">
        <f ca="1">'000109709'!I74</f>
        <v>0</v>
      </c>
      <c r="M86" s="37">
        <f ca="1">'000118818'!I74</f>
        <v>0</v>
      </c>
      <c r="N86" s="37">
        <f ca="1">'000127927'!I74</f>
        <v>0</v>
      </c>
      <c r="O86" s="37">
        <f ca="1">'000137036'!I74</f>
        <v>0</v>
      </c>
      <c r="P86" s="37">
        <f ca="1">'000146146'!I74</f>
        <v>0</v>
      </c>
      <c r="Q86" s="37">
        <f ca="1">'000155255'!I74</f>
        <v>0</v>
      </c>
      <c r="R86" s="37">
        <f ca="1">'000164364'!I74</f>
        <v>0</v>
      </c>
      <c r="S86" s="37">
        <f ca="1">'000173473'!I74</f>
        <v>0</v>
      </c>
      <c r="T86" s="37">
        <f ca="1">'000182582'!I74</f>
        <v>0</v>
      </c>
      <c r="U86" s="37">
        <f ca="1">'000191691'!I74</f>
        <v>0</v>
      </c>
      <c r="V86" s="37">
        <f ca="1">'000200800'!I74</f>
        <v>0</v>
      </c>
      <c r="W86" s="37">
        <f ca="1">'000209909'!I74</f>
        <v>0</v>
      </c>
      <c r="X86" s="37">
        <f ca="1">'000219018'!I74</f>
        <v>70</v>
      </c>
      <c r="Y86" s="37">
        <f ca="1">'000228127'!I74</f>
        <v>37.5</v>
      </c>
      <c r="Z86" s="37">
        <f ca="1">'000237237'!I74</f>
        <v>0</v>
      </c>
      <c r="AA86" s="37">
        <f ca="1">'000246346'!I74</f>
        <v>75</v>
      </c>
      <c r="AB86" s="37">
        <f ca="1">'000255455'!I74</f>
        <v>0</v>
      </c>
      <c r="AC86" s="37">
        <f ca="1">'000264564'!I74</f>
        <v>33.333333333333329</v>
      </c>
      <c r="AD86" s="37">
        <f ca="1">'000273673'!I74</f>
        <v>62.5</v>
      </c>
      <c r="AE86" s="37">
        <f ca="1">'000282782'!I74</f>
        <v>0</v>
      </c>
      <c r="AF86" s="37">
        <f ca="1">'000291891'!I74</f>
        <v>0</v>
      </c>
      <c r="AG86" s="37">
        <f ca="1">'000301000'!I74</f>
        <v>0</v>
      </c>
      <c r="AH86" s="37">
        <f ca="1">'000310109'!I74</f>
        <v>0</v>
      </c>
      <c r="AI86" s="37">
        <f ca="1">'000319218'!I74</f>
        <v>0</v>
      </c>
      <c r="AJ86" s="37">
        <f ca="1">'000328328'!I74</f>
        <v>0</v>
      </c>
      <c r="AK86" s="37">
        <f ca="1">'000337437'!I74</f>
        <v>0</v>
      </c>
      <c r="AL86" s="37">
        <f ca="1">'000346546'!I74</f>
        <v>0</v>
      </c>
      <c r="AN86" s="37">
        <f t="shared" ca="1" si="10"/>
        <v>9.9624624624624616</v>
      </c>
      <c r="AO86" s="37">
        <f t="shared" ca="1" si="11"/>
        <v>22.360982876919532</v>
      </c>
      <c r="AP86" s="37">
        <f t="shared" ca="1" si="12"/>
        <v>3.5355818305545146</v>
      </c>
      <c r="AR86" s="21"/>
    </row>
    <row r="87" spans="1:44">
      <c r="A87" s="54" t="s">
        <v>82</v>
      </c>
      <c r="B87" s="37">
        <f ca="1">'000018618'!I75</f>
        <v>0</v>
      </c>
      <c r="C87" s="37">
        <f ca="1">'000027727'!I75</f>
        <v>0</v>
      </c>
      <c r="D87" s="37">
        <f ca="1">'000036836'!I75</f>
        <v>0</v>
      </c>
      <c r="E87" s="37">
        <f ca="1">'000045945'!I75</f>
        <v>0</v>
      </c>
      <c r="F87" s="37">
        <f ca="1">'000055055'!I75</f>
        <v>0</v>
      </c>
      <c r="G87" s="37">
        <f ca="1">'000064164'!I75</f>
        <v>0</v>
      </c>
      <c r="H87" s="37">
        <f ca="1">'000073273'!I75</f>
        <v>0</v>
      </c>
      <c r="I87" s="37">
        <f ca="1">'000082382'!I75</f>
        <v>0</v>
      </c>
      <c r="J87" s="37">
        <f ca="1">'000091491'!I75</f>
        <v>0</v>
      </c>
      <c r="K87" s="37">
        <f ca="1">'000100600'!I75</f>
        <v>0</v>
      </c>
      <c r="L87" s="37">
        <f ca="1">'000109709'!I75</f>
        <v>0</v>
      </c>
      <c r="M87" s="37">
        <f ca="1">'000118818'!I75</f>
        <v>0</v>
      </c>
      <c r="N87" s="37">
        <f ca="1">'000127927'!I75</f>
        <v>0</v>
      </c>
      <c r="O87" s="37">
        <f ca="1">'000137036'!I75</f>
        <v>0</v>
      </c>
      <c r="P87" s="37">
        <f ca="1">'000146146'!I75</f>
        <v>0</v>
      </c>
      <c r="Q87" s="37">
        <f ca="1">'000155255'!I75</f>
        <v>0</v>
      </c>
      <c r="R87" s="37">
        <f ca="1">'000164364'!I75</f>
        <v>0</v>
      </c>
      <c r="S87" s="37">
        <f ca="1">'000173473'!I75</f>
        <v>0</v>
      </c>
      <c r="T87" s="37">
        <f ca="1">'000182582'!I75</f>
        <v>0</v>
      </c>
      <c r="U87" s="37">
        <f ca="1">'000191691'!I75</f>
        <v>0</v>
      </c>
      <c r="V87" s="37">
        <f ca="1">'000200800'!I75</f>
        <v>0</v>
      </c>
      <c r="W87" s="37">
        <f ca="1">'000209909'!I75</f>
        <v>0</v>
      </c>
      <c r="X87" s="37">
        <f ca="1">'000219018'!I75</f>
        <v>0</v>
      </c>
      <c r="Y87" s="37">
        <f ca="1">'000228127'!I75</f>
        <v>0</v>
      </c>
      <c r="Z87" s="37">
        <f ca="1">'000237237'!I75</f>
        <v>0</v>
      </c>
      <c r="AA87" s="37">
        <f ca="1">'000246346'!I75</f>
        <v>0</v>
      </c>
      <c r="AB87" s="37">
        <f ca="1">'000255455'!I75</f>
        <v>0</v>
      </c>
      <c r="AC87" s="37">
        <f ca="1">'000264564'!I75</f>
        <v>0</v>
      </c>
      <c r="AD87" s="37">
        <f ca="1">'000273673'!I75</f>
        <v>0</v>
      </c>
      <c r="AE87" s="37">
        <f ca="1">'000282782'!I75</f>
        <v>0</v>
      </c>
      <c r="AF87" s="37">
        <f ca="1">'000291891'!I75</f>
        <v>0</v>
      </c>
      <c r="AG87" s="37">
        <f ca="1">'000301000'!I75</f>
        <v>0</v>
      </c>
      <c r="AH87" s="37">
        <f ca="1">'000310109'!I75</f>
        <v>0</v>
      </c>
      <c r="AI87" s="37">
        <f ca="1">'000319218'!I75</f>
        <v>0</v>
      </c>
      <c r="AJ87" s="37">
        <f ca="1">'000328328'!I75</f>
        <v>0</v>
      </c>
      <c r="AK87" s="37">
        <f ca="1">'000337437'!I75</f>
        <v>0</v>
      </c>
      <c r="AL87" s="37">
        <f ca="1">'000346546'!I75</f>
        <v>0</v>
      </c>
      <c r="AN87" s="37">
        <f t="shared" ca="1" si="10"/>
        <v>0</v>
      </c>
      <c r="AO87" s="37">
        <f t="shared" ca="1" si="11"/>
        <v>0</v>
      </c>
      <c r="AP87" s="37">
        <f t="shared" ca="1" si="12"/>
        <v>0</v>
      </c>
      <c r="AR87" s="21"/>
    </row>
    <row r="88" spans="1:44">
      <c r="A88" s="54" t="s">
        <v>83</v>
      </c>
      <c r="B88" s="37">
        <f ca="1">'000018618'!I76</f>
        <v>0</v>
      </c>
      <c r="C88" s="37">
        <f ca="1">'000027727'!I76</f>
        <v>0</v>
      </c>
      <c r="D88" s="37">
        <f ca="1">'000036836'!I76</f>
        <v>0</v>
      </c>
      <c r="E88" s="37">
        <f ca="1">'000045945'!I76</f>
        <v>0</v>
      </c>
      <c r="F88" s="37">
        <f ca="1">'000055055'!I76</f>
        <v>0</v>
      </c>
      <c r="G88" s="37">
        <f ca="1">'000064164'!I76</f>
        <v>0</v>
      </c>
      <c r="H88" s="37">
        <f ca="1">'000073273'!I76</f>
        <v>0</v>
      </c>
      <c r="I88" s="37">
        <f ca="1">'000082382'!I76</f>
        <v>0</v>
      </c>
      <c r="J88" s="37">
        <f ca="1">'000091491'!I76</f>
        <v>0</v>
      </c>
      <c r="K88" s="37">
        <f ca="1">'000100600'!I76</f>
        <v>0</v>
      </c>
      <c r="L88" s="37">
        <f ca="1">'000109709'!I76</f>
        <v>0</v>
      </c>
      <c r="M88" s="37">
        <f ca="1">'000118818'!I76</f>
        <v>0</v>
      </c>
      <c r="N88" s="37">
        <f ca="1">'000127927'!I76</f>
        <v>0</v>
      </c>
      <c r="O88" s="37">
        <f ca="1">'000137036'!I76</f>
        <v>0</v>
      </c>
      <c r="P88" s="37">
        <f ca="1">'000146146'!I76</f>
        <v>0</v>
      </c>
      <c r="Q88" s="37">
        <f ca="1">'000155255'!I76</f>
        <v>0</v>
      </c>
      <c r="R88" s="37">
        <f ca="1">'000164364'!I76</f>
        <v>0</v>
      </c>
      <c r="S88" s="37">
        <f ca="1">'000173473'!I76</f>
        <v>0</v>
      </c>
      <c r="T88" s="37">
        <f ca="1">'000182582'!I76</f>
        <v>0</v>
      </c>
      <c r="U88" s="37">
        <f ca="1">'000191691'!I76</f>
        <v>0</v>
      </c>
      <c r="V88" s="37">
        <f ca="1">'000200800'!I76</f>
        <v>0</v>
      </c>
      <c r="W88" s="37">
        <f ca="1">'000209909'!I76</f>
        <v>0</v>
      </c>
      <c r="X88" s="37">
        <f ca="1">'000219018'!I76</f>
        <v>0</v>
      </c>
      <c r="Y88" s="37">
        <f ca="1">'000228127'!I76</f>
        <v>0</v>
      </c>
      <c r="Z88" s="37">
        <f ca="1">'000237237'!I76</f>
        <v>0</v>
      </c>
      <c r="AA88" s="37">
        <f ca="1">'000246346'!I76</f>
        <v>0</v>
      </c>
      <c r="AB88" s="37">
        <f ca="1">'000255455'!I76</f>
        <v>0</v>
      </c>
      <c r="AC88" s="37">
        <f ca="1">'000264564'!I76</f>
        <v>0</v>
      </c>
      <c r="AD88" s="37">
        <f ca="1">'000273673'!I76</f>
        <v>0</v>
      </c>
      <c r="AE88" s="37">
        <f ca="1">'000282782'!I76</f>
        <v>0</v>
      </c>
      <c r="AF88" s="37">
        <f ca="1">'000291891'!I76</f>
        <v>0</v>
      </c>
      <c r="AG88" s="37">
        <f ca="1">'000301000'!I76</f>
        <v>0</v>
      </c>
      <c r="AH88" s="37">
        <f ca="1">'000310109'!I76</f>
        <v>0</v>
      </c>
      <c r="AI88" s="37">
        <f ca="1">'000319218'!I76</f>
        <v>0</v>
      </c>
      <c r="AJ88" s="37">
        <f ca="1">'000328328'!I76</f>
        <v>0</v>
      </c>
      <c r="AK88" s="37">
        <f ca="1">'000337437'!I76</f>
        <v>0</v>
      </c>
      <c r="AL88" s="37">
        <f ca="1">'000346546'!I76</f>
        <v>0</v>
      </c>
      <c r="AN88" s="37">
        <f t="shared" ca="1" si="10"/>
        <v>0</v>
      </c>
      <c r="AO88" s="37">
        <f t="shared" ca="1" si="11"/>
        <v>0</v>
      </c>
      <c r="AP88" s="37">
        <f t="shared" ca="1" si="12"/>
        <v>0</v>
      </c>
      <c r="AR88" s="21"/>
    </row>
    <row r="89" spans="1:44">
      <c r="A89" s="54" t="s">
        <v>84</v>
      </c>
      <c r="B89" s="37">
        <f ca="1">'000018618'!I77</f>
        <v>0</v>
      </c>
      <c r="C89" s="37">
        <f ca="1">'000027727'!I77</f>
        <v>0</v>
      </c>
      <c r="D89" s="37">
        <f ca="1">'000036836'!I77</f>
        <v>0</v>
      </c>
      <c r="E89" s="37">
        <f ca="1">'000045945'!I77</f>
        <v>0</v>
      </c>
      <c r="F89" s="37">
        <f ca="1">'000055055'!I77</f>
        <v>0</v>
      </c>
      <c r="G89" s="37">
        <f ca="1">'000064164'!I77</f>
        <v>0</v>
      </c>
      <c r="H89" s="37">
        <f ca="1">'000073273'!I77</f>
        <v>0</v>
      </c>
      <c r="I89" s="37">
        <f ca="1">'000082382'!I77</f>
        <v>0</v>
      </c>
      <c r="J89" s="37">
        <f ca="1">'000091491'!I77</f>
        <v>0</v>
      </c>
      <c r="K89" s="37">
        <f ca="1">'000100600'!I77</f>
        <v>0</v>
      </c>
      <c r="L89" s="37">
        <f ca="1">'000109709'!I77</f>
        <v>0</v>
      </c>
      <c r="M89" s="37">
        <f ca="1">'000118818'!I77</f>
        <v>0</v>
      </c>
      <c r="N89" s="37">
        <f ca="1">'000127927'!I77</f>
        <v>0</v>
      </c>
      <c r="O89" s="37">
        <f ca="1">'000137036'!I77</f>
        <v>0</v>
      </c>
      <c r="P89" s="37">
        <f ca="1">'000146146'!I77</f>
        <v>0</v>
      </c>
      <c r="Q89" s="37">
        <f ca="1">'000155255'!I77</f>
        <v>0</v>
      </c>
      <c r="R89" s="37">
        <f ca="1">'000164364'!I77</f>
        <v>0</v>
      </c>
      <c r="S89" s="37">
        <f ca="1">'000173473'!I77</f>
        <v>0</v>
      </c>
      <c r="T89" s="37">
        <f ca="1">'000182582'!I77</f>
        <v>0</v>
      </c>
      <c r="U89" s="37">
        <f ca="1">'000191691'!I77</f>
        <v>0</v>
      </c>
      <c r="V89" s="37">
        <f ca="1">'000200800'!I77</f>
        <v>0</v>
      </c>
      <c r="W89" s="37">
        <f ca="1">'000209909'!I77</f>
        <v>0</v>
      </c>
      <c r="X89" s="37">
        <f ca="1">'000219018'!I77</f>
        <v>0</v>
      </c>
      <c r="Y89" s="37">
        <f ca="1">'000228127'!I77</f>
        <v>0</v>
      </c>
      <c r="Z89" s="37">
        <f ca="1">'000237237'!I77</f>
        <v>0</v>
      </c>
      <c r="AA89" s="37">
        <f ca="1">'000246346'!I77</f>
        <v>0</v>
      </c>
      <c r="AB89" s="37">
        <f ca="1">'000255455'!I77</f>
        <v>0</v>
      </c>
      <c r="AC89" s="37">
        <f ca="1">'000264564'!I77</f>
        <v>0</v>
      </c>
      <c r="AD89" s="37">
        <f ca="1">'000273673'!I77</f>
        <v>0</v>
      </c>
      <c r="AE89" s="37">
        <f ca="1">'000282782'!I77</f>
        <v>0</v>
      </c>
      <c r="AF89" s="37">
        <f ca="1">'000291891'!I77</f>
        <v>0</v>
      </c>
      <c r="AG89" s="37">
        <f ca="1">'000301000'!I77</f>
        <v>0</v>
      </c>
      <c r="AH89" s="37">
        <f ca="1">'000310109'!I77</f>
        <v>0</v>
      </c>
      <c r="AI89" s="37">
        <f ca="1">'000319218'!I77</f>
        <v>0</v>
      </c>
      <c r="AJ89" s="37">
        <f ca="1">'000328328'!I77</f>
        <v>0</v>
      </c>
      <c r="AK89" s="37">
        <f ca="1">'000337437'!I77</f>
        <v>0</v>
      </c>
      <c r="AL89" s="37">
        <f ca="1">'000346546'!I77</f>
        <v>0</v>
      </c>
      <c r="AN89" s="37">
        <f t="shared" ca="1" si="10"/>
        <v>0</v>
      </c>
      <c r="AO89" s="37">
        <f t="shared" ca="1" si="11"/>
        <v>0</v>
      </c>
      <c r="AP89" s="37">
        <f t="shared" ca="1" si="12"/>
        <v>0</v>
      </c>
      <c r="AR89" s="21"/>
    </row>
    <row r="90" spans="1:44">
      <c r="A90" s="54" t="s">
        <v>85</v>
      </c>
      <c r="B90" s="37">
        <f ca="1">'000018618'!I78</f>
        <v>0</v>
      </c>
      <c r="C90" s="37">
        <f ca="1">'000027727'!I78</f>
        <v>0</v>
      </c>
      <c r="D90" s="37">
        <f ca="1">'000036836'!I78</f>
        <v>0</v>
      </c>
      <c r="E90" s="37">
        <f ca="1">'000045945'!I78</f>
        <v>0</v>
      </c>
      <c r="F90" s="37">
        <f ca="1">'000055055'!I78</f>
        <v>0</v>
      </c>
      <c r="G90" s="37">
        <f ca="1">'000064164'!I78</f>
        <v>0</v>
      </c>
      <c r="H90" s="37">
        <f ca="1">'000073273'!I78</f>
        <v>0</v>
      </c>
      <c r="I90" s="37">
        <f ca="1">'000082382'!I78</f>
        <v>0</v>
      </c>
      <c r="J90" s="37">
        <f ca="1">'000091491'!I78</f>
        <v>0</v>
      </c>
      <c r="K90" s="37">
        <f ca="1">'000100600'!I78</f>
        <v>0</v>
      </c>
      <c r="L90" s="37">
        <f ca="1">'000109709'!I78</f>
        <v>0</v>
      </c>
      <c r="M90" s="37">
        <f ca="1">'000118818'!I78</f>
        <v>0</v>
      </c>
      <c r="N90" s="37">
        <f ca="1">'000127927'!I78</f>
        <v>0</v>
      </c>
      <c r="O90" s="37">
        <f ca="1">'000137036'!I78</f>
        <v>0</v>
      </c>
      <c r="P90" s="37">
        <f ca="1">'000146146'!I78</f>
        <v>0</v>
      </c>
      <c r="Q90" s="37">
        <f ca="1">'000155255'!I78</f>
        <v>0</v>
      </c>
      <c r="R90" s="37">
        <f ca="1">'000164364'!I78</f>
        <v>0</v>
      </c>
      <c r="S90" s="37">
        <f ca="1">'000173473'!I78</f>
        <v>0</v>
      </c>
      <c r="T90" s="37">
        <f ca="1">'000182582'!I78</f>
        <v>0</v>
      </c>
      <c r="U90" s="37">
        <f ca="1">'000191691'!I78</f>
        <v>0</v>
      </c>
      <c r="V90" s="37">
        <f ca="1">'000200800'!I78</f>
        <v>0</v>
      </c>
      <c r="W90" s="37">
        <f ca="1">'000209909'!I78</f>
        <v>0</v>
      </c>
      <c r="X90" s="37">
        <f ca="1">'000219018'!I78</f>
        <v>0</v>
      </c>
      <c r="Y90" s="37">
        <f ca="1">'000228127'!I78</f>
        <v>0</v>
      </c>
      <c r="Z90" s="37">
        <f ca="1">'000237237'!I78</f>
        <v>0</v>
      </c>
      <c r="AA90" s="37">
        <f ca="1">'000246346'!I78</f>
        <v>0</v>
      </c>
      <c r="AB90" s="37">
        <f ca="1">'000255455'!I78</f>
        <v>0</v>
      </c>
      <c r="AC90" s="37">
        <f ca="1">'000264564'!I78</f>
        <v>0</v>
      </c>
      <c r="AD90" s="37">
        <f ca="1">'000273673'!I78</f>
        <v>0</v>
      </c>
      <c r="AE90" s="37">
        <f ca="1">'000282782'!I78</f>
        <v>0</v>
      </c>
      <c r="AF90" s="37">
        <f ca="1">'000291891'!I78</f>
        <v>0</v>
      </c>
      <c r="AG90" s="37">
        <f ca="1">'000301000'!I78</f>
        <v>0</v>
      </c>
      <c r="AH90" s="37">
        <f ca="1">'000310109'!I78</f>
        <v>0</v>
      </c>
      <c r="AI90" s="37">
        <f ca="1">'000319218'!I78</f>
        <v>0</v>
      </c>
      <c r="AJ90" s="37">
        <f ca="1">'000328328'!I78</f>
        <v>0</v>
      </c>
      <c r="AK90" s="37">
        <f ca="1">'000337437'!I78</f>
        <v>0</v>
      </c>
      <c r="AL90" s="37">
        <f ca="1">'000346546'!I78</f>
        <v>0</v>
      </c>
      <c r="AN90" s="37">
        <f t="shared" ca="1" si="10"/>
        <v>0</v>
      </c>
      <c r="AO90" s="37">
        <f t="shared" ca="1" si="11"/>
        <v>0</v>
      </c>
      <c r="AP90" s="37">
        <f t="shared" ca="1" si="12"/>
        <v>0</v>
      </c>
      <c r="AR90" s="21"/>
    </row>
    <row r="91" spans="1:44">
      <c r="A91" s="54" t="s">
        <v>86</v>
      </c>
      <c r="B91" s="37">
        <f ca="1">'000018618'!I79</f>
        <v>0</v>
      </c>
      <c r="C91" s="37">
        <f ca="1">'000027727'!I79</f>
        <v>0</v>
      </c>
      <c r="D91" s="37">
        <f ca="1">'000036836'!I79</f>
        <v>0</v>
      </c>
      <c r="E91" s="37">
        <f ca="1">'000045945'!I79</f>
        <v>0</v>
      </c>
      <c r="F91" s="37">
        <f ca="1">'000055055'!I79</f>
        <v>0</v>
      </c>
      <c r="G91" s="37">
        <f ca="1">'000064164'!I79</f>
        <v>0</v>
      </c>
      <c r="H91" s="37">
        <f ca="1">'000073273'!I79</f>
        <v>0</v>
      </c>
      <c r="I91" s="37">
        <f ca="1">'000082382'!I79</f>
        <v>0</v>
      </c>
      <c r="J91" s="37">
        <f ca="1">'000091491'!I79</f>
        <v>0</v>
      </c>
      <c r="K91" s="37">
        <f ca="1">'000100600'!I79</f>
        <v>0</v>
      </c>
      <c r="L91" s="37">
        <f ca="1">'000109709'!I79</f>
        <v>0</v>
      </c>
      <c r="M91" s="37">
        <f ca="1">'000118818'!I79</f>
        <v>0</v>
      </c>
      <c r="N91" s="37">
        <f ca="1">'000127927'!I79</f>
        <v>0</v>
      </c>
      <c r="O91" s="37">
        <f ca="1">'000137036'!I79</f>
        <v>0</v>
      </c>
      <c r="P91" s="37">
        <f ca="1">'000146146'!I79</f>
        <v>0</v>
      </c>
      <c r="Q91" s="37">
        <f ca="1">'000155255'!I79</f>
        <v>0</v>
      </c>
      <c r="R91" s="37">
        <f ca="1">'000164364'!I79</f>
        <v>0</v>
      </c>
      <c r="S91" s="37">
        <f ca="1">'000173473'!I79</f>
        <v>0</v>
      </c>
      <c r="T91" s="37">
        <f ca="1">'000182582'!I79</f>
        <v>0</v>
      </c>
      <c r="U91" s="37">
        <f ca="1">'000191691'!I79</f>
        <v>0</v>
      </c>
      <c r="V91" s="37">
        <f ca="1">'000200800'!I79</f>
        <v>0</v>
      </c>
      <c r="W91" s="37">
        <f ca="1">'000209909'!I79</f>
        <v>0</v>
      </c>
      <c r="X91" s="37">
        <f ca="1">'000219018'!I79</f>
        <v>0</v>
      </c>
      <c r="Y91" s="37">
        <f ca="1">'000228127'!I79</f>
        <v>0</v>
      </c>
      <c r="Z91" s="37">
        <f ca="1">'000237237'!I79</f>
        <v>0</v>
      </c>
      <c r="AA91" s="37">
        <f ca="1">'000246346'!I79</f>
        <v>0</v>
      </c>
      <c r="AB91" s="37">
        <f ca="1">'000255455'!I79</f>
        <v>0</v>
      </c>
      <c r="AC91" s="37">
        <f ca="1">'000264564'!I79</f>
        <v>0</v>
      </c>
      <c r="AD91" s="37">
        <f ca="1">'000273673'!I79</f>
        <v>0</v>
      </c>
      <c r="AE91" s="37">
        <f ca="1">'000282782'!I79</f>
        <v>0</v>
      </c>
      <c r="AF91" s="37">
        <f ca="1">'000291891'!I79</f>
        <v>0</v>
      </c>
      <c r="AG91" s="37">
        <f ca="1">'000301000'!I79</f>
        <v>0</v>
      </c>
      <c r="AH91" s="37">
        <f ca="1">'000310109'!I79</f>
        <v>0</v>
      </c>
      <c r="AI91" s="37">
        <f ca="1">'000319218'!I79</f>
        <v>0</v>
      </c>
      <c r="AJ91" s="37">
        <f ca="1">'000328328'!I79</f>
        <v>0</v>
      </c>
      <c r="AK91" s="37">
        <f ca="1">'000337437'!I79</f>
        <v>0</v>
      </c>
      <c r="AL91" s="37">
        <f ca="1">'000346546'!I79</f>
        <v>0</v>
      </c>
      <c r="AN91" s="37">
        <f t="shared" ca="1" si="10"/>
        <v>0</v>
      </c>
      <c r="AO91" s="37">
        <f t="shared" ca="1" si="11"/>
        <v>0</v>
      </c>
      <c r="AP91" s="37">
        <f t="shared" ca="1" si="12"/>
        <v>0</v>
      </c>
      <c r="AR91" s="21"/>
    </row>
    <row r="92" spans="1:44">
      <c r="A92" s="54" t="s">
        <v>87</v>
      </c>
      <c r="B92" s="37">
        <f ca="1">'000018618'!I80</f>
        <v>0</v>
      </c>
      <c r="C92" s="37">
        <f ca="1">'000027727'!I80</f>
        <v>0</v>
      </c>
      <c r="D92" s="37">
        <f ca="1">'000036836'!I80</f>
        <v>0</v>
      </c>
      <c r="E92" s="37">
        <f ca="1">'000045945'!I80</f>
        <v>0</v>
      </c>
      <c r="F92" s="37">
        <f ca="1">'000055055'!I80</f>
        <v>0</v>
      </c>
      <c r="G92" s="37">
        <f ca="1">'000064164'!I80</f>
        <v>0</v>
      </c>
      <c r="H92" s="37">
        <f ca="1">'000073273'!I80</f>
        <v>0</v>
      </c>
      <c r="I92" s="37">
        <f ca="1">'000082382'!I80</f>
        <v>0</v>
      </c>
      <c r="J92" s="37">
        <f ca="1">'000091491'!I80</f>
        <v>0</v>
      </c>
      <c r="K92" s="37">
        <f ca="1">'000100600'!I80</f>
        <v>0</v>
      </c>
      <c r="L92" s="37">
        <f ca="1">'000109709'!I80</f>
        <v>0</v>
      </c>
      <c r="M92" s="37">
        <f ca="1">'000118818'!I80</f>
        <v>0</v>
      </c>
      <c r="N92" s="37">
        <f ca="1">'000127927'!I80</f>
        <v>0</v>
      </c>
      <c r="O92" s="37">
        <f ca="1">'000137036'!I80</f>
        <v>0</v>
      </c>
      <c r="P92" s="37">
        <f ca="1">'000146146'!I80</f>
        <v>0</v>
      </c>
      <c r="Q92" s="37">
        <f ca="1">'000155255'!I80</f>
        <v>0</v>
      </c>
      <c r="R92" s="37">
        <f ca="1">'000164364'!I80</f>
        <v>0</v>
      </c>
      <c r="S92" s="37">
        <f ca="1">'000173473'!I80</f>
        <v>0</v>
      </c>
      <c r="T92" s="37">
        <f ca="1">'000182582'!I80</f>
        <v>0</v>
      </c>
      <c r="U92" s="37">
        <f ca="1">'000191691'!I80</f>
        <v>0</v>
      </c>
      <c r="V92" s="37">
        <f ca="1">'000200800'!I80</f>
        <v>0</v>
      </c>
      <c r="W92" s="37">
        <f ca="1">'000209909'!I80</f>
        <v>0</v>
      </c>
      <c r="X92" s="37">
        <f ca="1">'000219018'!I80</f>
        <v>0</v>
      </c>
      <c r="Y92" s="37">
        <f ca="1">'000228127'!I80</f>
        <v>0</v>
      </c>
      <c r="Z92" s="37">
        <f ca="1">'000237237'!I80</f>
        <v>0</v>
      </c>
      <c r="AA92" s="37">
        <f ca="1">'000246346'!I80</f>
        <v>0</v>
      </c>
      <c r="AB92" s="37">
        <f ca="1">'000255455'!I80</f>
        <v>0</v>
      </c>
      <c r="AC92" s="37">
        <f ca="1">'000264564'!I80</f>
        <v>0</v>
      </c>
      <c r="AD92" s="37">
        <f ca="1">'000273673'!I80</f>
        <v>0</v>
      </c>
      <c r="AE92" s="37">
        <f ca="1">'000282782'!I80</f>
        <v>0</v>
      </c>
      <c r="AF92" s="37">
        <f ca="1">'000291891'!I80</f>
        <v>0</v>
      </c>
      <c r="AG92" s="37">
        <f ca="1">'000301000'!I80</f>
        <v>0</v>
      </c>
      <c r="AH92" s="37">
        <f ca="1">'000310109'!I80</f>
        <v>0</v>
      </c>
      <c r="AI92" s="37">
        <f ca="1">'000319218'!I80</f>
        <v>0</v>
      </c>
      <c r="AJ92" s="37">
        <f ca="1">'000328328'!I80</f>
        <v>0</v>
      </c>
      <c r="AK92" s="37">
        <f ca="1">'000337437'!I80</f>
        <v>0</v>
      </c>
      <c r="AL92" s="37">
        <f ca="1">'000346546'!I80</f>
        <v>0</v>
      </c>
      <c r="AN92" s="37">
        <f t="shared" ca="1" si="10"/>
        <v>0</v>
      </c>
      <c r="AO92" s="37">
        <f t="shared" ca="1" si="11"/>
        <v>0</v>
      </c>
      <c r="AP92" s="37">
        <f t="shared" ca="1" si="12"/>
        <v>0</v>
      </c>
      <c r="AR92" s="21"/>
    </row>
    <row r="93" spans="1:44">
      <c r="A93" s="54" t="s">
        <v>88</v>
      </c>
      <c r="B93" s="37">
        <f ca="1">'000018618'!I81</f>
        <v>0</v>
      </c>
      <c r="C93" s="37">
        <f ca="1">'000027727'!I81</f>
        <v>0</v>
      </c>
      <c r="D93" s="37">
        <f ca="1">'000036836'!I81</f>
        <v>0</v>
      </c>
      <c r="E93" s="37">
        <f ca="1">'000045945'!I81</f>
        <v>0</v>
      </c>
      <c r="F93" s="37">
        <f ca="1">'000055055'!I81</f>
        <v>0</v>
      </c>
      <c r="G93" s="37">
        <f ca="1">'000064164'!I81</f>
        <v>0</v>
      </c>
      <c r="H93" s="37">
        <f ca="1">'000073273'!I81</f>
        <v>0</v>
      </c>
      <c r="I93" s="37">
        <f ca="1">'000082382'!I81</f>
        <v>0</v>
      </c>
      <c r="J93" s="37">
        <f ca="1">'000091491'!I81</f>
        <v>0</v>
      </c>
      <c r="K93" s="37">
        <f ca="1">'000100600'!I81</f>
        <v>0</v>
      </c>
      <c r="L93" s="37">
        <f ca="1">'000109709'!I81</f>
        <v>0</v>
      </c>
      <c r="M93" s="37">
        <f ca="1">'000118818'!I81</f>
        <v>0</v>
      </c>
      <c r="N93" s="37">
        <f ca="1">'000127927'!I81</f>
        <v>0</v>
      </c>
      <c r="O93" s="37">
        <f ca="1">'000137036'!I81</f>
        <v>0</v>
      </c>
      <c r="P93" s="37">
        <f ca="1">'000146146'!I81</f>
        <v>0</v>
      </c>
      <c r="Q93" s="37">
        <f ca="1">'000155255'!I81</f>
        <v>0</v>
      </c>
      <c r="R93" s="37">
        <f ca="1">'000164364'!I81</f>
        <v>0</v>
      </c>
      <c r="S93" s="37">
        <f ca="1">'000173473'!I81</f>
        <v>0</v>
      </c>
      <c r="T93" s="37">
        <f ca="1">'000182582'!I81</f>
        <v>0</v>
      </c>
      <c r="U93" s="37">
        <f ca="1">'000191691'!I81</f>
        <v>0</v>
      </c>
      <c r="V93" s="37">
        <f ca="1">'000200800'!I81</f>
        <v>0</v>
      </c>
      <c r="W93" s="37">
        <f ca="1">'000209909'!I81</f>
        <v>0</v>
      </c>
      <c r="X93" s="37">
        <f ca="1">'000219018'!I81</f>
        <v>0</v>
      </c>
      <c r="Y93" s="37">
        <f ca="1">'000228127'!I81</f>
        <v>0</v>
      </c>
      <c r="Z93" s="37">
        <f ca="1">'000237237'!I81</f>
        <v>0</v>
      </c>
      <c r="AA93" s="37">
        <f ca="1">'000246346'!I81</f>
        <v>0</v>
      </c>
      <c r="AB93" s="37">
        <f ca="1">'000255455'!I81</f>
        <v>0</v>
      </c>
      <c r="AC93" s="37">
        <f ca="1">'000264564'!I81</f>
        <v>0</v>
      </c>
      <c r="AD93" s="37">
        <f ca="1">'000273673'!I81</f>
        <v>0</v>
      </c>
      <c r="AE93" s="37">
        <f ca="1">'000282782'!I81</f>
        <v>0</v>
      </c>
      <c r="AF93" s="37">
        <f ca="1">'000291891'!I81</f>
        <v>0</v>
      </c>
      <c r="AG93" s="37">
        <f ca="1">'000301000'!I81</f>
        <v>0</v>
      </c>
      <c r="AH93" s="37">
        <f ca="1">'000310109'!I81</f>
        <v>0</v>
      </c>
      <c r="AI93" s="37">
        <f ca="1">'000319218'!I81</f>
        <v>0</v>
      </c>
      <c r="AJ93" s="37">
        <f ca="1">'000328328'!I81</f>
        <v>0</v>
      </c>
      <c r="AK93" s="37">
        <f ca="1">'000337437'!I81</f>
        <v>0</v>
      </c>
      <c r="AL93" s="37">
        <f ca="1">'000346546'!I81</f>
        <v>0</v>
      </c>
      <c r="AN93" s="37">
        <f t="shared" ca="1" si="10"/>
        <v>0</v>
      </c>
      <c r="AO93" s="37">
        <f t="shared" ca="1" si="11"/>
        <v>0</v>
      </c>
      <c r="AP93" s="37">
        <f t="shared" ca="1" si="12"/>
        <v>0</v>
      </c>
      <c r="AR93" s="21"/>
    </row>
    <row r="94" spans="1:44">
      <c r="A94" s="54" t="s">
        <v>89</v>
      </c>
      <c r="B94" s="37">
        <f ca="1">'000018618'!I82</f>
        <v>0</v>
      </c>
      <c r="C94" s="37">
        <f ca="1">'000027727'!I82</f>
        <v>0</v>
      </c>
      <c r="D94" s="37">
        <f ca="1">'000036836'!I82</f>
        <v>0</v>
      </c>
      <c r="E94" s="37">
        <f ca="1">'000045945'!I82</f>
        <v>0</v>
      </c>
      <c r="F94" s="37">
        <f ca="1">'000055055'!I82</f>
        <v>0</v>
      </c>
      <c r="G94" s="37">
        <f ca="1">'000064164'!I82</f>
        <v>0</v>
      </c>
      <c r="H94" s="37">
        <f ca="1">'000073273'!I82</f>
        <v>0</v>
      </c>
      <c r="I94" s="37">
        <f ca="1">'000082382'!I82</f>
        <v>0</v>
      </c>
      <c r="J94" s="37">
        <f ca="1">'000091491'!I82</f>
        <v>0</v>
      </c>
      <c r="K94" s="37">
        <f ca="1">'000100600'!I82</f>
        <v>0</v>
      </c>
      <c r="L94" s="37">
        <f ca="1">'000109709'!I82</f>
        <v>0</v>
      </c>
      <c r="M94" s="37">
        <f ca="1">'000118818'!I82</f>
        <v>0</v>
      </c>
      <c r="N94" s="37">
        <f ca="1">'000127927'!I82</f>
        <v>0</v>
      </c>
      <c r="O94" s="37">
        <f ca="1">'000137036'!I82</f>
        <v>0</v>
      </c>
      <c r="P94" s="37">
        <f ca="1">'000146146'!I82</f>
        <v>0</v>
      </c>
      <c r="Q94" s="37">
        <f ca="1">'000155255'!I82</f>
        <v>0</v>
      </c>
      <c r="R94" s="37">
        <f ca="1">'000164364'!I82</f>
        <v>0</v>
      </c>
      <c r="S94" s="37">
        <f ca="1">'000173473'!I82</f>
        <v>0</v>
      </c>
      <c r="T94" s="37">
        <f ca="1">'000182582'!I82</f>
        <v>0</v>
      </c>
      <c r="U94" s="37">
        <f ca="1">'000191691'!I82</f>
        <v>0</v>
      </c>
      <c r="V94" s="37">
        <f ca="1">'000200800'!I82</f>
        <v>0</v>
      </c>
      <c r="W94" s="37">
        <f ca="1">'000209909'!I82</f>
        <v>0</v>
      </c>
      <c r="X94" s="37">
        <f ca="1">'000219018'!I82</f>
        <v>0</v>
      </c>
      <c r="Y94" s="37">
        <f ca="1">'000228127'!I82</f>
        <v>0</v>
      </c>
      <c r="Z94" s="37">
        <f ca="1">'000237237'!I82</f>
        <v>0</v>
      </c>
      <c r="AA94" s="37">
        <f ca="1">'000246346'!I82</f>
        <v>0</v>
      </c>
      <c r="AB94" s="37">
        <f ca="1">'000255455'!I82</f>
        <v>0</v>
      </c>
      <c r="AC94" s="37">
        <f ca="1">'000264564'!I82</f>
        <v>0</v>
      </c>
      <c r="AD94" s="37">
        <f ca="1">'000273673'!I82</f>
        <v>0</v>
      </c>
      <c r="AE94" s="37">
        <f ca="1">'000282782'!I82</f>
        <v>0</v>
      </c>
      <c r="AF94" s="37">
        <f ca="1">'000291891'!I82</f>
        <v>0</v>
      </c>
      <c r="AG94" s="37">
        <f ca="1">'000301000'!I82</f>
        <v>0</v>
      </c>
      <c r="AH94" s="37">
        <f ca="1">'000310109'!I82</f>
        <v>0</v>
      </c>
      <c r="AI94" s="37">
        <f ca="1">'000319218'!I82</f>
        <v>0</v>
      </c>
      <c r="AJ94" s="37">
        <f ca="1">'000328328'!I82</f>
        <v>0</v>
      </c>
      <c r="AK94" s="37">
        <f ca="1">'000337437'!I82</f>
        <v>0</v>
      </c>
      <c r="AL94" s="37">
        <f ca="1">'000346546'!I82</f>
        <v>0</v>
      </c>
      <c r="AN94" s="37">
        <f t="shared" ca="1" si="10"/>
        <v>0</v>
      </c>
      <c r="AO94" s="37">
        <f t="shared" ca="1" si="11"/>
        <v>0</v>
      </c>
      <c r="AP94" s="37">
        <f t="shared" ca="1" si="12"/>
        <v>0</v>
      </c>
      <c r="AR94" s="21"/>
    </row>
    <row r="95" spans="1:44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22"/>
    </row>
    <row r="96" spans="1:44">
      <c r="A96" s="54" t="s">
        <v>91</v>
      </c>
      <c r="B96" s="37">
        <f ca="1">'000018618'!I84</f>
        <v>0</v>
      </c>
      <c r="C96" s="37">
        <f ca="1">'000027727'!I84</f>
        <v>11.111111111111111</v>
      </c>
      <c r="D96" s="37">
        <f ca="1">'000036836'!I84</f>
        <v>0</v>
      </c>
      <c r="E96" s="37">
        <f ca="1">'000045945'!I84</f>
        <v>37.5</v>
      </c>
      <c r="F96" s="37">
        <f ca="1">'000055055'!I84</f>
        <v>28.571428571428569</v>
      </c>
      <c r="G96" s="37">
        <f ca="1">'000064164'!I84</f>
        <v>10</v>
      </c>
      <c r="H96" s="37">
        <f ca="1">'000073273'!I84</f>
        <v>11.111111111111111</v>
      </c>
      <c r="I96" s="37">
        <f ca="1">'000082382'!I84</f>
        <v>11.111111111111111</v>
      </c>
      <c r="J96" s="37">
        <f ca="1">'000091491'!I84</f>
        <v>0</v>
      </c>
      <c r="K96" s="37">
        <f ca="1">'000100600'!I84</f>
        <v>12.5</v>
      </c>
      <c r="L96" s="37">
        <f ca="1">'000109709'!I84</f>
        <v>0</v>
      </c>
      <c r="M96" s="37">
        <f ca="1">'000118818'!I84</f>
        <v>22.222222222222221</v>
      </c>
      <c r="N96" s="37">
        <f ca="1">'000127927'!I84</f>
        <v>0</v>
      </c>
      <c r="O96" s="37">
        <f ca="1">'000137036'!I84</f>
        <v>12.5</v>
      </c>
      <c r="P96" s="37">
        <f ca="1">'000146146'!I84</f>
        <v>14.285714285714285</v>
      </c>
      <c r="Q96" s="37">
        <f ca="1">'000155255'!I84</f>
        <v>0</v>
      </c>
      <c r="R96" s="37">
        <f ca="1">'000164364'!I84</f>
        <v>60</v>
      </c>
      <c r="S96" s="37">
        <f ca="1">'000173473'!I84</f>
        <v>0</v>
      </c>
      <c r="T96" s="37">
        <f ca="1">'000182582'!I84</f>
        <v>20</v>
      </c>
      <c r="U96" s="37">
        <f ca="1">'000191691'!I84</f>
        <v>0</v>
      </c>
      <c r="V96" s="37">
        <f ca="1">'000200800'!I84</f>
        <v>0</v>
      </c>
      <c r="W96" s="37">
        <f ca="1">'000209909'!I84</f>
        <v>0</v>
      </c>
      <c r="X96" s="37">
        <f ca="1">'000219018'!I84</f>
        <v>0</v>
      </c>
      <c r="Y96" s="37">
        <f ca="1">'000228127'!I84</f>
        <v>0</v>
      </c>
      <c r="Z96" s="37">
        <f ca="1">'000237237'!I84</f>
        <v>100</v>
      </c>
      <c r="AA96" s="37">
        <f ca="1">'000246346'!I84</f>
        <v>0</v>
      </c>
      <c r="AB96" s="37">
        <f ca="1">'000255455'!I84</f>
        <v>30</v>
      </c>
      <c r="AC96" s="37">
        <f ca="1">'000264564'!I84</f>
        <v>22.222222222222221</v>
      </c>
      <c r="AD96" s="37">
        <f ca="1">'000273673'!I84</f>
        <v>0</v>
      </c>
      <c r="AE96" s="37">
        <f ca="1">'000282782'!I84</f>
        <v>0</v>
      </c>
      <c r="AF96" s="37">
        <f ca="1">'000291891'!I84</f>
        <v>0</v>
      </c>
      <c r="AG96" s="37">
        <f ca="1">'000301000'!I84</f>
        <v>0</v>
      </c>
      <c r="AH96" s="37">
        <f ca="1">'000310109'!I84</f>
        <v>11.111111111111111</v>
      </c>
      <c r="AI96" s="37">
        <f ca="1">'000319218'!I84</f>
        <v>11.111111111111111</v>
      </c>
      <c r="AJ96" s="37">
        <f ca="1">'000328328'!I84</f>
        <v>0</v>
      </c>
      <c r="AK96" s="37">
        <f ca="1">'000337437'!I84</f>
        <v>12.5</v>
      </c>
      <c r="AL96" s="37">
        <f ca="1">'000346546'!I84</f>
        <v>0</v>
      </c>
      <c r="AN96" s="37">
        <f ca="1">AVERAGE(B96:AL96)</f>
        <v>11.833976833976834</v>
      </c>
      <c r="AO96" s="37">
        <f ca="1">STDEV(B96:AL96)</f>
        <v>19.94350015927462</v>
      </c>
      <c r="AP96" s="37">
        <f ca="1">AO96/SQRT(40)</f>
        <v>3.1533442509619323</v>
      </c>
      <c r="AR96" s="21"/>
    </row>
    <row r="97" spans="1:44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22"/>
    </row>
    <row r="98" spans="1:44">
      <c r="A98" s="54" t="s">
        <v>93</v>
      </c>
      <c r="B98" s="37">
        <f ca="1">'000018618'!I86</f>
        <v>0</v>
      </c>
      <c r="C98" s="37">
        <f ca="1">'000027727'!I86</f>
        <v>0</v>
      </c>
      <c r="D98" s="37">
        <f ca="1">'000036836'!I86</f>
        <v>0</v>
      </c>
      <c r="E98" s="37">
        <f ca="1">'000045945'!I86</f>
        <v>0</v>
      </c>
      <c r="F98" s="37">
        <f ca="1">'000055055'!I86</f>
        <v>0</v>
      </c>
      <c r="G98" s="37">
        <f ca="1">'000064164'!I86</f>
        <v>10</v>
      </c>
      <c r="H98" s="37">
        <f ca="1">'000073273'!I86</f>
        <v>0</v>
      </c>
      <c r="I98" s="37">
        <f ca="1">'000082382'!I86</f>
        <v>0</v>
      </c>
      <c r="J98" s="37">
        <f ca="1">'000091491'!I86</f>
        <v>0</v>
      </c>
      <c r="K98" s="37">
        <f ca="1">'000100600'!I86</f>
        <v>0</v>
      </c>
      <c r="L98" s="37">
        <f ca="1">'000109709'!I86</f>
        <v>0</v>
      </c>
      <c r="M98" s="37">
        <f ca="1">'000118818'!I86</f>
        <v>0</v>
      </c>
      <c r="N98" s="37">
        <f ca="1">'000127927'!I86</f>
        <v>0</v>
      </c>
      <c r="O98" s="37">
        <f ca="1">'000137036'!I86</f>
        <v>0</v>
      </c>
      <c r="P98" s="37">
        <f ca="1">'000146146'!I86</f>
        <v>0</v>
      </c>
      <c r="Q98" s="37">
        <f ca="1">'000155255'!I86</f>
        <v>0</v>
      </c>
      <c r="R98" s="37">
        <f ca="1">'000164364'!I86</f>
        <v>0</v>
      </c>
      <c r="S98" s="37">
        <f ca="1">'000173473'!I86</f>
        <v>0</v>
      </c>
      <c r="T98" s="37">
        <f ca="1">'000182582'!I86</f>
        <v>0</v>
      </c>
      <c r="U98" s="37">
        <f ca="1">'000191691'!I86</f>
        <v>0</v>
      </c>
      <c r="V98" s="37">
        <f ca="1">'000200800'!I86</f>
        <v>0</v>
      </c>
      <c r="W98" s="37">
        <f ca="1">'000209909'!I86</f>
        <v>0</v>
      </c>
      <c r="X98" s="37">
        <f ca="1">'000219018'!I86</f>
        <v>0</v>
      </c>
      <c r="Y98" s="37">
        <f ca="1">'000228127'!I86</f>
        <v>0</v>
      </c>
      <c r="Z98" s="37">
        <f ca="1">'000237237'!I86</f>
        <v>0</v>
      </c>
      <c r="AA98" s="37">
        <f ca="1">'000246346'!I86</f>
        <v>0</v>
      </c>
      <c r="AB98" s="37">
        <f ca="1">'000255455'!I86</f>
        <v>0</v>
      </c>
      <c r="AC98" s="37">
        <f ca="1">'000264564'!I86</f>
        <v>0</v>
      </c>
      <c r="AD98" s="37">
        <f ca="1">'000273673'!I86</f>
        <v>0</v>
      </c>
      <c r="AE98" s="37">
        <f ca="1">'000282782'!I86</f>
        <v>11.111111111111111</v>
      </c>
      <c r="AF98" s="37">
        <f ca="1">'000291891'!I86</f>
        <v>75</v>
      </c>
      <c r="AG98" s="37">
        <f ca="1">'000301000'!I86</f>
        <v>0</v>
      </c>
      <c r="AH98" s="37">
        <f ca="1">'000310109'!I86</f>
        <v>0</v>
      </c>
      <c r="AI98" s="37">
        <f ca="1">'000319218'!I86</f>
        <v>0</v>
      </c>
      <c r="AJ98" s="37">
        <f ca="1">'000328328'!I86</f>
        <v>0</v>
      </c>
      <c r="AK98" s="37">
        <f ca="1">'000337437'!I86</f>
        <v>0</v>
      </c>
      <c r="AL98" s="37">
        <f ca="1">'000346546'!I86</f>
        <v>0</v>
      </c>
      <c r="AN98" s="37">
        <f ca="1">AVERAGE(B98:AL98)</f>
        <v>2.5975975975975976</v>
      </c>
      <c r="AO98" s="37">
        <f ca="1">STDEV(B98:AL98)</f>
        <v>12.470853573654137</v>
      </c>
      <c r="AP98" s="37">
        <f ca="1">AO98/SQRT(40)</f>
        <v>1.9718150829598737</v>
      </c>
      <c r="AR98" s="21"/>
    </row>
    <row r="99" spans="1:44">
      <c r="A99" s="54" t="s">
        <v>94</v>
      </c>
      <c r="B99" s="37">
        <f ca="1">'000018618'!I87</f>
        <v>0</v>
      </c>
      <c r="C99" s="37">
        <f ca="1">'000027727'!I87</f>
        <v>0</v>
      </c>
      <c r="D99" s="37">
        <f ca="1">'000036836'!I87</f>
        <v>0</v>
      </c>
      <c r="E99" s="37">
        <f ca="1">'000045945'!I87</f>
        <v>0</v>
      </c>
      <c r="F99" s="37">
        <f ca="1">'000055055'!I87</f>
        <v>0</v>
      </c>
      <c r="G99" s="37">
        <f ca="1">'000064164'!I87</f>
        <v>0</v>
      </c>
      <c r="H99" s="37">
        <f ca="1">'000073273'!I87</f>
        <v>0</v>
      </c>
      <c r="I99" s="37">
        <f ca="1">'000082382'!I87</f>
        <v>0</v>
      </c>
      <c r="J99" s="37">
        <f ca="1">'000091491'!I87</f>
        <v>0</v>
      </c>
      <c r="K99" s="37">
        <f ca="1">'000100600'!I87</f>
        <v>0</v>
      </c>
      <c r="L99" s="37">
        <f ca="1">'000109709'!I87</f>
        <v>0</v>
      </c>
      <c r="M99" s="37">
        <f ca="1">'000118818'!I87</f>
        <v>0</v>
      </c>
      <c r="N99" s="37">
        <f ca="1">'000127927'!I87</f>
        <v>0</v>
      </c>
      <c r="O99" s="37">
        <f ca="1">'000137036'!I87</f>
        <v>0</v>
      </c>
      <c r="P99" s="37">
        <f ca="1">'000146146'!I87</f>
        <v>0</v>
      </c>
      <c r="Q99" s="37">
        <f ca="1">'000155255'!I87</f>
        <v>0</v>
      </c>
      <c r="R99" s="37">
        <f ca="1">'000164364'!I87</f>
        <v>0</v>
      </c>
      <c r="S99" s="37">
        <f ca="1">'000173473'!I87</f>
        <v>0</v>
      </c>
      <c r="T99" s="37">
        <f ca="1">'000182582'!I87</f>
        <v>0</v>
      </c>
      <c r="U99" s="37">
        <f ca="1">'000191691'!I87</f>
        <v>0</v>
      </c>
      <c r="V99" s="37">
        <f ca="1">'000200800'!I87</f>
        <v>0</v>
      </c>
      <c r="W99" s="37">
        <f ca="1">'000209909'!I87</f>
        <v>0</v>
      </c>
      <c r="X99" s="37">
        <f ca="1">'000219018'!I87</f>
        <v>0</v>
      </c>
      <c r="Y99" s="37">
        <f ca="1">'000228127'!I87</f>
        <v>0</v>
      </c>
      <c r="Z99" s="37">
        <f ca="1">'000237237'!I87</f>
        <v>0</v>
      </c>
      <c r="AA99" s="37">
        <f ca="1">'000246346'!I87</f>
        <v>0</v>
      </c>
      <c r="AB99" s="37">
        <f ca="1">'000255455'!I87</f>
        <v>0</v>
      </c>
      <c r="AC99" s="37">
        <f ca="1">'000264564'!I87</f>
        <v>0</v>
      </c>
      <c r="AD99" s="37">
        <f ca="1">'000273673'!I87</f>
        <v>0</v>
      </c>
      <c r="AE99" s="37">
        <f ca="1">'000282782'!I87</f>
        <v>0</v>
      </c>
      <c r="AF99" s="37">
        <f ca="1">'000291891'!I87</f>
        <v>0</v>
      </c>
      <c r="AG99" s="37">
        <f ca="1">'000301000'!I87</f>
        <v>0</v>
      </c>
      <c r="AH99" s="37">
        <f ca="1">'000310109'!I87</f>
        <v>0</v>
      </c>
      <c r="AI99" s="37">
        <f ca="1">'000319218'!I87</f>
        <v>0</v>
      </c>
      <c r="AJ99" s="37">
        <f ca="1">'000328328'!I87</f>
        <v>0</v>
      </c>
      <c r="AK99" s="37">
        <f ca="1">'000337437'!I87</f>
        <v>0</v>
      </c>
      <c r="AL99" s="37">
        <f ca="1">'000346546'!I87</f>
        <v>0</v>
      </c>
      <c r="AN99" s="37">
        <f ca="1">AVERAGE(B99:AL99)</f>
        <v>0</v>
      </c>
      <c r="AO99" s="37">
        <f ca="1">STDEV(B99:AL99)</f>
        <v>0</v>
      </c>
      <c r="AP99" s="37">
        <f ca="1">AO99/SQRT(40)</f>
        <v>0</v>
      </c>
      <c r="AR99" s="21"/>
    </row>
    <row r="100" spans="1:44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22"/>
    </row>
    <row r="101" spans="1:44">
      <c r="A101" s="54" t="s">
        <v>96</v>
      </c>
      <c r="B101" s="37">
        <f ca="1">'000018618'!I89</f>
        <v>0</v>
      </c>
      <c r="C101" s="37">
        <f ca="1">'000027727'!I89</f>
        <v>0</v>
      </c>
      <c r="D101" s="37">
        <f ca="1">'000036836'!I89</f>
        <v>0</v>
      </c>
      <c r="E101" s="37">
        <f ca="1">'000045945'!I89</f>
        <v>0</v>
      </c>
      <c r="F101" s="37">
        <f ca="1">'000055055'!I89</f>
        <v>0</v>
      </c>
      <c r="G101" s="37">
        <f ca="1">'000064164'!I89</f>
        <v>0</v>
      </c>
      <c r="H101" s="37">
        <f ca="1">'000073273'!I89</f>
        <v>0</v>
      </c>
      <c r="I101" s="37">
        <f ca="1">'000082382'!I89</f>
        <v>0</v>
      </c>
      <c r="J101" s="37">
        <f ca="1">'000091491'!I89</f>
        <v>0</v>
      </c>
      <c r="K101" s="37">
        <f ca="1">'000100600'!I89</f>
        <v>0</v>
      </c>
      <c r="L101" s="37">
        <f ca="1">'000109709'!I89</f>
        <v>0</v>
      </c>
      <c r="M101" s="37">
        <f ca="1">'000118818'!I89</f>
        <v>0</v>
      </c>
      <c r="N101" s="37">
        <f ca="1">'000127927'!I89</f>
        <v>0</v>
      </c>
      <c r="O101" s="37">
        <f ca="1">'000137036'!I89</f>
        <v>0</v>
      </c>
      <c r="P101" s="37">
        <f ca="1">'000146146'!I89</f>
        <v>0</v>
      </c>
      <c r="Q101" s="37">
        <f ca="1">'000155255'!I89</f>
        <v>0</v>
      </c>
      <c r="R101" s="37">
        <f ca="1">'000164364'!I89</f>
        <v>0</v>
      </c>
      <c r="S101" s="37">
        <f ca="1">'000173473'!I89</f>
        <v>0</v>
      </c>
      <c r="T101" s="37">
        <f ca="1">'000182582'!I89</f>
        <v>0</v>
      </c>
      <c r="U101" s="37">
        <f ca="1">'000191691'!I89</f>
        <v>0</v>
      </c>
      <c r="V101" s="37">
        <f ca="1">'000200800'!I89</f>
        <v>0</v>
      </c>
      <c r="W101" s="37">
        <f ca="1">'000209909'!I89</f>
        <v>0</v>
      </c>
      <c r="X101" s="37">
        <f ca="1">'000219018'!I89</f>
        <v>0</v>
      </c>
      <c r="Y101" s="37">
        <f ca="1">'000228127'!I89</f>
        <v>0</v>
      </c>
      <c r="Z101" s="37">
        <f ca="1">'000237237'!I89</f>
        <v>0</v>
      </c>
      <c r="AA101" s="37">
        <f ca="1">'000246346'!I89</f>
        <v>0</v>
      </c>
      <c r="AB101" s="37">
        <f ca="1">'000255455'!I89</f>
        <v>0</v>
      </c>
      <c r="AC101" s="37">
        <f ca="1">'000264564'!I89</f>
        <v>0</v>
      </c>
      <c r="AD101" s="37">
        <f ca="1">'000273673'!I89</f>
        <v>0</v>
      </c>
      <c r="AE101" s="37">
        <f ca="1">'000282782'!I89</f>
        <v>0</v>
      </c>
      <c r="AF101" s="37">
        <f ca="1">'000291891'!I89</f>
        <v>0</v>
      </c>
      <c r="AG101" s="37">
        <f ca="1">'000301000'!I89</f>
        <v>0</v>
      </c>
      <c r="AH101" s="37">
        <f ca="1">'000310109'!I89</f>
        <v>0</v>
      </c>
      <c r="AI101" s="37">
        <f ca="1">'000319218'!I89</f>
        <v>0</v>
      </c>
      <c r="AJ101" s="37">
        <f ca="1">'000328328'!I89</f>
        <v>0</v>
      </c>
      <c r="AK101" s="37">
        <f ca="1">'000337437'!I89</f>
        <v>0</v>
      </c>
      <c r="AL101" s="37">
        <f ca="1">'000346546'!I89</f>
        <v>0</v>
      </c>
      <c r="AN101" s="37">
        <f t="shared" ref="AN101:AN114" ca="1" si="13">AVERAGE(B101:AL101)</f>
        <v>0</v>
      </c>
      <c r="AO101" s="37">
        <f t="shared" ref="AO101:AO114" ca="1" si="14">STDEV(B101:AL101)</f>
        <v>0</v>
      </c>
      <c r="AP101" s="37">
        <f t="shared" ref="AP101:AP114" ca="1" si="15">AO101/SQRT(40)</f>
        <v>0</v>
      </c>
      <c r="AR101" s="21"/>
    </row>
    <row r="102" spans="1:44">
      <c r="A102" s="54" t="s">
        <v>97</v>
      </c>
      <c r="B102" s="37">
        <f ca="1">'000018618'!I90</f>
        <v>0</v>
      </c>
      <c r="C102" s="37">
        <f ca="1">'000027727'!I90</f>
        <v>0</v>
      </c>
      <c r="D102" s="37">
        <f ca="1">'000036836'!I90</f>
        <v>0</v>
      </c>
      <c r="E102" s="37">
        <f ca="1">'000045945'!I90</f>
        <v>0</v>
      </c>
      <c r="F102" s="37">
        <f ca="1">'000055055'!I90</f>
        <v>0</v>
      </c>
      <c r="G102" s="37">
        <f ca="1">'000064164'!I90</f>
        <v>0</v>
      </c>
      <c r="H102" s="37">
        <f ca="1">'000073273'!I90</f>
        <v>0</v>
      </c>
      <c r="I102" s="37">
        <f ca="1">'000082382'!I90</f>
        <v>0</v>
      </c>
      <c r="J102" s="37">
        <f ca="1">'000091491'!I90</f>
        <v>0</v>
      </c>
      <c r="K102" s="37">
        <f ca="1">'000100600'!I90</f>
        <v>0</v>
      </c>
      <c r="L102" s="37">
        <f ca="1">'000109709'!I90</f>
        <v>0</v>
      </c>
      <c r="M102" s="37">
        <f ca="1">'000118818'!I90</f>
        <v>0</v>
      </c>
      <c r="N102" s="37">
        <f ca="1">'000127927'!I90</f>
        <v>0</v>
      </c>
      <c r="O102" s="37">
        <f ca="1">'000137036'!I90</f>
        <v>0</v>
      </c>
      <c r="P102" s="37">
        <f ca="1">'000146146'!I90</f>
        <v>0</v>
      </c>
      <c r="Q102" s="37">
        <f ca="1">'000155255'!I90</f>
        <v>0</v>
      </c>
      <c r="R102" s="37">
        <f ca="1">'000164364'!I90</f>
        <v>0</v>
      </c>
      <c r="S102" s="37">
        <f ca="1">'000173473'!I90</f>
        <v>0</v>
      </c>
      <c r="T102" s="37">
        <f ca="1">'000182582'!I90</f>
        <v>0</v>
      </c>
      <c r="U102" s="37">
        <f ca="1">'000191691'!I90</f>
        <v>0</v>
      </c>
      <c r="V102" s="37">
        <f ca="1">'000200800'!I90</f>
        <v>0</v>
      </c>
      <c r="W102" s="37">
        <f ca="1">'000209909'!I90</f>
        <v>0</v>
      </c>
      <c r="X102" s="37">
        <f ca="1">'000219018'!I90</f>
        <v>0</v>
      </c>
      <c r="Y102" s="37">
        <f ca="1">'000228127'!I90</f>
        <v>0</v>
      </c>
      <c r="Z102" s="37">
        <f ca="1">'000237237'!I90</f>
        <v>0</v>
      </c>
      <c r="AA102" s="37">
        <f ca="1">'000246346'!I90</f>
        <v>0</v>
      </c>
      <c r="AB102" s="37">
        <f ca="1">'000255455'!I90</f>
        <v>0</v>
      </c>
      <c r="AC102" s="37">
        <f ca="1">'000264564'!I90</f>
        <v>0</v>
      </c>
      <c r="AD102" s="37">
        <f ca="1">'000273673'!I90</f>
        <v>0</v>
      </c>
      <c r="AE102" s="37">
        <f ca="1">'000282782'!I90</f>
        <v>0</v>
      </c>
      <c r="AF102" s="37">
        <f ca="1">'000291891'!I90</f>
        <v>0</v>
      </c>
      <c r="AG102" s="37">
        <f ca="1">'000301000'!I90</f>
        <v>0</v>
      </c>
      <c r="AH102" s="37">
        <f ca="1">'000310109'!I90</f>
        <v>0</v>
      </c>
      <c r="AI102" s="37">
        <f ca="1">'000319218'!I90</f>
        <v>0</v>
      </c>
      <c r="AJ102" s="37">
        <f ca="1">'000328328'!I90</f>
        <v>0</v>
      </c>
      <c r="AK102" s="37">
        <f ca="1">'000337437'!I90</f>
        <v>0</v>
      </c>
      <c r="AL102" s="37">
        <f ca="1">'000346546'!I90</f>
        <v>0</v>
      </c>
      <c r="AN102" s="37">
        <f t="shared" ca="1" si="13"/>
        <v>0</v>
      </c>
      <c r="AO102" s="37">
        <f t="shared" ca="1" si="14"/>
        <v>0</v>
      </c>
      <c r="AP102" s="37">
        <f t="shared" ca="1" si="15"/>
        <v>0</v>
      </c>
      <c r="AR102" s="21"/>
    </row>
    <row r="103" spans="1:44">
      <c r="A103" s="54" t="s">
        <v>98</v>
      </c>
      <c r="B103" s="37">
        <f ca="1">'000018618'!I91</f>
        <v>0</v>
      </c>
      <c r="C103" s="37">
        <f ca="1">'000027727'!I91</f>
        <v>0</v>
      </c>
      <c r="D103" s="37">
        <f ca="1">'000036836'!I91</f>
        <v>0</v>
      </c>
      <c r="E103" s="37">
        <f ca="1">'000045945'!I91</f>
        <v>0</v>
      </c>
      <c r="F103" s="37">
        <f ca="1">'000055055'!I91</f>
        <v>0</v>
      </c>
      <c r="G103" s="37">
        <f ca="1">'000064164'!I91</f>
        <v>0</v>
      </c>
      <c r="H103" s="37">
        <f ca="1">'000073273'!I91</f>
        <v>0</v>
      </c>
      <c r="I103" s="37">
        <f ca="1">'000082382'!I91</f>
        <v>0</v>
      </c>
      <c r="J103" s="37">
        <f ca="1">'000091491'!I91</f>
        <v>0</v>
      </c>
      <c r="K103" s="37">
        <f ca="1">'000100600'!I91</f>
        <v>0</v>
      </c>
      <c r="L103" s="37">
        <f ca="1">'000109709'!I91</f>
        <v>0</v>
      </c>
      <c r="M103" s="37">
        <f ca="1">'000118818'!I91</f>
        <v>0</v>
      </c>
      <c r="N103" s="37">
        <f ca="1">'000127927'!I91</f>
        <v>0</v>
      </c>
      <c r="O103" s="37">
        <f ca="1">'000137036'!I91</f>
        <v>0</v>
      </c>
      <c r="P103" s="37">
        <f ca="1">'000146146'!I91</f>
        <v>0</v>
      </c>
      <c r="Q103" s="37">
        <f ca="1">'000155255'!I91</f>
        <v>0</v>
      </c>
      <c r="R103" s="37">
        <f ca="1">'000164364'!I91</f>
        <v>0</v>
      </c>
      <c r="S103" s="37">
        <f ca="1">'000173473'!I91</f>
        <v>0</v>
      </c>
      <c r="T103" s="37">
        <f ca="1">'000182582'!I91</f>
        <v>0</v>
      </c>
      <c r="U103" s="37">
        <f ca="1">'000191691'!I91</f>
        <v>0</v>
      </c>
      <c r="V103" s="37">
        <f ca="1">'000200800'!I91</f>
        <v>0</v>
      </c>
      <c r="W103" s="37">
        <f ca="1">'000209909'!I91</f>
        <v>0</v>
      </c>
      <c r="X103" s="37">
        <f ca="1">'000219018'!I91</f>
        <v>0</v>
      </c>
      <c r="Y103" s="37">
        <f ca="1">'000228127'!I91</f>
        <v>0</v>
      </c>
      <c r="Z103" s="37">
        <f ca="1">'000237237'!I91</f>
        <v>0</v>
      </c>
      <c r="AA103" s="37">
        <f ca="1">'000246346'!I91</f>
        <v>0</v>
      </c>
      <c r="AB103" s="37">
        <f ca="1">'000255455'!I91</f>
        <v>0</v>
      </c>
      <c r="AC103" s="37">
        <f ca="1">'000264564'!I91</f>
        <v>0</v>
      </c>
      <c r="AD103" s="37">
        <f ca="1">'000273673'!I91</f>
        <v>0</v>
      </c>
      <c r="AE103" s="37">
        <f ca="1">'000282782'!I91</f>
        <v>0</v>
      </c>
      <c r="AF103" s="37">
        <f ca="1">'000291891'!I91</f>
        <v>0</v>
      </c>
      <c r="AG103" s="37">
        <f ca="1">'000301000'!I91</f>
        <v>0</v>
      </c>
      <c r="AH103" s="37">
        <f ca="1">'000310109'!I91</f>
        <v>0</v>
      </c>
      <c r="AI103" s="37">
        <f ca="1">'000319218'!I91</f>
        <v>0</v>
      </c>
      <c r="AJ103" s="37">
        <f ca="1">'000328328'!I91</f>
        <v>0</v>
      </c>
      <c r="AK103" s="37">
        <f ca="1">'000337437'!I91</f>
        <v>0</v>
      </c>
      <c r="AL103" s="37">
        <f ca="1">'000346546'!I91</f>
        <v>0</v>
      </c>
      <c r="AN103" s="37">
        <f t="shared" ca="1" si="13"/>
        <v>0</v>
      </c>
      <c r="AO103" s="37">
        <f t="shared" ca="1" si="14"/>
        <v>0</v>
      </c>
      <c r="AP103" s="37">
        <f t="shared" ca="1" si="15"/>
        <v>0</v>
      </c>
      <c r="AR103" s="21"/>
    </row>
    <row r="104" spans="1:44">
      <c r="A104" s="54" t="s">
        <v>99</v>
      </c>
      <c r="B104" s="37">
        <f ca="1">'000018618'!I92</f>
        <v>0</v>
      </c>
      <c r="C104" s="37">
        <f ca="1">'000027727'!I92</f>
        <v>0</v>
      </c>
      <c r="D104" s="37">
        <f ca="1">'000036836'!I92</f>
        <v>0</v>
      </c>
      <c r="E104" s="37">
        <f ca="1">'000045945'!I92</f>
        <v>0</v>
      </c>
      <c r="F104" s="37">
        <f ca="1">'000055055'!I92</f>
        <v>0</v>
      </c>
      <c r="G104" s="37">
        <f ca="1">'000064164'!I92</f>
        <v>0</v>
      </c>
      <c r="H104" s="37">
        <f ca="1">'000073273'!I92</f>
        <v>0</v>
      </c>
      <c r="I104" s="37">
        <f ca="1">'000082382'!I92</f>
        <v>0</v>
      </c>
      <c r="J104" s="37">
        <f ca="1">'000091491'!I92</f>
        <v>0</v>
      </c>
      <c r="K104" s="37">
        <f ca="1">'000100600'!I92</f>
        <v>0</v>
      </c>
      <c r="L104" s="37">
        <f ca="1">'000109709'!I92</f>
        <v>0</v>
      </c>
      <c r="M104" s="37">
        <f ca="1">'000118818'!I92</f>
        <v>0</v>
      </c>
      <c r="N104" s="37">
        <f ca="1">'000127927'!I92</f>
        <v>0</v>
      </c>
      <c r="O104" s="37">
        <f ca="1">'000137036'!I92</f>
        <v>0</v>
      </c>
      <c r="P104" s="37">
        <f ca="1">'000146146'!I92</f>
        <v>0</v>
      </c>
      <c r="Q104" s="37">
        <f ca="1">'000155255'!I92</f>
        <v>0</v>
      </c>
      <c r="R104" s="37">
        <f ca="1">'000164364'!I92</f>
        <v>0</v>
      </c>
      <c r="S104" s="37">
        <f ca="1">'000173473'!I92</f>
        <v>0</v>
      </c>
      <c r="T104" s="37">
        <f ca="1">'000182582'!I92</f>
        <v>0</v>
      </c>
      <c r="U104" s="37">
        <f ca="1">'000191691'!I92</f>
        <v>0</v>
      </c>
      <c r="V104" s="37">
        <f ca="1">'000200800'!I92</f>
        <v>0</v>
      </c>
      <c r="W104" s="37">
        <f ca="1">'000209909'!I92</f>
        <v>0</v>
      </c>
      <c r="X104" s="37">
        <f ca="1">'000219018'!I92</f>
        <v>0</v>
      </c>
      <c r="Y104" s="37">
        <f ca="1">'000228127'!I92</f>
        <v>0</v>
      </c>
      <c r="Z104" s="37">
        <f ca="1">'000237237'!I92</f>
        <v>0</v>
      </c>
      <c r="AA104" s="37">
        <f ca="1">'000246346'!I92</f>
        <v>0</v>
      </c>
      <c r="AB104" s="37">
        <f ca="1">'000255455'!I92</f>
        <v>0</v>
      </c>
      <c r="AC104" s="37">
        <f ca="1">'000264564'!I92</f>
        <v>0</v>
      </c>
      <c r="AD104" s="37">
        <f ca="1">'000273673'!I92</f>
        <v>0</v>
      </c>
      <c r="AE104" s="37">
        <f ca="1">'000282782'!I92</f>
        <v>0</v>
      </c>
      <c r="AF104" s="37">
        <f ca="1">'000291891'!I92</f>
        <v>0</v>
      </c>
      <c r="AG104" s="37">
        <f ca="1">'000301000'!I92</f>
        <v>0</v>
      </c>
      <c r="AH104" s="37">
        <f ca="1">'000310109'!I92</f>
        <v>0</v>
      </c>
      <c r="AI104" s="37">
        <f ca="1">'000319218'!I92</f>
        <v>0</v>
      </c>
      <c r="AJ104" s="37">
        <f ca="1">'000328328'!I92</f>
        <v>0</v>
      </c>
      <c r="AK104" s="37">
        <f ca="1">'000337437'!I92</f>
        <v>0</v>
      </c>
      <c r="AL104" s="37">
        <f ca="1">'000346546'!I92</f>
        <v>0</v>
      </c>
      <c r="AN104" s="37">
        <f t="shared" ca="1" si="13"/>
        <v>0</v>
      </c>
      <c r="AO104" s="37">
        <f t="shared" ca="1" si="14"/>
        <v>0</v>
      </c>
      <c r="AP104" s="37">
        <f t="shared" ca="1" si="15"/>
        <v>0</v>
      </c>
      <c r="AR104" s="21"/>
    </row>
    <row r="105" spans="1:44">
      <c r="A105" s="54" t="s">
        <v>100</v>
      </c>
      <c r="B105" s="37">
        <f ca="1">'000018618'!I93</f>
        <v>0</v>
      </c>
      <c r="C105" s="37">
        <f ca="1">'000027727'!I93</f>
        <v>0</v>
      </c>
      <c r="D105" s="37">
        <f ca="1">'000036836'!I93</f>
        <v>0</v>
      </c>
      <c r="E105" s="37">
        <f ca="1">'000045945'!I93</f>
        <v>0</v>
      </c>
      <c r="F105" s="37">
        <f ca="1">'000055055'!I93</f>
        <v>0</v>
      </c>
      <c r="G105" s="37">
        <f ca="1">'000064164'!I93</f>
        <v>0</v>
      </c>
      <c r="H105" s="37">
        <f ca="1">'000073273'!I93</f>
        <v>0</v>
      </c>
      <c r="I105" s="37">
        <f ca="1">'000082382'!I93</f>
        <v>0</v>
      </c>
      <c r="J105" s="37">
        <f ca="1">'000091491'!I93</f>
        <v>0</v>
      </c>
      <c r="K105" s="37">
        <f ca="1">'000100600'!I93</f>
        <v>0</v>
      </c>
      <c r="L105" s="37">
        <f ca="1">'000109709'!I93</f>
        <v>0</v>
      </c>
      <c r="M105" s="37">
        <f ca="1">'000118818'!I93</f>
        <v>0</v>
      </c>
      <c r="N105" s="37">
        <f ca="1">'000127927'!I93</f>
        <v>0</v>
      </c>
      <c r="O105" s="37">
        <f ca="1">'000137036'!I93</f>
        <v>0</v>
      </c>
      <c r="P105" s="37">
        <f ca="1">'000146146'!I93</f>
        <v>0</v>
      </c>
      <c r="Q105" s="37">
        <f ca="1">'000155255'!I93</f>
        <v>0</v>
      </c>
      <c r="R105" s="37">
        <f ca="1">'000164364'!I93</f>
        <v>0</v>
      </c>
      <c r="S105" s="37">
        <f ca="1">'000173473'!I93</f>
        <v>0</v>
      </c>
      <c r="T105" s="37">
        <f ca="1">'000182582'!I93</f>
        <v>0</v>
      </c>
      <c r="U105" s="37">
        <f ca="1">'000191691'!I93</f>
        <v>0</v>
      </c>
      <c r="V105" s="37">
        <f ca="1">'000200800'!I93</f>
        <v>0</v>
      </c>
      <c r="W105" s="37">
        <f ca="1">'000209909'!I93</f>
        <v>0</v>
      </c>
      <c r="X105" s="37">
        <f ca="1">'000219018'!I93</f>
        <v>0</v>
      </c>
      <c r="Y105" s="37">
        <f ca="1">'000228127'!I93</f>
        <v>0</v>
      </c>
      <c r="Z105" s="37">
        <f ca="1">'000237237'!I93</f>
        <v>0</v>
      </c>
      <c r="AA105" s="37">
        <f ca="1">'000246346'!I93</f>
        <v>0</v>
      </c>
      <c r="AB105" s="37">
        <f ca="1">'000255455'!I93</f>
        <v>0</v>
      </c>
      <c r="AC105" s="37">
        <f ca="1">'000264564'!I93</f>
        <v>0</v>
      </c>
      <c r="AD105" s="37">
        <f ca="1">'000273673'!I93</f>
        <v>0</v>
      </c>
      <c r="AE105" s="37">
        <f ca="1">'000282782'!I93</f>
        <v>0</v>
      </c>
      <c r="AF105" s="37">
        <f ca="1">'000291891'!I93</f>
        <v>0</v>
      </c>
      <c r="AG105" s="37">
        <f ca="1">'000301000'!I93</f>
        <v>0</v>
      </c>
      <c r="AH105" s="37">
        <f ca="1">'000310109'!I93</f>
        <v>0</v>
      </c>
      <c r="AI105" s="37">
        <f ca="1">'000319218'!I93</f>
        <v>0</v>
      </c>
      <c r="AJ105" s="37">
        <f ca="1">'000328328'!I93</f>
        <v>0</v>
      </c>
      <c r="AK105" s="37">
        <f ca="1">'000337437'!I93</f>
        <v>0</v>
      </c>
      <c r="AL105" s="37">
        <f ca="1">'000346546'!I93</f>
        <v>0</v>
      </c>
      <c r="AN105" s="37">
        <f t="shared" ca="1" si="13"/>
        <v>0</v>
      </c>
      <c r="AO105" s="37">
        <f t="shared" ca="1" si="14"/>
        <v>0</v>
      </c>
      <c r="AP105" s="37">
        <f t="shared" ca="1" si="15"/>
        <v>0</v>
      </c>
      <c r="AR105" s="21"/>
    </row>
    <row r="106" spans="1:44">
      <c r="A106" s="54" t="s">
        <v>101</v>
      </c>
      <c r="B106" s="37">
        <f ca="1">'000018618'!I94</f>
        <v>0</v>
      </c>
      <c r="C106" s="37">
        <f ca="1">'000027727'!I94</f>
        <v>0</v>
      </c>
      <c r="D106" s="37">
        <f ca="1">'000036836'!I94</f>
        <v>0</v>
      </c>
      <c r="E106" s="37">
        <f ca="1">'000045945'!I94</f>
        <v>0</v>
      </c>
      <c r="F106" s="37">
        <f ca="1">'000055055'!I94</f>
        <v>0</v>
      </c>
      <c r="G106" s="37">
        <f ca="1">'000064164'!I94</f>
        <v>0</v>
      </c>
      <c r="H106" s="37">
        <f ca="1">'000073273'!I94</f>
        <v>0</v>
      </c>
      <c r="I106" s="37">
        <f ca="1">'000082382'!I94</f>
        <v>0</v>
      </c>
      <c r="J106" s="37">
        <f ca="1">'000091491'!I94</f>
        <v>0</v>
      </c>
      <c r="K106" s="37">
        <f ca="1">'000100600'!I94</f>
        <v>0</v>
      </c>
      <c r="L106" s="37">
        <f ca="1">'000109709'!I94</f>
        <v>0</v>
      </c>
      <c r="M106" s="37">
        <f ca="1">'000118818'!I94</f>
        <v>0</v>
      </c>
      <c r="N106" s="37">
        <f ca="1">'000127927'!I94</f>
        <v>0</v>
      </c>
      <c r="O106" s="37">
        <f ca="1">'000137036'!I94</f>
        <v>0</v>
      </c>
      <c r="P106" s="37">
        <f ca="1">'000146146'!I94</f>
        <v>0</v>
      </c>
      <c r="Q106" s="37">
        <f ca="1">'000155255'!I94</f>
        <v>0</v>
      </c>
      <c r="R106" s="37">
        <f ca="1">'000164364'!I94</f>
        <v>0</v>
      </c>
      <c r="S106" s="37">
        <f ca="1">'000173473'!I94</f>
        <v>0</v>
      </c>
      <c r="T106" s="37">
        <f ca="1">'000182582'!I94</f>
        <v>0</v>
      </c>
      <c r="U106" s="37">
        <f ca="1">'000191691'!I94</f>
        <v>0</v>
      </c>
      <c r="V106" s="37">
        <f ca="1">'000200800'!I94</f>
        <v>0</v>
      </c>
      <c r="W106" s="37">
        <f ca="1">'000209909'!I94</f>
        <v>0</v>
      </c>
      <c r="X106" s="37">
        <f ca="1">'000219018'!I94</f>
        <v>0</v>
      </c>
      <c r="Y106" s="37">
        <f ca="1">'000228127'!I94</f>
        <v>0</v>
      </c>
      <c r="Z106" s="37">
        <f ca="1">'000237237'!I94</f>
        <v>0</v>
      </c>
      <c r="AA106" s="37">
        <f ca="1">'000246346'!I94</f>
        <v>0</v>
      </c>
      <c r="AB106" s="37">
        <f ca="1">'000255455'!I94</f>
        <v>0</v>
      </c>
      <c r="AC106" s="37">
        <f ca="1">'000264564'!I94</f>
        <v>0</v>
      </c>
      <c r="AD106" s="37">
        <f ca="1">'000273673'!I94</f>
        <v>0</v>
      </c>
      <c r="AE106" s="37">
        <f ca="1">'000282782'!I94</f>
        <v>0</v>
      </c>
      <c r="AF106" s="37">
        <f ca="1">'000291891'!I94</f>
        <v>0</v>
      </c>
      <c r="AG106" s="37">
        <f ca="1">'000301000'!I94</f>
        <v>0</v>
      </c>
      <c r="AH106" s="37">
        <f ca="1">'000310109'!I94</f>
        <v>0</v>
      </c>
      <c r="AI106" s="37">
        <f ca="1">'000319218'!I94</f>
        <v>0</v>
      </c>
      <c r="AJ106" s="37">
        <f ca="1">'000328328'!I94</f>
        <v>0</v>
      </c>
      <c r="AK106" s="37">
        <f ca="1">'000337437'!I94</f>
        <v>0</v>
      </c>
      <c r="AL106" s="37">
        <f ca="1">'000346546'!I94</f>
        <v>0</v>
      </c>
      <c r="AN106" s="37">
        <f t="shared" ca="1" si="13"/>
        <v>0</v>
      </c>
      <c r="AO106" s="37">
        <f t="shared" ca="1" si="14"/>
        <v>0</v>
      </c>
      <c r="AP106" s="37">
        <f t="shared" ca="1" si="15"/>
        <v>0</v>
      </c>
      <c r="AR106" s="21"/>
    </row>
    <row r="107" spans="1:44">
      <c r="A107" s="54" t="s">
        <v>102</v>
      </c>
      <c r="B107" s="37">
        <f ca="1">'000018618'!I95</f>
        <v>0</v>
      </c>
      <c r="C107" s="37">
        <f ca="1">'000027727'!I95</f>
        <v>0</v>
      </c>
      <c r="D107" s="37">
        <f ca="1">'000036836'!I95</f>
        <v>0</v>
      </c>
      <c r="E107" s="37">
        <f ca="1">'000045945'!I95</f>
        <v>0</v>
      </c>
      <c r="F107" s="37">
        <f ca="1">'000055055'!I95</f>
        <v>0</v>
      </c>
      <c r="G107" s="37">
        <f ca="1">'000064164'!I95</f>
        <v>0</v>
      </c>
      <c r="H107" s="37">
        <f ca="1">'000073273'!I95</f>
        <v>0</v>
      </c>
      <c r="I107" s="37">
        <f ca="1">'000082382'!I95</f>
        <v>0</v>
      </c>
      <c r="J107" s="37">
        <f ca="1">'000091491'!I95</f>
        <v>0</v>
      </c>
      <c r="K107" s="37">
        <f ca="1">'000100600'!I95</f>
        <v>0</v>
      </c>
      <c r="L107" s="37">
        <f ca="1">'000109709'!I95</f>
        <v>0</v>
      </c>
      <c r="M107" s="37">
        <f ca="1">'000118818'!I95</f>
        <v>0</v>
      </c>
      <c r="N107" s="37">
        <f ca="1">'000127927'!I95</f>
        <v>0</v>
      </c>
      <c r="O107" s="37">
        <f ca="1">'000137036'!I95</f>
        <v>0</v>
      </c>
      <c r="P107" s="37">
        <f ca="1">'000146146'!I95</f>
        <v>0</v>
      </c>
      <c r="Q107" s="37">
        <f ca="1">'000155255'!I95</f>
        <v>0</v>
      </c>
      <c r="R107" s="37">
        <f ca="1">'000164364'!I95</f>
        <v>0</v>
      </c>
      <c r="S107" s="37">
        <f ca="1">'000173473'!I95</f>
        <v>0</v>
      </c>
      <c r="T107" s="37">
        <f ca="1">'000182582'!I95</f>
        <v>0</v>
      </c>
      <c r="U107" s="37">
        <f ca="1">'000191691'!I95</f>
        <v>0</v>
      </c>
      <c r="V107" s="37">
        <f ca="1">'000200800'!I95</f>
        <v>0</v>
      </c>
      <c r="W107" s="37">
        <f ca="1">'000209909'!I95</f>
        <v>0</v>
      </c>
      <c r="X107" s="37">
        <f ca="1">'000219018'!I95</f>
        <v>0</v>
      </c>
      <c r="Y107" s="37">
        <f ca="1">'000228127'!I95</f>
        <v>0</v>
      </c>
      <c r="Z107" s="37">
        <f ca="1">'000237237'!I95</f>
        <v>0</v>
      </c>
      <c r="AA107" s="37">
        <f ca="1">'000246346'!I95</f>
        <v>0</v>
      </c>
      <c r="AB107" s="37">
        <f ca="1">'000255455'!I95</f>
        <v>0</v>
      </c>
      <c r="AC107" s="37">
        <f ca="1">'000264564'!I95</f>
        <v>0</v>
      </c>
      <c r="AD107" s="37">
        <f ca="1">'000273673'!I95</f>
        <v>0</v>
      </c>
      <c r="AE107" s="37">
        <f ca="1">'000282782'!I95</f>
        <v>0</v>
      </c>
      <c r="AF107" s="37">
        <f ca="1">'000291891'!I95</f>
        <v>0</v>
      </c>
      <c r="AG107" s="37">
        <f ca="1">'000301000'!I95</f>
        <v>0</v>
      </c>
      <c r="AH107" s="37">
        <f ca="1">'000310109'!I95</f>
        <v>0</v>
      </c>
      <c r="AI107" s="37">
        <f ca="1">'000319218'!I95</f>
        <v>0</v>
      </c>
      <c r="AJ107" s="37">
        <f ca="1">'000328328'!I95</f>
        <v>0</v>
      </c>
      <c r="AK107" s="37">
        <f ca="1">'000337437'!I95</f>
        <v>0</v>
      </c>
      <c r="AL107" s="37">
        <f ca="1">'000346546'!I95</f>
        <v>0</v>
      </c>
      <c r="AN107" s="37">
        <f t="shared" ca="1" si="13"/>
        <v>0</v>
      </c>
      <c r="AO107" s="37">
        <f t="shared" ca="1" si="14"/>
        <v>0</v>
      </c>
      <c r="AP107" s="37">
        <f t="shared" ca="1" si="15"/>
        <v>0</v>
      </c>
      <c r="AR107" s="21"/>
    </row>
    <row r="108" spans="1:44">
      <c r="A108" s="54" t="s">
        <v>103</v>
      </c>
      <c r="B108" s="37">
        <f ca="1">'000018618'!I96</f>
        <v>0</v>
      </c>
      <c r="C108" s="37">
        <f ca="1">'000027727'!I96</f>
        <v>0</v>
      </c>
      <c r="D108" s="37">
        <f ca="1">'000036836'!I96</f>
        <v>0</v>
      </c>
      <c r="E108" s="37">
        <f ca="1">'000045945'!I96</f>
        <v>0</v>
      </c>
      <c r="F108" s="37">
        <f ca="1">'000055055'!I96</f>
        <v>0</v>
      </c>
      <c r="G108" s="37">
        <f ca="1">'000064164'!I96</f>
        <v>0</v>
      </c>
      <c r="H108" s="37">
        <f ca="1">'000073273'!I96</f>
        <v>0</v>
      </c>
      <c r="I108" s="37">
        <f ca="1">'000082382'!I96</f>
        <v>0</v>
      </c>
      <c r="J108" s="37">
        <f ca="1">'000091491'!I96</f>
        <v>0</v>
      </c>
      <c r="K108" s="37">
        <f ca="1">'000100600'!I96</f>
        <v>0</v>
      </c>
      <c r="L108" s="37">
        <f ca="1">'000109709'!I96</f>
        <v>0</v>
      </c>
      <c r="M108" s="37">
        <f ca="1">'000118818'!I96</f>
        <v>0</v>
      </c>
      <c r="N108" s="37">
        <f ca="1">'000127927'!I96</f>
        <v>0</v>
      </c>
      <c r="O108" s="37">
        <f ca="1">'000137036'!I96</f>
        <v>0</v>
      </c>
      <c r="P108" s="37">
        <f ca="1">'000146146'!I96</f>
        <v>0</v>
      </c>
      <c r="Q108" s="37">
        <f ca="1">'000155255'!I96</f>
        <v>0</v>
      </c>
      <c r="R108" s="37">
        <f ca="1">'000164364'!I96</f>
        <v>0</v>
      </c>
      <c r="S108" s="37">
        <f ca="1">'000173473'!I96</f>
        <v>0</v>
      </c>
      <c r="T108" s="37">
        <f ca="1">'000182582'!I96</f>
        <v>0</v>
      </c>
      <c r="U108" s="37">
        <f ca="1">'000191691'!I96</f>
        <v>0</v>
      </c>
      <c r="V108" s="37">
        <f ca="1">'000200800'!I96</f>
        <v>0</v>
      </c>
      <c r="W108" s="37">
        <f ca="1">'000209909'!I96</f>
        <v>0</v>
      </c>
      <c r="X108" s="37">
        <f ca="1">'000219018'!I96</f>
        <v>0</v>
      </c>
      <c r="Y108" s="37">
        <f ca="1">'000228127'!I96</f>
        <v>0</v>
      </c>
      <c r="Z108" s="37">
        <f ca="1">'000237237'!I96</f>
        <v>0</v>
      </c>
      <c r="AA108" s="37">
        <f ca="1">'000246346'!I96</f>
        <v>0</v>
      </c>
      <c r="AB108" s="37">
        <f ca="1">'000255455'!I96</f>
        <v>0</v>
      </c>
      <c r="AC108" s="37">
        <f ca="1">'000264564'!I96</f>
        <v>0</v>
      </c>
      <c r="AD108" s="37">
        <f ca="1">'000273673'!I96</f>
        <v>0</v>
      </c>
      <c r="AE108" s="37">
        <f ca="1">'000282782'!I96</f>
        <v>0</v>
      </c>
      <c r="AF108" s="37">
        <f ca="1">'000291891'!I96</f>
        <v>0</v>
      </c>
      <c r="AG108" s="37">
        <f ca="1">'000301000'!I96</f>
        <v>0</v>
      </c>
      <c r="AH108" s="37">
        <f ca="1">'000310109'!I96</f>
        <v>0</v>
      </c>
      <c r="AI108" s="37">
        <f ca="1">'000319218'!I96</f>
        <v>0</v>
      </c>
      <c r="AJ108" s="37">
        <f ca="1">'000328328'!I96</f>
        <v>0</v>
      </c>
      <c r="AK108" s="37">
        <f ca="1">'000337437'!I96</f>
        <v>0</v>
      </c>
      <c r="AL108" s="37">
        <f ca="1">'000346546'!I96</f>
        <v>0</v>
      </c>
      <c r="AN108" s="37">
        <f t="shared" ca="1" si="13"/>
        <v>0</v>
      </c>
      <c r="AO108" s="37">
        <f t="shared" ca="1" si="14"/>
        <v>0</v>
      </c>
      <c r="AP108" s="37">
        <f t="shared" ca="1" si="15"/>
        <v>0</v>
      </c>
      <c r="AR108" s="21"/>
    </row>
    <row r="109" spans="1:44">
      <c r="A109" s="54" t="s">
        <v>104</v>
      </c>
      <c r="B109" s="37">
        <f ca="1">'000018618'!I97</f>
        <v>0</v>
      </c>
      <c r="C109" s="37">
        <f ca="1">'000027727'!I97</f>
        <v>0</v>
      </c>
      <c r="D109" s="37">
        <f ca="1">'000036836'!I97</f>
        <v>0</v>
      </c>
      <c r="E109" s="37">
        <f ca="1">'000045945'!I97</f>
        <v>0</v>
      </c>
      <c r="F109" s="37">
        <f ca="1">'000055055'!I97</f>
        <v>0</v>
      </c>
      <c r="G109" s="37">
        <f ca="1">'000064164'!I97</f>
        <v>0</v>
      </c>
      <c r="H109" s="37">
        <f ca="1">'000073273'!I97</f>
        <v>0</v>
      </c>
      <c r="I109" s="37">
        <f ca="1">'000082382'!I97</f>
        <v>0</v>
      </c>
      <c r="J109" s="37">
        <f ca="1">'000091491'!I97</f>
        <v>0</v>
      </c>
      <c r="K109" s="37">
        <f ca="1">'000100600'!I97</f>
        <v>0</v>
      </c>
      <c r="L109" s="37">
        <f ca="1">'000109709'!I97</f>
        <v>0</v>
      </c>
      <c r="M109" s="37">
        <f ca="1">'000118818'!I97</f>
        <v>0</v>
      </c>
      <c r="N109" s="37">
        <f ca="1">'000127927'!I97</f>
        <v>0</v>
      </c>
      <c r="O109" s="37">
        <f ca="1">'000137036'!I97</f>
        <v>0</v>
      </c>
      <c r="P109" s="37">
        <f ca="1">'000146146'!I97</f>
        <v>0</v>
      </c>
      <c r="Q109" s="37">
        <f ca="1">'000155255'!I97</f>
        <v>0</v>
      </c>
      <c r="R109" s="37">
        <f ca="1">'000164364'!I97</f>
        <v>0</v>
      </c>
      <c r="S109" s="37">
        <f ca="1">'000173473'!I97</f>
        <v>0</v>
      </c>
      <c r="T109" s="37">
        <f ca="1">'000182582'!I97</f>
        <v>0</v>
      </c>
      <c r="U109" s="37">
        <f ca="1">'000191691'!I97</f>
        <v>0</v>
      </c>
      <c r="V109" s="37">
        <f ca="1">'000200800'!I97</f>
        <v>0</v>
      </c>
      <c r="W109" s="37">
        <f ca="1">'000209909'!I97</f>
        <v>0</v>
      </c>
      <c r="X109" s="37">
        <f ca="1">'000219018'!I97</f>
        <v>0</v>
      </c>
      <c r="Y109" s="37">
        <f ca="1">'000228127'!I97</f>
        <v>0</v>
      </c>
      <c r="Z109" s="37">
        <f ca="1">'000237237'!I97</f>
        <v>0</v>
      </c>
      <c r="AA109" s="37">
        <f ca="1">'000246346'!I97</f>
        <v>0</v>
      </c>
      <c r="AB109" s="37">
        <f ca="1">'000255455'!I97</f>
        <v>0</v>
      </c>
      <c r="AC109" s="37">
        <f ca="1">'000264564'!I97</f>
        <v>0</v>
      </c>
      <c r="AD109" s="37">
        <f ca="1">'000273673'!I97</f>
        <v>0</v>
      </c>
      <c r="AE109" s="37">
        <f ca="1">'000282782'!I97</f>
        <v>0</v>
      </c>
      <c r="AF109" s="37">
        <f ca="1">'000291891'!I97</f>
        <v>0</v>
      </c>
      <c r="AG109" s="37">
        <f ca="1">'000301000'!I97</f>
        <v>0</v>
      </c>
      <c r="AH109" s="37">
        <f ca="1">'000310109'!I97</f>
        <v>0</v>
      </c>
      <c r="AI109" s="37">
        <f ca="1">'000319218'!I97</f>
        <v>0</v>
      </c>
      <c r="AJ109" s="37">
        <f ca="1">'000328328'!I97</f>
        <v>0</v>
      </c>
      <c r="AK109" s="37">
        <f ca="1">'000337437'!I97</f>
        <v>0</v>
      </c>
      <c r="AL109" s="37">
        <f ca="1">'000346546'!I97</f>
        <v>0</v>
      </c>
      <c r="AN109" s="37">
        <f t="shared" ca="1" si="13"/>
        <v>0</v>
      </c>
      <c r="AO109" s="37">
        <f t="shared" ca="1" si="14"/>
        <v>0</v>
      </c>
      <c r="AP109" s="37">
        <f t="shared" ca="1" si="15"/>
        <v>0</v>
      </c>
      <c r="AR109" s="21"/>
    </row>
    <row r="110" spans="1:44">
      <c r="A110" s="54" t="s">
        <v>105</v>
      </c>
      <c r="B110" s="37">
        <f ca="1">'000018618'!I98</f>
        <v>0</v>
      </c>
      <c r="C110" s="37">
        <f ca="1">'000027727'!I98</f>
        <v>0</v>
      </c>
      <c r="D110" s="37">
        <f ca="1">'000036836'!I98</f>
        <v>0</v>
      </c>
      <c r="E110" s="37">
        <f ca="1">'000045945'!I98</f>
        <v>0</v>
      </c>
      <c r="F110" s="37">
        <f ca="1">'000055055'!I98</f>
        <v>0</v>
      </c>
      <c r="G110" s="37">
        <f ca="1">'000064164'!I98</f>
        <v>0</v>
      </c>
      <c r="H110" s="37">
        <f ca="1">'000073273'!I98</f>
        <v>0</v>
      </c>
      <c r="I110" s="37">
        <f ca="1">'000082382'!I98</f>
        <v>0</v>
      </c>
      <c r="J110" s="37">
        <f ca="1">'000091491'!I98</f>
        <v>0</v>
      </c>
      <c r="K110" s="37">
        <f ca="1">'000100600'!I98</f>
        <v>0</v>
      </c>
      <c r="L110" s="37">
        <f ca="1">'000109709'!I98</f>
        <v>0</v>
      </c>
      <c r="M110" s="37">
        <f ca="1">'000118818'!I98</f>
        <v>0</v>
      </c>
      <c r="N110" s="37">
        <f ca="1">'000127927'!I98</f>
        <v>0</v>
      </c>
      <c r="O110" s="37">
        <f ca="1">'000137036'!I98</f>
        <v>0</v>
      </c>
      <c r="P110" s="37">
        <f ca="1">'000146146'!I98</f>
        <v>0</v>
      </c>
      <c r="Q110" s="37">
        <f ca="1">'000155255'!I98</f>
        <v>0</v>
      </c>
      <c r="R110" s="37">
        <f ca="1">'000164364'!I98</f>
        <v>0</v>
      </c>
      <c r="S110" s="37">
        <f ca="1">'000173473'!I98</f>
        <v>0</v>
      </c>
      <c r="T110" s="37">
        <f ca="1">'000182582'!I98</f>
        <v>0</v>
      </c>
      <c r="U110" s="37">
        <f ca="1">'000191691'!I98</f>
        <v>0</v>
      </c>
      <c r="V110" s="37">
        <f ca="1">'000200800'!I98</f>
        <v>0</v>
      </c>
      <c r="W110" s="37">
        <f ca="1">'000209909'!I98</f>
        <v>0</v>
      </c>
      <c r="X110" s="37">
        <f ca="1">'000219018'!I98</f>
        <v>0</v>
      </c>
      <c r="Y110" s="37">
        <f ca="1">'000228127'!I98</f>
        <v>0</v>
      </c>
      <c r="Z110" s="37">
        <f ca="1">'000237237'!I98</f>
        <v>0</v>
      </c>
      <c r="AA110" s="37">
        <f ca="1">'000246346'!I98</f>
        <v>0</v>
      </c>
      <c r="AB110" s="37">
        <f ca="1">'000255455'!I98</f>
        <v>0</v>
      </c>
      <c r="AC110" s="37">
        <f ca="1">'000264564'!I98</f>
        <v>0</v>
      </c>
      <c r="AD110" s="37">
        <f ca="1">'000273673'!I98</f>
        <v>0</v>
      </c>
      <c r="AE110" s="37">
        <f ca="1">'000282782'!I98</f>
        <v>0</v>
      </c>
      <c r="AF110" s="37">
        <f ca="1">'000291891'!I98</f>
        <v>0</v>
      </c>
      <c r="AG110" s="37">
        <f ca="1">'000301000'!I98</f>
        <v>0</v>
      </c>
      <c r="AH110" s="37">
        <f ca="1">'000310109'!I98</f>
        <v>0</v>
      </c>
      <c r="AI110" s="37">
        <f ca="1">'000319218'!I98</f>
        <v>0</v>
      </c>
      <c r="AJ110" s="37">
        <f ca="1">'000328328'!I98</f>
        <v>0</v>
      </c>
      <c r="AK110" s="37">
        <f ca="1">'000337437'!I98</f>
        <v>0</v>
      </c>
      <c r="AL110" s="37">
        <f ca="1">'000346546'!I98</f>
        <v>0</v>
      </c>
      <c r="AN110" s="37">
        <f t="shared" ca="1" si="13"/>
        <v>0</v>
      </c>
      <c r="AO110" s="37">
        <f t="shared" ca="1" si="14"/>
        <v>0</v>
      </c>
      <c r="AP110" s="37">
        <f t="shared" ca="1" si="15"/>
        <v>0</v>
      </c>
      <c r="AR110" s="21"/>
    </row>
    <row r="111" spans="1:44">
      <c r="A111" s="54" t="s">
        <v>106</v>
      </c>
      <c r="B111" s="37">
        <f ca="1">'000018618'!I99</f>
        <v>0</v>
      </c>
      <c r="C111" s="37">
        <f ca="1">'000027727'!I99</f>
        <v>0</v>
      </c>
      <c r="D111" s="37">
        <f ca="1">'000036836'!I99</f>
        <v>0</v>
      </c>
      <c r="E111" s="37">
        <f ca="1">'000045945'!I99</f>
        <v>0</v>
      </c>
      <c r="F111" s="37">
        <f ca="1">'000055055'!I99</f>
        <v>0</v>
      </c>
      <c r="G111" s="37">
        <f ca="1">'000064164'!I99</f>
        <v>0</v>
      </c>
      <c r="H111" s="37">
        <f ca="1">'000073273'!I99</f>
        <v>0</v>
      </c>
      <c r="I111" s="37">
        <f ca="1">'000082382'!I99</f>
        <v>0</v>
      </c>
      <c r="J111" s="37">
        <f ca="1">'000091491'!I99</f>
        <v>0</v>
      </c>
      <c r="K111" s="37">
        <f ca="1">'000100600'!I99</f>
        <v>0</v>
      </c>
      <c r="L111" s="37">
        <f ca="1">'000109709'!I99</f>
        <v>0</v>
      </c>
      <c r="M111" s="37">
        <f ca="1">'000118818'!I99</f>
        <v>0</v>
      </c>
      <c r="N111" s="37">
        <f ca="1">'000127927'!I99</f>
        <v>0</v>
      </c>
      <c r="O111" s="37">
        <f ca="1">'000137036'!I99</f>
        <v>0</v>
      </c>
      <c r="P111" s="37">
        <f ca="1">'000146146'!I99</f>
        <v>0</v>
      </c>
      <c r="Q111" s="37">
        <f ca="1">'000155255'!I99</f>
        <v>0</v>
      </c>
      <c r="R111" s="37">
        <f ca="1">'000164364'!I99</f>
        <v>0</v>
      </c>
      <c r="S111" s="37">
        <f ca="1">'000173473'!I99</f>
        <v>0</v>
      </c>
      <c r="T111" s="37">
        <f ca="1">'000182582'!I99</f>
        <v>0</v>
      </c>
      <c r="U111" s="37">
        <f ca="1">'000191691'!I99</f>
        <v>0</v>
      </c>
      <c r="V111" s="37">
        <f ca="1">'000200800'!I99</f>
        <v>0</v>
      </c>
      <c r="W111" s="37">
        <f ca="1">'000209909'!I99</f>
        <v>0</v>
      </c>
      <c r="X111" s="37">
        <f ca="1">'000219018'!I99</f>
        <v>0</v>
      </c>
      <c r="Y111" s="37">
        <f ca="1">'000228127'!I99</f>
        <v>0</v>
      </c>
      <c r="Z111" s="37">
        <f ca="1">'000237237'!I99</f>
        <v>0</v>
      </c>
      <c r="AA111" s="37">
        <f ca="1">'000246346'!I99</f>
        <v>0</v>
      </c>
      <c r="AB111" s="37">
        <f ca="1">'000255455'!I99</f>
        <v>0</v>
      </c>
      <c r="AC111" s="37">
        <f ca="1">'000264564'!I99</f>
        <v>0</v>
      </c>
      <c r="AD111" s="37">
        <f ca="1">'000273673'!I99</f>
        <v>0</v>
      </c>
      <c r="AE111" s="37">
        <f ca="1">'000282782'!I99</f>
        <v>0</v>
      </c>
      <c r="AF111" s="37">
        <f ca="1">'000291891'!I99</f>
        <v>0</v>
      </c>
      <c r="AG111" s="37">
        <f ca="1">'000301000'!I99</f>
        <v>0</v>
      </c>
      <c r="AH111" s="37">
        <f ca="1">'000310109'!I99</f>
        <v>0</v>
      </c>
      <c r="AI111" s="37">
        <f ca="1">'000319218'!I99</f>
        <v>0</v>
      </c>
      <c r="AJ111" s="37">
        <f ca="1">'000328328'!I99</f>
        <v>0</v>
      </c>
      <c r="AK111" s="37">
        <f ca="1">'000337437'!I99</f>
        <v>0</v>
      </c>
      <c r="AL111" s="37">
        <f ca="1">'000346546'!I99</f>
        <v>0</v>
      </c>
      <c r="AN111" s="37">
        <f t="shared" ca="1" si="13"/>
        <v>0</v>
      </c>
      <c r="AO111" s="37">
        <f t="shared" ca="1" si="14"/>
        <v>0</v>
      </c>
      <c r="AP111" s="37">
        <f t="shared" ca="1" si="15"/>
        <v>0</v>
      </c>
      <c r="AR111" s="21"/>
    </row>
    <row r="112" spans="1:44">
      <c r="A112" s="54" t="s">
        <v>107</v>
      </c>
      <c r="B112" s="37">
        <f ca="1">'000018618'!I100</f>
        <v>0</v>
      </c>
      <c r="C112" s="37">
        <f ca="1">'000027727'!I100</f>
        <v>0</v>
      </c>
      <c r="D112" s="37">
        <f ca="1">'000036836'!I100</f>
        <v>0</v>
      </c>
      <c r="E112" s="37">
        <f ca="1">'000045945'!I100</f>
        <v>0</v>
      </c>
      <c r="F112" s="37">
        <f ca="1">'000055055'!I100</f>
        <v>0</v>
      </c>
      <c r="G112" s="37">
        <f ca="1">'000064164'!I100</f>
        <v>0</v>
      </c>
      <c r="H112" s="37">
        <f ca="1">'000073273'!I100</f>
        <v>0</v>
      </c>
      <c r="I112" s="37">
        <f ca="1">'000082382'!I100</f>
        <v>0</v>
      </c>
      <c r="J112" s="37">
        <f ca="1">'000091491'!I100</f>
        <v>0</v>
      </c>
      <c r="K112" s="37">
        <f ca="1">'000100600'!I100</f>
        <v>0</v>
      </c>
      <c r="L112" s="37">
        <f ca="1">'000109709'!I100</f>
        <v>0</v>
      </c>
      <c r="M112" s="37">
        <f ca="1">'000118818'!I100</f>
        <v>0</v>
      </c>
      <c r="N112" s="37">
        <f ca="1">'000127927'!I100</f>
        <v>0</v>
      </c>
      <c r="O112" s="37">
        <f ca="1">'000137036'!I100</f>
        <v>0</v>
      </c>
      <c r="P112" s="37">
        <f ca="1">'000146146'!I100</f>
        <v>0</v>
      </c>
      <c r="Q112" s="37">
        <f ca="1">'000155255'!I100</f>
        <v>0</v>
      </c>
      <c r="R112" s="37">
        <f ca="1">'000164364'!I100</f>
        <v>0</v>
      </c>
      <c r="S112" s="37">
        <f ca="1">'000173473'!I100</f>
        <v>0</v>
      </c>
      <c r="T112" s="37">
        <f ca="1">'000182582'!I100</f>
        <v>0</v>
      </c>
      <c r="U112" s="37">
        <f ca="1">'000191691'!I100</f>
        <v>0</v>
      </c>
      <c r="V112" s="37">
        <f ca="1">'000200800'!I100</f>
        <v>0</v>
      </c>
      <c r="W112" s="37">
        <f ca="1">'000209909'!I100</f>
        <v>0</v>
      </c>
      <c r="X112" s="37">
        <f ca="1">'000219018'!I100</f>
        <v>0</v>
      </c>
      <c r="Y112" s="37">
        <f ca="1">'000228127'!I100</f>
        <v>0</v>
      </c>
      <c r="Z112" s="37">
        <f ca="1">'000237237'!I100</f>
        <v>0</v>
      </c>
      <c r="AA112" s="37">
        <f ca="1">'000246346'!I100</f>
        <v>0</v>
      </c>
      <c r="AB112" s="37">
        <f ca="1">'000255455'!I100</f>
        <v>0</v>
      </c>
      <c r="AC112" s="37">
        <f ca="1">'000264564'!I100</f>
        <v>0</v>
      </c>
      <c r="AD112" s="37">
        <f ca="1">'000273673'!I100</f>
        <v>0</v>
      </c>
      <c r="AE112" s="37">
        <f ca="1">'000282782'!I100</f>
        <v>0</v>
      </c>
      <c r="AF112" s="37">
        <f ca="1">'000291891'!I100</f>
        <v>0</v>
      </c>
      <c r="AG112" s="37">
        <f ca="1">'000301000'!I100</f>
        <v>0</v>
      </c>
      <c r="AH112" s="37">
        <f ca="1">'000310109'!I100</f>
        <v>0</v>
      </c>
      <c r="AI112" s="37">
        <f ca="1">'000319218'!I100</f>
        <v>0</v>
      </c>
      <c r="AJ112" s="37">
        <f ca="1">'000328328'!I100</f>
        <v>0</v>
      </c>
      <c r="AK112" s="37">
        <f ca="1">'000337437'!I100</f>
        <v>0</v>
      </c>
      <c r="AL112" s="37">
        <f ca="1">'000346546'!I100</f>
        <v>0</v>
      </c>
      <c r="AN112" s="37">
        <f t="shared" ca="1" si="13"/>
        <v>0</v>
      </c>
      <c r="AO112" s="37">
        <f t="shared" ca="1" si="14"/>
        <v>0</v>
      </c>
      <c r="AP112" s="37">
        <f t="shared" ca="1" si="15"/>
        <v>0</v>
      </c>
      <c r="AR112" s="21"/>
    </row>
    <row r="113" spans="1:44">
      <c r="A113" s="54" t="s">
        <v>108</v>
      </c>
      <c r="B113" s="37">
        <f ca="1">'000018618'!I101</f>
        <v>0</v>
      </c>
      <c r="C113" s="37">
        <f ca="1">'000027727'!I101</f>
        <v>0</v>
      </c>
      <c r="D113" s="37">
        <f ca="1">'000036836'!I101</f>
        <v>0</v>
      </c>
      <c r="E113" s="37">
        <f ca="1">'000045945'!I101</f>
        <v>0</v>
      </c>
      <c r="F113" s="37">
        <f ca="1">'000055055'!I101</f>
        <v>0</v>
      </c>
      <c r="G113" s="37">
        <f ca="1">'000064164'!I101</f>
        <v>0</v>
      </c>
      <c r="H113" s="37">
        <f ca="1">'000073273'!I101</f>
        <v>0</v>
      </c>
      <c r="I113" s="37">
        <f ca="1">'000082382'!I101</f>
        <v>0</v>
      </c>
      <c r="J113" s="37">
        <f ca="1">'000091491'!I101</f>
        <v>0</v>
      </c>
      <c r="K113" s="37">
        <f ca="1">'000100600'!I101</f>
        <v>0</v>
      </c>
      <c r="L113" s="37">
        <f ca="1">'000109709'!I101</f>
        <v>0</v>
      </c>
      <c r="M113" s="37">
        <f ca="1">'000118818'!I101</f>
        <v>0</v>
      </c>
      <c r="N113" s="37">
        <f ca="1">'000127927'!I101</f>
        <v>0</v>
      </c>
      <c r="O113" s="37">
        <f ca="1">'000137036'!I101</f>
        <v>0</v>
      </c>
      <c r="P113" s="37">
        <f ca="1">'000146146'!I101</f>
        <v>0</v>
      </c>
      <c r="Q113" s="37">
        <f ca="1">'000155255'!I101</f>
        <v>0</v>
      </c>
      <c r="R113" s="37">
        <f ca="1">'000164364'!I101</f>
        <v>0</v>
      </c>
      <c r="S113" s="37">
        <f ca="1">'000173473'!I101</f>
        <v>0</v>
      </c>
      <c r="T113" s="37">
        <f ca="1">'000182582'!I101</f>
        <v>0</v>
      </c>
      <c r="U113" s="37">
        <f ca="1">'000191691'!I101</f>
        <v>0</v>
      </c>
      <c r="V113" s="37">
        <f ca="1">'000200800'!I101</f>
        <v>0</v>
      </c>
      <c r="W113" s="37">
        <f ca="1">'000209909'!I101</f>
        <v>0</v>
      </c>
      <c r="X113" s="37">
        <f ca="1">'000219018'!I101</f>
        <v>0</v>
      </c>
      <c r="Y113" s="37">
        <f ca="1">'000228127'!I101</f>
        <v>0</v>
      </c>
      <c r="Z113" s="37">
        <f ca="1">'000237237'!I101</f>
        <v>0</v>
      </c>
      <c r="AA113" s="37">
        <f ca="1">'000246346'!I101</f>
        <v>0</v>
      </c>
      <c r="AB113" s="37">
        <f ca="1">'000255455'!I101</f>
        <v>0</v>
      </c>
      <c r="AC113" s="37">
        <f ca="1">'000264564'!I101</f>
        <v>0</v>
      </c>
      <c r="AD113" s="37">
        <f ca="1">'000273673'!I101</f>
        <v>0</v>
      </c>
      <c r="AE113" s="37">
        <f ca="1">'000282782'!I101</f>
        <v>0</v>
      </c>
      <c r="AF113" s="37">
        <f ca="1">'000291891'!I101</f>
        <v>0</v>
      </c>
      <c r="AG113" s="37">
        <f ca="1">'000301000'!I101</f>
        <v>0</v>
      </c>
      <c r="AH113" s="37">
        <f ca="1">'000310109'!I101</f>
        <v>0</v>
      </c>
      <c r="AI113" s="37">
        <f ca="1">'000319218'!I101</f>
        <v>0</v>
      </c>
      <c r="AJ113" s="37">
        <f ca="1">'000328328'!I101</f>
        <v>0</v>
      </c>
      <c r="AK113" s="37">
        <f ca="1">'000337437'!I101</f>
        <v>0</v>
      </c>
      <c r="AL113" s="37">
        <f ca="1">'000346546'!I101</f>
        <v>0</v>
      </c>
      <c r="AN113" s="37">
        <f t="shared" ca="1" si="13"/>
        <v>0</v>
      </c>
      <c r="AO113" s="37">
        <f t="shared" ca="1" si="14"/>
        <v>0</v>
      </c>
      <c r="AP113" s="37">
        <f t="shared" ca="1" si="15"/>
        <v>0</v>
      </c>
      <c r="AR113" s="21"/>
    </row>
    <row r="114" spans="1:44">
      <c r="A114" s="54" t="s">
        <v>109</v>
      </c>
      <c r="B114" s="37">
        <f ca="1">'000018618'!I102</f>
        <v>0</v>
      </c>
      <c r="C114" s="37">
        <f ca="1">'000027727'!I102</f>
        <v>0</v>
      </c>
      <c r="D114" s="37">
        <f ca="1">'000036836'!I102</f>
        <v>0</v>
      </c>
      <c r="E114" s="37">
        <f ca="1">'000045945'!I102</f>
        <v>0</v>
      </c>
      <c r="F114" s="37">
        <f ca="1">'000055055'!I102</f>
        <v>0</v>
      </c>
      <c r="G114" s="37">
        <f ca="1">'000064164'!I102</f>
        <v>0</v>
      </c>
      <c r="H114" s="37">
        <f ca="1">'000073273'!I102</f>
        <v>0</v>
      </c>
      <c r="I114" s="37">
        <f ca="1">'000082382'!I102</f>
        <v>0</v>
      </c>
      <c r="J114" s="37">
        <f ca="1">'000091491'!I102</f>
        <v>0</v>
      </c>
      <c r="K114" s="37">
        <f ca="1">'000100600'!I102</f>
        <v>0</v>
      </c>
      <c r="L114" s="37">
        <f ca="1">'000109709'!I102</f>
        <v>0</v>
      </c>
      <c r="M114" s="37">
        <f ca="1">'000118818'!I102</f>
        <v>0</v>
      </c>
      <c r="N114" s="37">
        <f ca="1">'000127927'!I102</f>
        <v>0</v>
      </c>
      <c r="O114" s="37">
        <f ca="1">'000137036'!I102</f>
        <v>0</v>
      </c>
      <c r="P114" s="37">
        <f ca="1">'000146146'!I102</f>
        <v>0</v>
      </c>
      <c r="Q114" s="37">
        <f ca="1">'000155255'!I102</f>
        <v>0</v>
      </c>
      <c r="R114" s="37">
        <f ca="1">'000164364'!I102</f>
        <v>0</v>
      </c>
      <c r="S114" s="37">
        <f ca="1">'000173473'!I102</f>
        <v>0</v>
      </c>
      <c r="T114" s="37">
        <f ca="1">'000182582'!I102</f>
        <v>0</v>
      </c>
      <c r="U114" s="37">
        <f ca="1">'000191691'!I102</f>
        <v>0</v>
      </c>
      <c r="V114" s="37">
        <f ca="1">'000200800'!I102</f>
        <v>0</v>
      </c>
      <c r="W114" s="37">
        <f ca="1">'000209909'!I102</f>
        <v>0</v>
      </c>
      <c r="X114" s="37">
        <f ca="1">'000219018'!I102</f>
        <v>0</v>
      </c>
      <c r="Y114" s="37">
        <f ca="1">'000228127'!I102</f>
        <v>0</v>
      </c>
      <c r="Z114" s="37">
        <f ca="1">'000237237'!I102</f>
        <v>0</v>
      </c>
      <c r="AA114" s="37">
        <f ca="1">'000246346'!I102</f>
        <v>0</v>
      </c>
      <c r="AB114" s="37">
        <f ca="1">'000255455'!I102</f>
        <v>0</v>
      </c>
      <c r="AC114" s="37">
        <f ca="1">'000264564'!I102</f>
        <v>0</v>
      </c>
      <c r="AD114" s="37">
        <f ca="1">'000273673'!I102</f>
        <v>0</v>
      </c>
      <c r="AE114" s="37">
        <f ca="1">'000282782'!I102</f>
        <v>0</v>
      </c>
      <c r="AF114" s="37">
        <f ca="1">'000291891'!I102</f>
        <v>0</v>
      </c>
      <c r="AG114" s="37">
        <f ca="1">'000301000'!I102</f>
        <v>0</v>
      </c>
      <c r="AH114" s="37">
        <f ca="1">'000310109'!I102</f>
        <v>0</v>
      </c>
      <c r="AI114" s="37">
        <f ca="1">'000319218'!I102</f>
        <v>0</v>
      </c>
      <c r="AJ114" s="37">
        <f ca="1">'000328328'!I102</f>
        <v>0</v>
      </c>
      <c r="AK114" s="37">
        <f ca="1">'000337437'!I102</f>
        <v>0</v>
      </c>
      <c r="AL114" s="37">
        <f ca="1">'000346546'!I102</f>
        <v>0</v>
      </c>
      <c r="AN114" s="37">
        <f t="shared" ca="1" si="13"/>
        <v>0</v>
      </c>
      <c r="AO114" s="37">
        <f t="shared" ca="1" si="14"/>
        <v>0</v>
      </c>
      <c r="AP114" s="37">
        <f t="shared" ca="1" si="15"/>
        <v>0</v>
      </c>
      <c r="AR114" s="21"/>
    </row>
    <row r="115" spans="1:44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22"/>
    </row>
    <row r="116" spans="1:44">
      <c r="A116" s="54" t="s">
        <v>111</v>
      </c>
      <c r="B116" s="37">
        <f ca="1">'000018618'!I104</f>
        <v>87.5</v>
      </c>
      <c r="C116" s="37">
        <f ca="1">'000027727'!I104</f>
        <v>44.444444444444443</v>
      </c>
      <c r="D116" s="37">
        <f ca="1">'000036836'!I104</f>
        <v>60</v>
      </c>
      <c r="E116" s="37">
        <f ca="1">'000045945'!I104</f>
        <v>62.5</v>
      </c>
      <c r="F116" s="37">
        <f ca="1">'000055055'!I104</f>
        <v>57.142857142857139</v>
      </c>
      <c r="G116" s="37">
        <f ca="1">'000064164'!I104</f>
        <v>30</v>
      </c>
      <c r="H116" s="37">
        <f ca="1">'000073273'!I104</f>
        <v>66.666666666666657</v>
      </c>
      <c r="I116" s="37">
        <f ca="1">'000082382'!I104</f>
        <v>44.444444444444443</v>
      </c>
      <c r="J116" s="37">
        <f ca="1">'000091491'!I104</f>
        <v>33.333333333333329</v>
      </c>
      <c r="K116" s="37">
        <f ca="1">'000100600'!I104</f>
        <v>62.5</v>
      </c>
      <c r="L116" s="37">
        <f ca="1">'000109709'!I104</f>
        <v>88.888888888888886</v>
      </c>
      <c r="M116" s="37">
        <f ca="1">'000118818'!I104</f>
        <v>44.444444444444443</v>
      </c>
      <c r="N116" s="37">
        <f ca="1">'000127927'!I104</f>
        <v>100</v>
      </c>
      <c r="O116" s="37">
        <f ca="1">'000137036'!I104</f>
        <v>62.5</v>
      </c>
      <c r="P116" s="37">
        <f ca="1">'000146146'!I104</f>
        <v>57.142857142857139</v>
      </c>
      <c r="Q116" s="37">
        <f ca="1">'000155255'!I104</f>
        <v>60</v>
      </c>
      <c r="R116" s="37">
        <f ca="1">'000164364'!I104</f>
        <v>40</v>
      </c>
      <c r="S116" s="37">
        <f ca="1">'000173473'!I104</f>
        <v>55.555555555555557</v>
      </c>
      <c r="T116" s="37">
        <f ca="1">'000182582'!I104</f>
        <v>30</v>
      </c>
      <c r="U116" s="37">
        <f ca="1">'000191691'!I104</f>
        <v>10</v>
      </c>
      <c r="V116" s="37">
        <f ca="1">'000200800'!I104</f>
        <v>87.5</v>
      </c>
      <c r="W116" s="37">
        <f ca="1">'000209909'!I104</f>
        <v>70</v>
      </c>
      <c r="X116" s="37">
        <f ca="1">'000219018'!I104</f>
        <v>10</v>
      </c>
      <c r="Y116" s="37">
        <f ca="1">'000228127'!I104</f>
        <v>25</v>
      </c>
      <c r="Z116" s="37">
        <f ca="1">'000237237'!I104</f>
        <v>0</v>
      </c>
      <c r="AA116" s="37">
        <f ca="1">'000246346'!I104</f>
        <v>12.5</v>
      </c>
      <c r="AB116" s="37">
        <f ca="1">'000255455'!I104</f>
        <v>40</v>
      </c>
      <c r="AC116" s="37">
        <f ca="1">'000264564'!I104</f>
        <v>11.111111111111111</v>
      </c>
      <c r="AD116" s="37">
        <f ca="1">'000273673'!I104</f>
        <v>12.5</v>
      </c>
      <c r="AE116" s="37">
        <f ca="1">'000282782'!I104</f>
        <v>55.555555555555557</v>
      </c>
      <c r="AF116" s="37">
        <f ca="1">'000291891'!I104</f>
        <v>0</v>
      </c>
      <c r="AG116" s="37">
        <f ca="1">'000301000'!I104</f>
        <v>88.888888888888886</v>
      </c>
      <c r="AH116" s="37">
        <f ca="1">'000310109'!I104</f>
        <v>55.555555555555557</v>
      </c>
      <c r="AI116" s="37">
        <f ca="1">'000319218'!I104</f>
        <v>66.666666666666657</v>
      </c>
      <c r="AJ116" s="37">
        <f ca="1">'000328328'!I104</f>
        <v>100</v>
      </c>
      <c r="AK116" s="37">
        <f ca="1">'000337437'!I104</f>
        <v>87.5</v>
      </c>
      <c r="AL116" s="37">
        <f ca="1">'000346546'!I104</f>
        <v>100</v>
      </c>
      <c r="AN116" s="37">
        <f ca="1">AVERAGE(B116:AL116)</f>
        <v>51.887601887601896</v>
      </c>
      <c r="AO116" s="37">
        <f ca="1">STDEV(B116:AL116)</f>
        <v>29.321381968291956</v>
      </c>
      <c r="AP116" s="37">
        <f ca="1">AO116/SQRT(40)</f>
        <v>4.6361175581796799</v>
      </c>
      <c r="AR116" s="21"/>
    </row>
    <row r="117" spans="1:44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22"/>
    </row>
    <row r="118" spans="1:44">
      <c r="A118" s="54" t="s">
        <v>113</v>
      </c>
      <c r="B118" s="37">
        <f ca="1">'000018618'!I106</f>
        <v>0</v>
      </c>
      <c r="C118" s="37">
        <f ca="1">'000027727'!I106</f>
        <v>0</v>
      </c>
      <c r="D118" s="37">
        <f ca="1">'000036836'!I106</f>
        <v>0</v>
      </c>
      <c r="E118" s="37">
        <f ca="1">'000045945'!I106</f>
        <v>0</v>
      </c>
      <c r="F118" s="37">
        <f ca="1">'000055055'!I106</f>
        <v>0</v>
      </c>
      <c r="G118" s="37">
        <f ca="1">'000064164'!I106</f>
        <v>0</v>
      </c>
      <c r="H118" s="37">
        <f ca="1">'000073273'!I106</f>
        <v>0</v>
      </c>
      <c r="I118" s="37">
        <f ca="1">'000082382'!I106</f>
        <v>0</v>
      </c>
      <c r="J118" s="37">
        <f ca="1">'000091491'!I106</f>
        <v>0</v>
      </c>
      <c r="K118" s="37">
        <f ca="1">'000100600'!I106</f>
        <v>0</v>
      </c>
      <c r="L118" s="37">
        <f ca="1">'000109709'!I106</f>
        <v>0</v>
      </c>
      <c r="M118" s="37">
        <f ca="1">'000118818'!I106</f>
        <v>0</v>
      </c>
      <c r="N118" s="37">
        <f ca="1">'000127927'!I106</f>
        <v>0</v>
      </c>
      <c r="O118" s="37">
        <f ca="1">'000137036'!I106</f>
        <v>0</v>
      </c>
      <c r="P118" s="37">
        <f ca="1">'000146146'!I106</f>
        <v>0</v>
      </c>
      <c r="Q118" s="37">
        <f ca="1">'000155255'!I106</f>
        <v>0</v>
      </c>
      <c r="R118" s="37">
        <f ca="1">'000164364'!I106</f>
        <v>0</v>
      </c>
      <c r="S118" s="37">
        <f ca="1">'000173473'!I106</f>
        <v>0</v>
      </c>
      <c r="T118" s="37">
        <f ca="1">'000182582'!I106</f>
        <v>0</v>
      </c>
      <c r="U118" s="37">
        <f ca="1">'000191691'!I106</f>
        <v>0</v>
      </c>
      <c r="V118" s="37">
        <f ca="1">'000200800'!I106</f>
        <v>0</v>
      </c>
      <c r="W118" s="37">
        <f ca="1">'000209909'!I106</f>
        <v>0</v>
      </c>
      <c r="X118" s="37">
        <f ca="1">'000219018'!I106</f>
        <v>0</v>
      </c>
      <c r="Y118" s="37">
        <f ca="1">'000228127'!I106</f>
        <v>0</v>
      </c>
      <c r="Z118" s="37">
        <f ca="1">'000237237'!I106</f>
        <v>0</v>
      </c>
      <c r="AA118" s="37">
        <f ca="1">'000246346'!I106</f>
        <v>0</v>
      </c>
      <c r="AB118" s="37">
        <f ca="1">'000255455'!I106</f>
        <v>0</v>
      </c>
      <c r="AC118" s="37">
        <f ca="1">'000264564'!I106</f>
        <v>0</v>
      </c>
      <c r="AD118" s="37">
        <f ca="1">'000273673'!I106</f>
        <v>0</v>
      </c>
      <c r="AE118" s="37">
        <f ca="1">'000282782'!I106</f>
        <v>0</v>
      </c>
      <c r="AF118" s="37">
        <f ca="1">'000291891'!I106</f>
        <v>0</v>
      </c>
      <c r="AG118" s="37">
        <f ca="1">'000301000'!I106</f>
        <v>0</v>
      </c>
      <c r="AH118" s="37">
        <f ca="1">'000310109'!I106</f>
        <v>0</v>
      </c>
      <c r="AI118" s="37">
        <f ca="1">'000319218'!I106</f>
        <v>0</v>
      </c>
      <c r="AJ118" s="37">
        <f ca="1">'000328328'!I106</f>
        <v>0</v>
      </c>
      <c r="AK118" s="37">
        <f ca="1">'000337437'!I106</f>
        <v>0</v>
      </c>
      <c r="AL118" s="37">
        <f ca="1">'000346546'!I106</f>
        <v>0</v>
      </c>
      <c r="AN118" s="37">
        <f ca="1">AVERAGE(B118:AL118)</f>
        <v>0</v>
      </c>
      <c r="AO118" s="37">
        <f ca="1">STDEV(B118:AL118)</f>
        <v>0</v>
      </c>
      <c r="AP118" s="37">
        <f ca="1">AO118/SQRT(40)</f>
        <v>0</v>
      </c>
      <c r="AR118" s="21"/>
    </row>
    <row r="119" spans="1:44">
      <c r="A119" s="54" t="s">
        <v>114</v>
      </c>
      <c r="B119" s="37">
        <f ca="1">'000018618'!I107</f>
        <v>0</v>
      </c>
      <c r="C119" s="37">
        <f ca="1">'000027727'!I107</f>
        <v>0</v>
      </c>
      <c r="D119" s="37">
        <f ca="1">'000036836'!I107</f>
        <v>0</v>
      </c>
      <c r="E119" s="37">
        <f ca="1">'000045945'!I107</f>
        <v>0</v>
      </c>
      <c r="F119" s="37">
        <f ca="1">'000055055'!I107</f>
        <v>0</v>
      </c>
      <c r="G119" s="37">
        <f ca="1">'000064164'!I107</f>
        <v>0</v>
      </c>
      <c r="H119" s="37">
        <f ca="1">'000073273'!I107</f>
        <v>0</v>
      </c>
      <c r="I119" s="37">
        <f ca="1">'000082382'!I107</f>
        <v>0</v>
      </c>
      <c r="J119" s="37">
        <f ca="1">'000091491'!I107</f>
        <v>0</v>
      </c>
      <c r="K119" s="37">
        <f ca="1">'000100600'!I107</f>
        <v>0</v>
      </c>
      <c r="L119" s="37">
        <f ca="1">'000109709'!I107</f>
        <v>0</v>
      </c>
      <c r="M119" s="37">
        <f ca="1">'000118818'!I107</f>
        <v>0</v>
      </c>
      <c r="N119" s="37">
        <f ca="1">'000127927'!I107</f>
        <v>0</v>
      </c>
      <c r="O119" s="37">
        <f ca="1">'000137036'!I107</f>
        <v>0</v>
      </c>
      <c r="P119" s="37">
        <f ca="1">'000146146'!I107</f>
        <v>0</v>
      </c>
      <c r="Q119" s="37">
        <f ca="1">'000155255'!I107</f>
        <v>0</v>
      </c>
      <c r="R119" s="37">
        <f ca="1">'000164364'!I107</f>
        <v>0</v>
      </c>
      <c r="S119" s="37">
        <f ca="1">'000173473'!I107</f>
        <v>0</v>
      </c>
      <c r="T119" s="37">
        <f ca="1">'000182582'!I107</f>
        <v>0</v>
      </c>
      <c r="U119" s="37">
        <f ca="1">'000191691'!I107</f>
        <v>0</v>
      </c>
      <c r="V119" s="37">
        <f ca="1">'000200800'!I107</f>
        <v>0</v>
      </c>
      <c r="W119" s="37">
        <f ca="1">'000209909'!I107</f>
        <v>0</v>
      </c>
      <c r="X119" s="37">
        <f ca="1">'000219018'!I107</f>
        <v>0</v>
      </c>
      <c r="Y119" s="37">
        <f ca="1">'000228127'!I107</f>
        <v>0</v>
      </c>
      <c r="Z119" s="37">
        <f ca="1">'000237237'!I107</f>
        <v>0</v>
      </c>
      <c r="AA119" s="37">
        <f ca="1">'000246346'!I107</f>
        <v>0</v>
      </c>
      <c r="AB119" s="37">
        <f ca="1">'000255455'!I107</f>
        <v>0</v>
      </c>
      <c r="AC119" s="37">
        <f ca="1">'000264564'!I107</f>
        <v>0</v>
      </c>
      <c r="AD119" s="37">
        <f ca="1">'000273673'!I107</f>
        <v>0</v>
      </c>
      <c r="AE119" s="37">
        <f ca="1">'000282782'!I107</f>
        <v>0</v>
      </c>
      <c r="AF119" s="37">
        <f ca="1">'000291891'!I107</f>
        <v>0</v>
      </c>
      <c r="AG119" s="37">
        <f ca="1">'000301000'!I107</f>
        <v>0</v>
      </c>
      <c r="AH119" s="37">
        <f ca="1">'000310109'!I107</f>
        <v>0</v>
      </c>
      <c r="AI119" s="37">
        <f ca="1">'000319218'!I107</f>
        <v>0</v>
      </c>
      <c r="AJ119" s="37">
        <f ca="1">'000328328'!I107</f>
        <v>0</v>
      </c>
      <c r="AK119" s="37">
        <f ca="1">'000337437'!I107</f>
        <v>0</v>
      </c>
      <c r="AL119" s="37">
        <f ca="1">'000346546'!I107</f>
        <v>0</v>
      </c>
      <c r="AN119" s="37">
        <f ca="1">AVERAGE(B119:AL119)</f>
        <v>0</v>
      </c>
      <c r="AO119" s="37">
        <f ca="1">STDEV(B119:AL119)</f>
        <v>0</v>
      </c>
      <c r="AP119" s="37">
        <f ca="1">AO119/SQRT(40)</f>
        <v>0</v>
      </c>
      <c r="AR119" s="21"/>
    </row>
    <row r="120" spans="1:44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22"/>
    </row>
    <row r="121" spans="1:44">
      <c r="A121" s="54" t="s">
        <v>116</v>
      </c>
      <c r="B121" s="37">
        <f ca="1">'000018618'!I109</f>
        <v>0</v>
      </c>
      <c r="C121" s="37">
        <f ca="1">'000027727'!I109</f>
        <v>0</v>
      </c>
      <c r="D121" s="37">
        <f ca="1">'000036836'!I109</f>
        <v>0</v>
      </c>
      <c r="E121" s="37">
        <f ca="1">'000045945'!I109</f>
        <v>0</v>
      </c>
      <c r="F121" s="37">
        <f ca="1">'000055055'!I109</f>
        <v>0</v>
      </c>
      <c r="G121" s="37">
        <f ca="1">'000064164'!I109</f>
        <v>0</v>
      </c>
      <c r="H121" s="37">
        <f ca="1">'000073273'!I109</f>
        <v>0</v>
      </c>
      <c r="I121" s="37">
        <f ca="1">'000082382'!I109</f>
        <v>0</v>
      </c>
      <c r="J121" s="37">
        <f ca="1">'000091491'!I109</f>
        <v>0</v>
      </c>
      <c r="K121" s="37">
        <f ca="1">'000100600'!I109</f>
        <v>0</v>
      </c>
      <c r="L121" s="37">
        <f ca="1">'000109709'!I109</f>
        <v>0</v>
      </c>
      <c r="M121" s="37">
        <f ca="1">'000118818'!I109</f>
        <v>0</v>
      </c>
      <c r="N121" s="37">
        <f ca="1">'000127927'!I109</f>
        <v>0</v>
      </c>
      <c r="O121" s="37">
        <f ca="1">'000137036'!I109</f>
        <v>0</v>
      </c>
      <c r="P121" s="37">
        <f ca="1">'000146146'!I109</f>
        <v>0</v>
      </c>
      <c r="Q121" s="37">
        <f ca="1">'000155255'!I109</f>
        <v>0</v>
      </c>
      <c r="R121" s="37">
        <f ca="1">'000164364'!I109</f>
        <v>0</v>
      </c>
      <c r="S121" s="37">
        <f ca="1">'000173473'!I109</f>
        <v>0</v>
      </c>
      <c r="T121" s="37">
        <f ca="1">'000182582'!I109</f>
        <v>0</v>
      </c>
      <c r="U121" s="37">
        <f ca="1">'000191691'!I109</f>
        <v>0</v>
      </c>
      <c r="V121" s="37">
        <f ca="1">'000200800'!I109</f>
        <v>0</v>
      </c>
      <c r="W121" s="37">
        <f ca="1">'000209909'!I109</f>
        <v>0</v>
      </c>
      <c r="X121" s="37">
        <f ca="1">'000219018'!I109</f>
        <v>0</v>
      </c>
      <c r="Y121" s="37">
        <f ca="1">'000228127'!I109</f>
        <v>0</v>
      </c>
      <c r="Z121" s="37">
        <f ca="1">'000237237'!I109</f>
        <v>0</v>
      </c>
      <c r="AA121" s="37">
        <f ca="1">'000246346'!I109</f>
        <v>0</v>
      </c>
      <c r="AB121" s="37">
        <f ca="1">'000255455'!I109</f>
        <v>0</v>
      </c>
      <c r="AC121" s="37">
        <f ca="1">'000264564'!I109</f>
        <v>0</v>
      </c>
      <c r="AD121" s="37">
        <f ca="1">'000273673'!I109</f>
        <v>0</v>
      </c>
      <c r="AE121" s="37">
        <f ca="1">'000282782'!I109</f>
        <v>0</v>
      </c>
      <c r="AF121" s="37">
        <f ca="1">'000291891'!I109</f>
        <v>0</v>
      </c>
      <c r="AG121" s="37">
        <f ca="1">'000301000'!I109</f>
        <v>0</v>
      </c>
      <c r="AH121" s="37">
        <f ca="1">'000310109'!I109</f>
        <v>0</v>
      </c>
      <c r="AI121" s="37">
        <f ca="1">'000319218'!I109</f>
        <v>0</v>
      </c>
      <c r="AJ121" s="37">
        <f ca="1">'000328328'!I109</f>
        <v>0</v>
      </c>
      <c r="AK121" s="37">
        <f ca="1">'000337437'!I109</f>
        <v>0</v>
      </c>
      <c r="AL121" s="37">
        <f ca="1">'000346546'!I109</f>
        <v>0</v>
      </c>
      <c r="AN121" s="37">
        <f ca="1">AVERAGE(B121:AL121)</f>
        <v>0</v>
      </c>
      <c r="AO121" s="37">
        <f ca="1">STDEV(B121:AL121)</f>
        <v>0</v>
      </c>
      <c r="AP121" s="37">
        <f ca="1">AO121/SQRT(40)</f>
        <v>0</v>
      </c>
      <c r="AR121" s="21"/>
    </row>
    <row r="122" spans="1:44">
      <c r="A122" s="54" t="s">
        <v>117</v>
      </c>
      <c r="B122" s="37">
        <f ca="1">'000018618'!I110</f>
        <v>0</v>
      </c>
      <c r="C122" s="37">
        <f ca="1">'000027727'!I110</f>
        <v>0</v>
      </c>
      <c r="D122" s="37">
        <f ca="1">'000036836'!I110</f>
        <v>0</v>
      </c>
      <c r="E122" s="37">
        <f ca="1">'000045945'!I110</f>
        <v>0</v>
      </c>
      <c r="F122" s="37">
        <f ca="1">'000055055'!I110</f>
        <v>0</v>
      </c>
      <c r="G122" s="37">
        <f ca="1">'000064164'!I110</f>
        <v>0</v>
      </c>
      <c r="H122" s="37">
        <f ca="1">'000073273'!I110</f>
        <v>0</v>
      </c>
      <c r="I122" s="37">
        <f ca="1">'000082382'!I110</f>
        <v>0</v>
      </c>
      <c r="J122" s="37">
        <f ca="1">'000091491'!I110</f>
        <v>0</v>
      </c>
      <c r="K122" s="37">
        <f ca="1">'000100600'!I110</f>
        <v>0</v>
      </c>
      <c r="L122" s="37">
        <f ca="1">'000109709'!I110</f>
        <v>0</v>
      </c>
      <c r="M122" s="37">
        <f ca="1">'000118818'!I110</f>
        <v>0</v>
      </c>
      <c r="N122" s="37">
        <f ca="1">'000127927'!I110</f>
        <v>0</v>
      </c>
      <c r="O122" s="37">
        <f ca="1">'000137036'!I110</f>
        <v>0</v>
      </c>
      <c r="P122" s="37">
        <f ca="1">'000146146'!I110</f>
        <v>0</v>
      </c>
      <c r="Q122" s="37">
        <f ca="1">'000155255'!I110</f>
        <v>0</v>
      </c>
      <c r="R122" s="37">
        <f ca="1">'000164364'!I110</f>
        <v>0</v>
      </c>
      <c r="S122" s="37">
        <f ca="1">'000173473'!I110</f>
        <v>0</v>
      </c>
      <c r="T122" s="37">
        <f ca="1">'000182582'!I110</f>
        <v>0</v>
      </c>
      <c r="U122" s="37">
        <f ca="1">'000191691'!I110</f>
        <v>0</v>
      </c>
      <c r="V122" s="37">
        <f ca="1">'000200800'!I110</f>
        <v>0</v>
      </c>
      <c r="W122" s="37">
        <f ca="1">'000209909'!I110</f>
        <v>0</v>
      </c>
      <c r="X122" s="37">
        <f ca="1">'000219018'!I110</f>
        <v>0</v>
      </c>
      <c r="Y122" s="37">
        <f ca="1">'000228127'!I110</f>
        <v>0</v>
      </c>
      <c r="Z122" s="37">
        <f ca="1">'000237237'!I110</f>
        <v>0</v>
      </c>
      <c r="AA122" s="37">
        <f ca="1">'000246346'!I110</f>
        <v>0</v>
      </c>
      <c r="AB122" s="37">
        <f ca="1">'000255455'!I110</f>
        <v>0</v>
      </c>
      <c r="AC122" s="37">
        <f ca="1">'000264564'!I110</f>
        <v>0</v>
      </c>
      <c r="AD122" s="37">
        <f ca="1">'000273673'!I110</f>
        <v>0</v>
      </c>
      <c r="AE122" s="37">
        <f ca="1">'000282782'!I110</f>
        <v>0</v>
      </c>
      <c r="AF122" s="37">
        <f ca="1">'000291891'!I110</f>
        <v>0</v>
      </c>
      <c r="AG122" s="37">
        <f ca="1">'000301000'!I110</f>
        <v>0</v>
      </c>
      <c r="AH122" s="37">
        <f ca="1">'000310109'!I110</f>
        <v>0</v>
      </c>
      <c r="AI122" s="37">
        <f ca="1">'000319218'!I110</f>
        <v>0</v>
      </c>
      <c r="AJ122" s="37">
        <f ca="1">'000328328'!I110</f>
        <v>0</v>
      </c>
      <c r="AK122" s="37">
        <f ca="1">'000337437'!I110</f>
        <v>0</v>
      </c>
      <c r="AL122" s="37">
        <f ca="1">'000346546'!I110</f>
        <v>0</v>
      </c>
      <c r="AN122" s="37">
        <f ca="1">AVERAGE(B122:AL122)</f>
        <v>0</v>
      </c>
      <c r="AO122" s="37">
        <f ca="1">STDEV(B122:AL122)</f>
        <v>0</v>
      </c>
      <c r="AP122" s="37">
        <f ca="1">AO122/SQRT(40)</f>
        <v>0</v>
      </c>
      <c r="AR122" s="21"/>
    </row>
    <row r="123" spans="1:44">
      <c r="A123" s="54" t="s">
        <v>118</v>
      </c>
      <c r="B123" s="37">
        <f ca="1">'000018618'!I111</f>
        <v>0</v>
      </c>
      <c r="C123" s="37">
        <f ca="1">'000027727'!I111</f>
        <v>0</v>
      </c>
      <c r="D123" s="37">
        <f ca="1">'000036836'!I111</f>
        <v>0</v>
      </c>
      <c r="E123" s="37">
        <f ca="1">'000045945'!I111</f>
        <v>0</v>
      </c>
      <c r="F123" s="37">
        <f ca="1">'000055055'!I111</f>
        <v>0</v>
      </c>
      <c r="G123" s="37">
        <f ca="1">'000064164'!I111</f>
        <v>0</v>
      </c>
      <c r="H123" s="37">
        <f ca="1">'000073273'!I111</f>
        <v>0</v>
      </c>
      <c r="I123" s="37">
        <f ca="1">'000082382'!I111</f>
        <v>0</v>
      </c>
      <c r="J123" s="37">
        <f ca="1">'000091491'!I111</f>
        <v>0</v>
      </c>
      <c r="K123" s="37">
        <f ca="1">'000100600'!I111</f>
        <v>0</v>
      </c>
      <c r="L123" s="37">
        <f ca="1">'000109709'!I111</f>
        <v>0</v>
      </c>
      <c r="M123" s="37">
        <f ca="1">'000118818'!I111</f>
        <v>0</v>
      </c>
      <c r="N123" s="37">
        <f ca="1">'000127927'!I111</f>
        <v>0</v>
      </c>
      <c r="O123" s="37">
        <f ca="1">'000137036'!I111</f>
        <v>0</v>
      </c>
      <c r="P123" s="37">
        <f ca="1">'000146146'!I111</f>
        <v>0</v>
      </c>
      <c r="Q123" s="37">
        <f ca="1">'000155255'!I111</f>
        <v>0</v>
      </c>
      <c r="R123" s="37">
        <f ca="1">'000164364'!I111</f>
        <v>0</v>
      </c>
      <c r="S123" s="37">
        <f ca="1">'000173473'!I111</f>
        <v>0</v>
      </c>
      <c r="T123" s="37">
        <f ca="1">'000182582'!I111</f>
        <v>0</v>
      </c>
      <c r="U123" s="37">
        <f ca="1">'000191691'!I111</f>
        <v>0</v>
      </c>
      <c r="V123" s="37">
        <f ca="1">'000200800'!I111</f>
        <v>0</v>
      </c>
      <c r="W123" s="37">
        <f ca="1">'000209909'!I111</f>
        <v>0</v>
      </c>
      <c r="X123" s="37">
        <f ca="1">'000219018'!I111</f>
        <v>0</v>
      </c>
      <c r="Y123" s="37">
        <f ca="1">'000228127'!I111</f>
        <v>0</v>
      </c>
      <c r="Z123" s="37">
        <f ca="1">'000237237'!I111</f>
        <v>0</v>
      </c>
      <c r="AA123" s="37">
        <f ca="1">'000246346'!I111</f>
        <v>0</v>
      </c>
      <c r="AB123" s="37">
        <f ca="1">'000255455'!I111</f>
        <v>0</v>
      </c>
      <c r="AC123" s="37">
        <f ca="1">'000264564'!I111</f>
        <v>0</v>
      </c>
      <c r="AD123" s="37">
        <f ca="1">'000273673'!I111</f>
        <v>0</v>
      </c>
      <c r="AE123" s="37">
        <f ca="1">'000282782'!I111</f>
        <v>0</v>
      </c>
      <c r="AF123" s="37">
        <f ca="1">'000291891'!I111</f>
        <v>0</v>
      </c>
      <c r="AG123" s="37">
        <f ca="1">'000301000'!I111</f>
        <v>0</v>
      </c>
      <c r="AH123" s="37">
        <f ca="1">'000310109'!I111</f>
        <v>0</v>
      </c>
      <c r="AI123" s="37">
        <f ca="1">'000319218'!I111</f>
        <v>0</v>
      </c>
      <c r="AJ123" s="37">
        <f ca="1">'000328328'!I111</f>
        <v>0</v>
      </c>
      <c r="AK123" s="37">
        <f ca="1">'000337437'!I111</f>
        <v>0</v>
      </c>
      <c r="AL123" s="37">
        <f ca="1">'000346546'!I111</f>
        <v>0</v>
      </c>
      <c r="AN123" s="37">
        <f ca="1">AVERAGE(B123:AL123)</f>
        <v>0</v>
      </c>
      <c r="AO123" s="37">
        <f ca="1">STDEV(B123:AL123)</f>
        <v>0</v>
      </c>
      <c r="AP123" s="37">
        <f ca="1">AO123/SQRT(40)</f>
        <v>0</v>
      </c>
      <c r="AR123" s="21"/>
    </row>
    <row r="124" spans="1:44">
      <c r="A124" s="54" t="s">
        <v>119</v>
      </c>
      <c r="B124" s="37">
        <f ca="1">'000018618'!I112</f>
        <v>0</v>
      </c>
      <c r="C124" s="37">
        <f ca="1">'000027727'!I112</f>
        <v>0</v>
      </c>
      <c r="D124" s="37">
        <f ca="1">'000036836'!I112</f>
        <v>0</v>
      </c>
      <c r="E124" s="37">
        <f ca="1">'000045945'!I112</f>
        <v>0</v>
      </c>
      <c r="F124" s="37">
        <f ca="1">'000055055'!I112</f>
        <v>0</v>
      </c>
      <c r="G124" s="37">
        <f ca="1">'000064164'!I112</f>
        <v>0</v>
      </c>
      <c r="H124" s="37">
        <f ca="1">'000073273'!I112</f>
        <v>0</v>
      </c>
      <c r="I124" s="37">
        <f ca="1">'000082382'!I112</f>
        <v>0</v>
      </c>
      <c r="J124" s="37">
        <f ca="1">'000091491'!I112</f>
        <v>0</v>
      </c>
      <c r="K124" s="37">
        <f ca="1">'000100600'!I112</f>
        <v>0</v>
      </c>
      <c r="L124" s="37">
        <f ca="1">'000109709'!I112</f>
        <v>0</v>
      </c>
      <c r="M124" s="37">
        <f ca="1">'000118818'!I112</f>
        <v>0</v>
      </c>
      <c r="N124" s="37">
        <f ca="1">'000127927'!I112</f>
        <v>0</v>
      </c>
      <c r="O124" s="37">
        <f ca="1">'000137036'!I112</f>
        <v>0</v>
      </c>
      <c r="P124" s="37">
        <f ca="1">'000146146'!I112</f>
        <v>0</v>
      </c>
      <c r="Q124" s="37">
        <f ca="1">'000155255'!I112</f>
        <v>0</v>
      </c>
      <c r="R124" s="37">
        <f ca="1">'000164364'!I112</f>
        <v>0</v>
      </c>
      <c r="S124" s="37">
        <f ca="1">'000173473'!I112</f>
        <v>0</v>
      </c>
      <c r="T124" s="37">
        <f ca="1">'000182582'!I112</f>
        <v>0</v>
      </c>
      <c r="U124" s="37">
        <f ca="1">'000191691'!I112</f>
        <v>0</v>
      </c>
      <c r="V124" s="37">
        <f ca="1">'000200800'!I112</f>
        <v>0</v>
      </c>
      <c r="W124" s="37">
        <f ca="1">'000209909'!I112</f>
        <v>0</v>
      </c>
      <c r="X124" s="37">
        <f ca="1">'000219018'!I112</f>
        <v>0</v>
      </c>
      <c r="Y124" s="37">
        <f ca="1">'000228127'!I112</f>
        <v>0</v>
      </c>
      <c r="Z124" s="37">
        <f ca="1">'000237237'!I112</f>
        <v>0</v>
      </c>
      <c r="AA124" s="37">
        <f ca="1">'000246346'!I112</f>
        <v>0</v>
      </c>
      <c r="AB124" s="37">
        <f ca="1">'000255455'!I112</f>
        <v>0</v>
      </c>
      <c r="AC124" s="37">
        <f ca="1">'000264564'!I112</f>
        <v>0</v>
      </c>
      <c r="AD124" s="37">
        <f ca="1">'000273673'!I112</f>
        <v>0</v>
      </c>
      <c r="AE124" s="37">
        <f ca="1">'000282782'!I112</f>
        <v>0</v>
      </c>
      <c r="AF124" s="37">
        <f ca="1">'000291891'!I112</f>
        <v>0</v>
      </c>
      <c r="AG124" s="37">
        <f ca="1">'000301000'!I112</f>
        <v>0</v>
      </c>
      <c r="AH124" s="37">
        <f ca="1">'000310109'!I112</f>
        <v>0</v>
      </c>
      <c r="AI124" s="37">
        <f ca="1">'000319218'!I112</f>
        <v>0</v>
      </c>
      <c r="AJ124" s="37">
        <f ca="1">'000328328'!I112</f>
        <v>0</v>
      </c>
      <c r="AK124" s="37">
        <f ca="1">'000337437'!I112</f>
        <v>0</v>
      </c>
      <c r="AL124" s="37">
        <f ca="1">'000346546'!I112</f>
        <v>0</v>
      </c>
      <c r="AN124" s="37">
        <f ca="1">AVERAGE(B124:AL124)</f>
        <v>0</v>
      </c>
      <c r="AO124" s="37">
        <f ca="1">STDEV(B124:AL124)</f>
        <v>0</v>
      </c>
      <c r="AP124" s="37">
        <f ca="1">AO124/SQRT(40)</f>
        <v>0</v>
      </c>
      <c r="AR124" s="21"/>
    </row>
    <row r="125" spans="1:44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22"/>
    </row>
    <row r="126" spans="1:44">
      <c r="A126" s="54" t="s">
        <v>121</v>
      </c>
      <c r="B126" s="37">
        <f ca="1">'000018618'!I114</f>
        <v>0</v>
      </c>
      <c r="C126" s="37">
        <f ca="1">'000027727'!I114</f>
        <v>0</v>
      </c>
      <c r="D126" s="37">
        <f ca="1">'000036836'!I114</f>
        <v>0</v>
      </c>
      <c r="E126" s="37">
        <f ca="1">'000045945'!I114</f>
        <v>0</v>
      </c>
      <c r="F126" s="37">
        <f ca="1">'000055055'!I114</f>
        <v>0</v>
      </c>
      <c r="G126" s="37">
        <f ca="1">'000064164'!I114</f>
        <v>0</v>
      </c>
      <c r="H126" s="37">
        <f ca="1">'000073273'!I114</f>
        <v>0</v>
      </c>
      <c r="I126" s="37">
        <f ca="1">'000082382'!I114</f>
        <v>0</v>
      </c>
      <c r="J126" s="37">
        <f ca="1">'000091491'!I114</f>
        <v>0</v>
      </c>
      <c r="K126" s="37">
        <f ca="1">'000100600'!I114</f>
        <v>0</v>
      </c>
      <c r="L126" s="37">
        <f ca="1">'000109709'!I114</f>
        <v>0</v>
      </c>
      <c r="M126" s="37">
        <f ca="1">'000118818'!I114</f>
        <v>0</v>
      </c>
      <c r="N126" s="37">
        <f ca="1">'000127927'!I114</f>
        <v>0</v>
      </c>
      <c r="O126" s="37">
        <f ca="1">'000137036'!I114</f>
        <v>0</v>
      </c>
      <c r="P126" s="37">
        <f ca="1">'000146146'!I114</f>
        <v>0</v>
      </c>
      <c r="Q126" s="37">
        <f ca="1">'000155255'!I114</f>
        <v>0</v>
      </c>
      <c r="R126" s="37">
        <f ca="1">'000164364'!I114</f>
        <v>0</v>
      </c>
      <c r="S126" s="37">
        <f ca="1">'000173473'!I114</f>
        <v>0</v>
      </c>
      <c r="T126" s="37">
        <f ca="1">'000182582'!I114</f>
        <v>0</v>
      </c>
      <c r="U126" s="37">
        <f ca="1">'000191691'!I114</f>
        <v>0</v>
      </c>
      <c r="V126" s="37">
        <f ca="1">'000200800'!I114</f>
        <v>0</v>
      </c>
      <c r="W126" s="37">
        <f ca="1">'000209909'!I114</f>
        <v>0</v>
      </c>
      <c r="X126" s="37">
        <f ca="1">'000219018'!I114</f>
        <v>0</v>
      </c>
      <c r="Y126" s="37">
        <f ca="1">'000228127'!I114</f>
        <v>0</v>
      </c>
      <c r="Z126" s="37">
        <f ca="1">'000237237'!I114</f>
        <v>0</v>
      </c>
      <c r="AA126" s="37">
        <f ca="1">'000246346'!I114</f>
        <v>0</v>
      </c>
      <c r="AB126" s="37">
        <f ca="1">'000255455'!I114</f>
        <v>0</v>
      </c>
      <c r="AC126" s="37">
        <f ca="1">'000264564'!I114</f>
        <v>0</v>
      </c>
      <c r="AD126" s="37">
        <f ca="1">'000273673'!I114</f>
        <v>0</v>
      </c>
      <c r="AE126" s="37">
        <f ca="1">'000282782'!I114</f>
        <v>0</v>
      </c>
      <c r="AF126" s="37">
        <f ca="1">'000291891'!I114</f>
        <v>0</v>
      </c>
      <c r="AG126" s="37">
        <f ca="1">'000301000'!I114</f>
        <v>0</v>
      </c>
      <c r="AH126" s="37">
        <f ca="1">'000310109'!I114</f>
        <v>0</v>
      </c>
      <c r="AI126" s="37">
        <f ca="1">'000319218'!I114</f>
        <v>0</v>
      </c>
      <c r="AJ126" s="37">
        <f ca="1">'000328328'!I114</f>
        <v>0</v>
      </c>
      <c r="AK126" s="37">
        <f ca="1">'000337437'!I114</f>
        <v>0</v>
      </c>
      <c r="AL126" s="37">
        <f ca="1">'000346546'!I114</f>
        <v>0</v>
      </c>
      <c r="AN126" s="37">
        <f ca="1">AVERAGE(B126:AL126)</f>
        <v>0</v>
      </c>
      <c r="AO126" s="37">
        <f ca="1">STDEV(B126:AL126)</f>
        <v>0</v>
      </c>
      <c r="AP126" s="37">
        <f ca="1">AO126/SQRT(40)</f>
        <v>0</v>
      </c>
      <c r="AR126" s="21"/>
    </row>
    <row r="127" spans="1:44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22"/>
    </row>
    <row r="128" spans="1:44">
      <c r="A128" s="54" t="s">
        <v>123</v>
      </c>
      <c r="B128" s="37">
        <f ca="1">'000018618'!I116</f>
        <v>0</v>
      </c>
      <c r="C128" s="37">
        <f ca="1">'000027727'!I116</f>
        <v>0</v>
      </c>
      <c r="D128" s="37">
        <f ca="1">'000036836'!I116</f>
        <v>0</v>
      </c>
      <c r="E128" s="37">
        <f ca="1">'000045945'!I116</f>
        <v>0</v>
      </c>
      <c r="F128" s="37">
        <f ca="1">'000055055'!I116</f>
        <v>0</v>
      </c>
      <c r="G128" s="37">
        <f ca="1">'000064164'!I116</f>
        <v>0</v>
      </c>
      <c r="H128" s="37">
        <f ca="1">'000073273'!I116</f>
        <v>0</v>
      </c>
      <c r="I128" s="37">
        <f ca="1">'000082382'!I116</f>
        <v>0</v>
      </c>
      <c r="J128" s="37">
        <f ca="1">'000091491'!I116</f>
        <v>0</v>
      </c>
      <c r="K128" s="37">
        <f ca="1">'000100600'!I116</f>
        <v>0</v>
      </c>
      <c r="L128" s="37">
        <f ca="1">'000109709'!I116</f>
        <v>0</v>
      </c>
      <c r="M128" s="37">
        <f ca="1">'000118818'!I116</f>
        <v>0</v>
      </c>
      <c r="N128" s="37">
        <f ca="1">'000127927'!I116</f>
        <v>0</v>
      </c>
      <c r="O128" s="37">
        <f ca="1">'000137036'!I116</f>
        <v>0</v>
      </c>
      <c r="P128" s="37">
        <f ca="1">'000146146'!I116</f>
        <v>0</v>
      </c>
      <c r="Q128" s="37">
        <f ca="1">'000155255'!I116</f>
        <v>0</v>
      </c>
      <c r="R128" s="37">
        <f ca="1">'000164364'!I116</f>
        <v>0</v>
      </c>
      <c r="S128" s="37">
        <f ca="1">'000173473'!I116</f>
        <v>0</v>
      </c>
      <c r="T128" s="37">
        <f ca="1">'000182582'!I116</f>
        <v>0</v>
      </c>
      <c r="U128" s="37">
        <f ca="1">'000191691'!I116</f>
        <v>0</v>
      </c>
      <c r="V128" s="37">
        <f ca="1">'000200800'!I116</f>
        <v>0</v>
      </c>
      <c r="W128" s="37">
        <f ca="1">'000209909'!I116</f>
        <v>0</v>
      </c>
      <c r="X128" s="37">
        <f ca="1">'000219018'!I116</f>
        <v>0</v>
      </c>
      <c r="Y128" s="37">
        <f ca="1">'000228127'!I116</f>
        <v>0</v>
      </c>
      <c r="Z128" s="37">
        <f ca="1">'000237237'!I116</f>
        <v>0</v>
      </c>
      <c r="AA128" s="37">
        <f ca="1">'000246346'!I116</f>
        <v>0</v>
      </c>
      <c r="AB128" s="37">
        <f ca="1">'000255455'!I116</f>
        <v>0</v>
      </c>
      <c r="AC128" s="37">
        <f ca="1">'000264564'!I116</f>
        <v>0</v>
      </c>
      <c r="AD128" s="37">
        <f ca="1">'000273673'!I116</f>
        <v>0</v>
      </c>
      <c r="AE128" s="37">
        <f ca="1">'000282782'!I116</f>
        <v>0</v>
      </c>
      <c r="AF128" s="37">
        <f ca="1">'000291891'!I116</f>
        <v>0</v>
      </c>
      <c r="AG128" s="37">
        <f ca="1">'000301000'!I116</f>
        <v>0</v>
      </c>
      <c r="AH128" s="37">
        <f ca="1">'000310109'!I116</f>
        <v>0</v>
      </c>
      <c r="AI128" s="37">
        <f ca="1">'000319218'!I116</f>
        <v>0</v>
      </c>
      <c r="AJ128" s="37">
        <f ca="1">'000328328'!I116</f>
        <v>0</v>
      </c>
      <c r="AK128" s="37">
        <f ca="1">'000337437'!I116</f>
        <v>0</v>
      </c>
      <c r="AL128" s="37">
        <f ca="1">'000346546'!I116</f>
        <v>0</v>
      </c>
      <c r="AN128" s="37">
        <f ca="1">AVERAGE(B128:AL128)</f>
        <v>0</v>
      </c>
      <c r="AO128" s="37">
        <f ca="1">STDEV(B128:AL128)</f>
        <v>0</v>
      </c>
      <c r="AP128" s="37">
        <f ca="1">AO128/SQRT(40)</f>
        <v>0</v>
      </c>
      <c r="AR128" s="21"/>
    </row>
    <row r="129" spans="1:44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22"/>
    </row>
    <row r="130" spans="1:44">
      <c r="A130" s="54" t="s">
        <v>125</v>
      </c>
      <c r="B130" s="37">
        <f ca="1">'000018618'!I118</f>
        <v>0</v>
      </c>
      <c r="C130" s="37">
        <f ca="1">'000027727'!I118</f>
        <v>33.333333333333329</v>
      </c>
      <c r="D130" s="37">
        <f ca="1">'000036836'!I118</f>
        <v>40</v>
      </c>
      <c r="E130" s="37">
        <f ca="1">'000045945'!I118</f>
        <v>0</v>
      </c>
      <c r="F130" s="37">
        <f ca="1">'000055055'!I118</f>
        <v>14.285714285714285</v>
      </c>
      <c r="G130" s="37">
        <f ca="1">'000064164'!I118</f>
        <v>50</v>
      </c>
      <c r="H130" s="37">
        <f ca="1">'000073273'!I118</f>
        <v>11.111111111111111</v>
      </c>
      <c r="I130" s="37">
        <f ca="1">'000082382'!I118</f>
        <v>44.444444444444443</v>
      </c>
      <c r="J130" s="37">
        <f ca="1">'000091491'!I118</f>
        <v>0</v>
      </c>
      <c r="K130" s="37">
        <f ca="1">'000100600'!I118</f>
        <v>12.5</v>
      </c>
      <c r="L130" s="37">
        <f ca="1">'000109709'!I118</f>
        <v>11.111111111111111</v>
      </c>
      <c r="M130" s="37">
        <f ca="1">'000118818'!I118</f>
        <v>33.333333333333329</v>
      </c>
      <c r="N130" s="37">
        <f ca="1">'000127927'!I118</f>
        <v>0</v>
      </c>
      <c r="O130" s="37">
        <f ca="1">'000137036'!I118</f>
        <v>25</v>
      </c>
      <c r="P130" s="37">
        <f ca="1">'000146146'!I118</f>
        <v>14.285714285714285</v>
      </c>
      <c r="Q130" s="37">
        <f ca="1">'000155255'!I118</f>
        <v>40</v>
      </c>
      <c r="R130" s="37">
        <f ca="1">'000164364'!I118</f>
        <v>0</v>
      </c>
      <c r="S130" s="37">
        <f ca="1">'000173473'!I118</f>
        <v>44.444444444444443</v>
      </c>
      <c r="T130" s="37">
        <f ca="1">'000182582'!I118</f>
        <v>50</v>
      </c>
      <c r="U130" s="37">
        <f ca="1">'000191691'!I118</f>
        <v>90</v>
      </c>
      <c r="V130" s="37">
        <f ca="1">'000200800'!I118</f>
        <v>12.5</v>
      </c>
      <c r="W130" s="37">
        <f ca="1">'000209909'!I118</f>
        <v>30</v>
      </c>
      <c r="X130" s="37">
        <f ca="1">'000219018'!I118</f>
        <v>20</v>
      </c>
      <c r="Y130" s="37">
        <f ca="1">'000228127'!I118</f>
        <v>37.5</v>
      </c>
      <c r="Z130" s="37">
        <f ca="1">'000237237'!I118</f>
        <v>0</v>
      </c>
      <c r="AA130" s="37">
        <f ca="1">'000246346'!I118</f>
        <v>12.5</v>
      </c>
      <c r="AB130" s="37">
        <f ca="1">'000255455'!I118</f>
        <v>30</v>
      </c>
      <c r="AC130" s="37">
        <f ca="1">'000264564'!I118</f>
        <v>33.333333333333329</v>
      </c>
      <c r="AD130" s="37">
        <f ca="1">'000273673'!I118</f>
        <v>25</v>
      </c>
      <c r="AE130" s="37">
        <f ca="1">'000282782'!I118</f>
        <v>33.333333333333329</v>
      </c>
      <c r="AF130" s="37">
        <f ca="1">'000291891'!I118</f>
        <v>25</v>
      </c>
      <c r="AG130" s="37">
        <f ca="1">'000301000'!I118</f>
        <v>0</v>
      </c>
      <c r="AH130" s="37">
        <f ca="1">'000310109'!I118</f>
        <v>33.333333333333329</v>
      </c>
      <c r="AI130" s="37">
        <f ca="1">'000319218'!I118</f>
        <v>22.222222222222221</v>
      </c>
      <c r="AJ130" s="37">
        <f ca="1">'000328328'!I118</f>
        <v>0</v>
      </c>
      <c r="AK130" s="37">
        <f ca="1">'000337437'!I118</f>
        <v>0</v>
      </c>
      <c r="AL130" s="37">
        <f ca="1">'000346546'!I118</f>
        <v>0</v>
      </c>
      <c r="AN130" s="37">
        <f ca="1">AVERAGE(B130:AL130)</f>
        <v>22.393822393822397</v>
      </c>
      <c r="AO130" s="37">
        <f ca="1">STDEV(B130:AL130)</f>
        <v>19.965383538020081</v>
      </c>
      <c r="AP130" s="37">
        <f ca="1">AO130/SQRT(40)</f>
        <v>3.1568043169487208</v>
      </c>
      <c r="AR130" s="21"/>
    </row>
    <row r="131" spans="1:44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22"/>
    </row>
    <row r="132" spans="1:44">
      <c r="A132" s="54" t="s">
        <v>127</v>
      </c>
      <c r="B132" s="37">
        <f ca="1">'000018618'!I120</f>
        <v>0</v>
      </c>
      <c r="C132" s="37">
        <f ca="1">'000027727'!I120</f>
        <v>0</v>
      </c>
      <c r="D132" s="37">
        <f ca="1">'000036836'!I120</f>
        <v>0</v>
      </c>
      <c r="E132" s="37">
        <f ca="1">'000045945'!I120</f>
        <v>0</v>
      </c>
      <c r="F132" s="37">
        <f ca="1">'000055055'!I120</f>
        <v>0</v>
      </c>
      <c r="G132" s="37">
        <f ca="1">'000064164'!I120</f>
        <v>0</v>
      </c>
      <c r="H132" s="37">
        <f ca="1">'000073273'!I120</f>
        <v>0</v>
      </c>
      <c r="I132" s="37">
        <f ca="1">'000082382'!I120</f>
        <v>0</v>
      </c>
      <c r="J132" s="37">
        <f ca="1">'000091491'!I120</f>
        <v>0</v>
      </c>
      <c r="K132" s="37">
        <f ca="1">'000100600'!I120</f>
        <v>0</v>
      </c>
      <c r="L132" s="37">
        <f ca="1">'000109709'!I120</f>
        <v>0</v>
      </c>
      <c r="M132" s="37">
        <f ca="1">'000118818'!I120</f>
        <v>0</v>
      </c>
      <c r="N132" s="37">
        <f ca="1">'000127927'!I120</f>
        <v>0</v>
      </c>
      <c r="O132" s="37">
        <f ca="1">'000137036'!I120</f>
        <v>0</v>
      </c>
      <c r="P132" s="37">
        <f ca="1">'000146146'!I120</f>
        <v>0</v>
      </c>
      <c r="Q132" s="37">
        <f ca="1">'000155255'!I120</f>
        <v>0</v>
      </c>
      <c r="R132" s="37">
        <f ca="1">'000164364'!I120</f>
        <v>0</v>
      </c>
      <c r="S132" s="37">
        <f ca="1">'000173473'!I120</f>
        <v>0</v>
      </c>
      <c r="T132" s="37">
        <f ca="1">'000182582'!I120</f>
        <v>0</v>
      </c>
      <c r="U132" s="37">
        <f ca="1">'000191691'!I120</f>
        <v>0</v>
      </c>
      <c r="V132" s="37">
        <f ca="1">'000200800'!I120</f>
        <v>0</v>
      </c>
      <c r="W132" s="37">
        <f ca="1">'000209909'!I120</f>
        <v>0</v>
      </c>
      <c r="X132" s="37">
        <f ca="1">'000219018'!I120</f>
        <v>0</v>
      </c>
      <c r="Y132" s="37">
        <f ca="1">'000228127'!I120</f>
        <v>0</v>
      </c>
      <c r="Z132" s="37">
        <f ca="1">'000237237'!I120</f>
        <v>0</v>
      </c>
      <c r="AA132" s="37">
        <f ca="1">'000246346'!I120</f>
        <v>0</v>
      </c>
      <c r="AB132" s="37">
        <f ca="1">'000255455'!I120</f>
        <v>0</v>
      </c>
      <c r="AC132" s="37">
        <f ca="1">'000264564'!I120</f>
        <v>0</v>
      </c>
      <c r="AD132" s="37">
        <f ca="1">'000273673'!I120</f>
        <v>0</v>
      </c>
      <c r="AE132" s="37">
        <f ca="1">'000282782'!I120</f>
        <v>0</v>
      </c>
      <c r="AF132" s="37">
        <f ca="1">'000291891'!I120</f>
        <v>0</v>
      </c>
      <c r="AG132" s="37">
        <f ca="1">'000301000'!I120</f>
        <v>0</v>
      </c>
      <c r="AH132" s="37">
        <f ca="1">'000310109'!I120</f>
        <v>0</v>
      </c>
      <c r="AI132" s="37">
        <f ca="1">'000319218'!I120</f>
        <v>0</v>
      </c>
      <c r="AJ132" s="37">
        <f ca="1">'000328328'!I120</f>
        <v>0</v>
      </c>
      <c r="AK132" s="37">
        <f ca="1">'000337437'!I120</f>
        <v>0</v>
      </c>
      <c r="AL132" s="37">
        <f ca="1">'000346546'!I120</f>
        <v>0</v>
      </c>
      <c r="AN132" s="37">
        <f ca="1">AVERAGE(B132:AL132)</f>
        <v>0</v>
      </c>
      <c r="AO132" s="37">
        <f ca="1">STDEV(B132:AL132)</f>
        <v>0</v>
      </c>
      <c r="AP132" s="37">
        <f ca="1">AO132/SQRT(40)</f>
        <v>0</v>
      </c>
      <c r="AR132" s="21"/>
    </row>
    <row r="133" spans="1:44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22"/>
    </row>
    <row r="134" spans="1:44">
      <c r="A134" s="54" t="s">
        <v>129</v>
      </c>
      <c r="B134" s="37">
        <f ca="1">'000018618'!I122</f>
        <v>0</v>
      </c>
      <c r="C134" s="37">
        <f ca="1">'000027727'!I122</f>
        <v>0</v>
      </c>
      <c r="D134" s="37">
        <f ca="1">'000036836'!I122</f>
        <v>0</v>
      </c>
      <c r="E134" s="37">
        <f ca="1">'000045945'!I122</f>
        <v>0</v>
      </c>
      <c r="F134" s="37">
        <f ca="1">'000055055'!I122</f>
        <v>0</v>
      </c>
      <c r="G134" s="37">
        <f ca="1">'000064164'!I122</f>
        <v>0</v>
      </c>
      <c r="H134" s="37">
        <f ca="1">'000073273'!I122</f>
        <v>0</v>
      </c>
      <c r="I134" s="37">
        <f ca="1">'000082382'!I122</f>
        <v>0</v>
      </c>
      <c r="J134" s="37">
        <f ca="1">'000091491'!I122</f>
        <v>0</v>
      </c>
      <c r="K134" s="37">
        <f ca="1">'000100600'!I122</f>
        <v>0</v>
      </c>
      <c r="L134" s="37">
        <f ca="1">'000109709'!I122</f>
        <v>0</v>
      </c>
      <c r="M134" s="37">
        <f ca="1">'000118818'!I122</f>
        <v>0</v>
      </c>
      <c r="N134" s="37">
        <f ca="1">'000127927'!I122</f>
        <v>0</v>
      </c>
      <c r="O134" s="37">
        <f ca="1">'000137036'!I122</f>
        <v>0</v>
      </c>
      <c r="P134" s="37">
        <f ca="1">'000146146'!I122</f>
        <v>0</v>
      </c>
      <c r="Q134" s="37">
        <f ca="1">'000155255'!I122</f>
        <v>0</v>
      </c>
      <c r="R134" s="37">
        <f ca="1">'000164364'!I122</f>
        <v>0</v>
      </c>
      <c r="S134" s="37">
        <f ca="1">'000173473'!I122</f>
        <v>0</v>
      </c>
      <c r="T134" s="37">
        <f ca="1">'000182582'!I122</f>
        <v>0</v>
      </c>
      <c r="U134" s="37">
        <f ca="1">'000191691'!I122</f>
        <v>0</v>
      </c>
      <c r="V134" s="37">
        <f ca="1">'000200800'!I122</f>
        <v>0</v>
      </c>
      <c r="W134" s="37">
        <f ca="1">'000209909'!I122</f>
        <v>0</v>
      </c>
      <c r="X134" s="37">
        <f ca="1">'000219018'!I122</f>
        <v>0</v>
      </c>
      <c r="Y134" s="37">
        <f ca="1">'000228127'!I122</f>
        <v>0</v>
      </c>
      <c r="Z134" s="37">
        <f ca="1">'000237237'!I122</f>
        <v>0</v>
      </c>
      <c r="AA134" s="37">
        <f ca="1">'000246346'!I122</f>
        <v>0</v>
      </c>
      <c r="AB134" s="37">
        <f ca="1">'000255455'!I122</f>
        <v>0</v>
      </c>
      <c r="AC134" s="37">
        <f ca="1">'000264564'!I122</f>
        <v>0</v>
      </c>
      <c r="AD134" s="37">
        <f ca="1">'000273673'!I122</f>
        <v>0</v>
      </c>
      <c r="AE134" s="37">
        <f ca="1">'000282782'!I122</f>
        <v>0</v>
      </c>
      <c r="AF134" s="37">
        <f ca="1">'000291891'!I122</f>
        <v>0</v>
      </c>
      <c r="AG134" s="37">
        <f ca="1">'000301000'!I122</f>
        <v>0</v>
      </c>
      <c r="AH134" s="37">
        <f ca="1">'000310109'!I122</f>
        <v>0</v>
      </c>
      <c r="AI134" s="37">
        <f ca="1">'000319218'!I122</f>
        <v>0</v>
      </c>
      <c r="AJ134" s="37">
        <f ca="1">'000328328'!I122</f>
        <v>0</v>
      </c>
      <c r="AK134" s="37">
        <f ca="1">'000337437'!I122</f>
        <v>0</v>
      </c>
      <c r="AL134" s="37">
        <f ca="1">'000346546'!I122</f>
        <v>0</v>
      </c>
      <c r="AN134" s="37">
        <f ca="1">AVERAGE(B134:AL134)</f>
        <v>0</v>
      </c>
      <c r="AO134" s="37">
        <f ca="1">STDEV(B134:AL134)</f>
        <v>0</v>
      </c>
      <c r="AP134" s="37">
        <f ca="1">AO134/SQRT(40)</f>
        <v>0</v>
      </c>
      <c r="AR134" s="21"/>
    </row>
    <row r="135" spans="1:44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22"/>
    </row>
    <row r="136" spans="1:44">
      <c r="A136" s="54" t="s">
        <v>131</v>
      </c>
      <c r="B136" s="37">
        <f ca="1">'000018618'!I124</f>
        <v>0</v>
      </c>
      <c r="C136" s="37">
        <f ca="1">'000027727'!I124</f>
        <v>0</v>
      </c>
      <c r="D136" s="37">
        <f ca="1">'000036836'!I124</f>
        <v>0</v>
      </c>
      <c r="E136" s="37">
        <f ca="1">'000045945'!I124</f>
        <v>0</v>
      </c>
      <c r="F136" s="37">
        <f ca="1">'000055055'!I124</f>
        <v>0</v>
      </c>
      <c r="G136" s="37">
        <f ca="1">'000064164'!I124</f>
        <v>0</v>
      </c>
      <c r="H136" s="37">
        <f ca="1">'000073273'!I124</f>
        <v>0</v>
      </c>
      <c r="I136" s="37">
        <f ca="1">'000082382'!I124</f>
        <v>0</v>
      </c>
      <c r="J136" s="37">
        <f ca="1">'000091491'!I124</f>
        <v>70</v>
      </c>
      <c r="K136" s="37">
        <f ca="1">'000100600'!I124</f>
        <v>0</v>
      </c>
      <c r="L136" s="37">
        <f ca="1">'000109709'!I124</f>
        <v>0</v>
      </c>
      <c r="M136" s="37">
        <f ca="1">'000118818'!I124</f>
        <v>0</v>
      </c>
      <c r="N136" s="37">
        <f ca="1">'000127927'!I124</f>
        <v>0</v>
      </c>
      <c r="O136" s="37">
        <f ca="1">'000137036'!I124</f>
        <v>0</v>
      </c>
      <c r="P136" s="37">
        <f ca="1">'000146146'!I124</f>
        <v>0</v>
      </c>
      <c r="Q136" s="37">
        <f ca="1">'000155255'!I124</f>
        <v>0</v>
      </c>
      <c r="R136" s="37">
        <f ca="1">'000164364'!I124</f>
        <v>0</v>
      </c>
      <c r="S136" s="37">
        <f ca="1">'000173473'!I124</f>
        <v>0</v>
      </c>
      <c r="T136" s="37">
        <f ca="1">'000182582'!I124</f>
        <v>0</v>
      </c>
      <c r="U136" s="37">
        <f ca="1">'000191691'!I124</f>
        <v>0</v>
      </c>
      <c r="V136" s="37">
        <f ca="1">'000200800'!I124</f>
        <v>0</v>
      </c>
      <c r="W136" s="37">
        <f ca="1">'000209909'!I124</f>
        <v>0</v>
      </c>
      <c r="X136" s="37">
        <f ca="1">'000219018'!I124</f>
        <v>0</v>
      </c>
      <c r="Y136" s="37">
        <f ca="1">'000228127'!I124</f>
        <v>0</v>
      </c>
      <c r="Z136" s="37">
        <f ca="1">'000237237'!I124</f>
        <v>90</v>
      </c>
      <c r="AA136" s="37">
        <f ca="1">'000246346'!I124</f>
        <v>10</v>
      </c>
      <c r="AB136" s="37">
        <f ca="1">'000255455'!I124</f>
        <v>0</v>
      </c>
      <c r="AC136" s="37">
        <f ca="1">'000264564'!I124</f>
        <v>0</v>
      </c>
      <c r="AD136" s="37">
        <f ca="1">'000273673'!I124</f>
        <v>10</v>
      </c>
      <c r="AE136" s="37">
        <f ca="1">'000282782'!I124</f>
        <v>0</v>
      </c>
      <c r="AF136" s="37">
        <f ca="1">'000291891'!I124</f>
        <v>20</v>
      </c>
      <c r="AG136" s="37">
        <f ca="1">'000301000'!I124</f>
        <v>0</v>
      </c>
      <c r="AH136" s="37">
        <f ca="1">'000310109'!I124</f>
        <v>0</v>
      </c>
      <c r="AI136" s="37">
        <f ca="1">'000319218'!I124</f>
        <v>0</v>
      </c>
      <c r="AJ136" s="37">
        <f ca="1">'000328328'!I124</f>
        <v>0</v>
      </c>
      <c r="AK136" s="37">
        <f ca="1">'000337437'!I124</f>
        <v>10</v>
      </c>
      <c r="AL136" s="37">
        <f ca="1">'000346546'!I124</f>
        <v>50</v>
      </c>
      <c r="AN136" s="37">
        <f ca="1">AVERAGE(B136:AL136)</f>
        <v>7.0270270270270272</v>
      </c>
      <c r="AO136" s="37">
        <f ca="1">STDEV(B136:AL136)</f>
        <v>19.981222416289981</v>
      </c>
      <c r="AP136" s="37">
        <f ca="1">AO136/SQRT(40)</f>
        <v>3.1593086634944725</v>
      </c>
      <c r="AR136" s="21"/>
    </row>
    <row r="137" spans="1:44">
      <c r="A137" s="54" t="s">
        <v>132</v>
      </c>
      <c r="B137" s="37">
        <f ca="1">'000018618'!I125</f>
        <v>0</v>
      </c>
      <c r="C137" s="37">
        <f ca="1">'000027727'!I125</f>
        <v>0</v>
      </c>
      <c r="D137" s="37">
        <f ca="1">'000036836'!I125</f>
        <v>0</v>
      </c>
      <c r="E137" s="37">
        <f ca="1">'000045945'!I125</f>
        <v>0</v>
      </c>
      <c r="F137" s="37">
        <f ca="1">'000055055'!I125</f>
        <v>0</v>
      </c>
      <c r="G137" s="37">
        <f ca="1">'000064164'!I125</f>
        <v>0</v>
      </c>
      <c r="H137" s="37">
        <f ca="1">'000073273'!I125</f>
        <v>0</v>
      </c>
      <c r="I137" s="37">
        <f ca="1">'000082382'!I125</f>
        <v>0</v>
      </c>
      <c r="J137" s="37">
        <f ca="1">'000091491'!I125</f>
        <v>0</v>
      </c>
      <c r="K137" s="37">
        <f ca="1">'000100600'!I125</f>
        <v>10</v>
      </c>
      <c r="L137" s="37">
        <f ca="1">'000109709'!I125</f>
        <v>10</v>
      </c>
      <c r="M137" s="37">
        <f ca="1">'000118818'!I125</f>
        <v>0</v>
      </c>
      <c r="N137" s="37">
        <f ca="1">'000127927'!I125</f>
        <v>0</v>
      </c>
      <c r="O137" s="37">
        <f ca="1">'000137036'!I125</f>
        <v>0</v>
      </c>
      <c r="P137" s="37">
        <f ca="1">'000146146'!I125</f>
        <v>20</v>
      </c>
      <c r="Q137" s="37">
        <f ca="1">'000155255'!I125</f>
        <v>0</v>
      </c>
      <c r="R137" s="37">
        <f ca="1">'000164364'!I125</f>
        <v>0</v>
      </c>
      <c r="S137" s="37">
        <f ca="1">'000173473'!I125</f>
        <v>0</v>
      </c>
      <c r="T137" s="37">
        <f ca="1">'000182582'!I125</f>
        <v>0</v>
      </c>
      <c r="U137" s="37">
        <f ca="1">'000191691'!I125</f>
        <v>0</v>
      </c>
      <c r="V137" s="37">
        <f ca="1">'000200800'!I125</f>
        <v>0</v>
      </c>
      <c r="W137" s="37">
        <f ca="1">'000209909'!I125</f>
        <v>0</v>
      </c>
      <c r="X137" s="37">
        <f ca="1">'000219018'!I125</f>
        <v>0</v>
      </c>
      <c r="Y137" s="37">
        <f ca="1">'000228127'!I125</f>
        <v>0</v>
      </c>
      <c r="Z137" s="37">
        <f ca="1">'000237237'!I125</f>
        <v>0</v>
      </c>
      <c r="AA137" s="37">
        <f ca="1">'000246346'!I125</f>
        <v>0</v>
      </c>
      <c r="AB137" s="37">
        <f ca="1">'000255455'!I125</f>
        <v>0</v>
      </c>
      <c r="AC137" s="37">
        <f ca="1">'000264564'!I125</f>
        <v>0</v>
      </c>
      <c r="AD137" s="37">
        <f ca="1">'000273673'!I125</f>
        <v>0</v>
      </c>
      <c r="AE137" s="37">
        <f ca="1">'000282782'!I125</f>
        <v>0</v>
      </c>
      <c r="AF137" s="37">
        <f ca="1">'000291891'!I125</f>
        <v>0</v>
      </c>
      <c r="AG137" s="37">
        <f ca="1">'000301000'!I125</f>
        <v>10</v>
      </c>
      <c r="AH137" s="37">
        <f ca="1">'000310109'!I125</f>
        <v>0</v>
      </c>
      <c r="AI137" s="37">
        <f ca="1">'000319218'!I125</f>
        <v>0</v>
      </c>
      <c r="AJ137" s="37">
        <f ca="1">'000328328'!I125</f>
        <v>0</v>
      </c>
      <c r="AK137" s="37">
        <f ca="1">'000337437'!I125</f>
        <v>0</v>
      </c>
      <c r="AL137" s="37">
        <f ca="1">'000346546'!I125</f>
        <v>10</v>
      </c>
      <c r="AN137" s="37">
        <f ca="1">AVERAGE(B137:AL137)</f>
        <v>1.6216216216216217</v>
      </c>
      <c r="AO137" s="37">
        <f ca="1">STDEV(B137:AL137)</f>
        <v>4.4180900307168391</v>
      </c>
      <c r="AP137" s="37">
        <f ca="1">AO137/SQRT(40)</f>
        <v>0.69856137023742437</v>
      </c>
      <c r="AR137" s="21"/>
    </row>
    <row r="138" spans="1:44">
      <c r="A138" s="54" t="s">
        <v>133</v>
      </c>
      <c r="B138" s="37">
        <f ca="1">'000018618'!I126</f>
        <v>20</v>
      </c>
      <c r="C138" s="37">
        <f ca="1">'000027727'!I126</f>
        <v>10</v>
      </c>
      <c r="D138" s="37">
        <f ca="1">'000036836'!I126</f>
        <v>0</v>
      </c>
      <c r="E138" s="37">
        <f ca="1">'000045945'!I126</f>
        <v>20</v>
      </c>
      <c r="F138" s="37">
        <f ca="1">'000055055'!I126</f>
        <v>30</v>
      </c>
      <c r="G138" s="37">
        <f ca="1">'000064164'!I126</f>
        <v>0</v>
      </c>
      <c r="H138" s="37">
        <f ca="1">'000073273'!I126</f>
        <v>10</v>
      </c>
      <c r="I138" s="37">
        <f ca="1">'000082382'!I126</f>
        <v>10</v>
      </c>
      <c r="J138" s="37">
        <f ca="1">'000091491'!I126</f>
        <v>0</v>
      </c>
      <c r="K138" s="37">
        <f ca="1">'000100600'!I126</f>
        <v>10</v>
      </c>
      <c r="L138" s="37">
        <f ca="1">'000109709'!I126</f>
        <v>0</v>
      </c>
      <c r="M138" s="37">
        <f ca="1">'000118818'!I126</f>
        <v>10</v>
      </c>
      <c r="N138" s="37">
        <f ca="1">'000127927'!I126</f>
        <v>20</v>
      </c>
      <c r="O138" s="37">
        <f ca="1">'000137036'!I126</f>
        <v>20</v>
      </c>
      <c r="P138" s="37">
        <f ca="1">'000146146'!I126</f>
        <v>10</v>
      </c>
      <c r="Q138" s="37">
        <f ca="1">'000155255'!I126</f>
        <v>0</v>
      </c>
      <c r="R138" s="37">
        <f ca="1">'000164364'!I126</f>
        <v>0</v>
      </c>
      <c r="S138" s="37">
        <f ca="1">'000173473'!I126</f>
        <v>10</v>
      </c>
      <c r="T138" s="37">
        <f ca="1">'000182582'!I126</f>
        <v>0</v>
      </c>
      <c r="U138" s="37">
        <f ca="1">'000191691'!I126</f>
        <v>0</v>
      </c>
      <c r="V138" s="37">
        <f ca="1">'000200800'!I126</f>
        <v>20</v>
      </c>
      <c r="W138" s="37">
        <f ca="1">'000209909'!I126</f>
        <v>0</v>
      </c>
      <c r="X138" s="37">
        <f ca="1">'000219018'!I126</f>
        <v>0</v>
      </c>
      <c r="Y138" s="37">
        <f ca="1">'000228127'!I126</f>
        <v>20</v>
      </c>
      <c r="Z138" s="37">
        <f ca="1">'000237237'!I126</f>
        <v>0</v>
      </c>
      <c r="AA138" s="37">
        <f ca="1">'000246346'!I126</f>
        <v>10</v>
      </c>
      <c r="AB138" s="37">
        <f ca="1">'000255455'!I126</f>
        <v>0</v>
      </c>
      <c r="AC138" s="37">
        <f ca="1">'000264564'!I126</f>
        <v>10</v>
      </c>
      <c r="AD138" s="37">
        <f ca="1">'000273673'!I126</f>
        <v>10</v>
      </c>
      <c r="AE138" s="37">
        <f ca="1">'000282782'!I126</f>
        <v>10</v>
      </c>
      <c r="AF138" s="37">
        <f ca="1">'000291891'!I126</f>
        <v>0</v>
      </c>
      <c r="AG138" s="37">
        <f ca="1">'000301000'!I126</f>
        <v>0</v>
      </c>
      <c r="AH138" s="37">
        <f ca="1">'000310109'!I126</f>
        <v>10</v>
      </c>
      <c r="AI138" s="37">
        <f ca="1">'000319218'!I126</f>
        <v>10</v>
      </c>
      <c r="AJ138" s="37">
        <f ca="1">'000328328'!I126</f>
        <v>0</v>
      </c>
      <c r="AK138" s="37">
        <f ca="1">'000337437'!I126</f>
        <v>10</v>
      </c>
      <c r="AL138" s="37">
        <f ca="1">'000346546'!I126</f>
        <v>0</v>
      </c>
      <c r="AN138" s="37">
        <f ca="1">AVERAGE(B138:AL138)</f>
        <v>7.8378378378378377</v>
      </c>
      <c r="AO138" s="37">
        <f ca="1">STDEV(B138:AL138)</f>
        <v>8.2108110085068589</v>
      </c>
      <c r="AP138" s="37">
        <f ca="1">AO138/SQRT(40)</f>
        <v>1.298243211203292</v>
      </c>
      <c r="AR138" s="21"/>
    </row>
    <row r="139" spans="1:44">
      <c r="A139" s="54"/>
      <c r="AR139" s="21"/>
    </row>
    <row r="140" spans="1:44">
      <c r="A140" s="51" t="s">
        <v>185</v>
      </c>
      <c r="AN140" s="34" t="s">
        <v>328</v>
      </c>
      <c r="AO140" s="34" t="s">
        <v>329</v>
      </c>
      <c r="AP140" s="34" t="s">
        <v>330</v>
      </c>
      <c r="AR140" s="21"/>
    </row>
    <row r="141" spans="1:44">
      <c r="A141" s="53" t="s">
        <v>186</v>
      </c>
      <c r="B141" s="39">
        <f ca="1">'000018618'!C33</f>
        <v>0</v>
      </c>
      <c r="C141" s="39">
        <f ca="1">'000027727'!C33</f>
        <v>0</v>
      </c>
      <c r="D141" s="39">
        <f ca="1">'000036836'!C33</f>
        <v>0</v>
      </c>
      <c r="E141" s="39">
        <f ca="1">'000045945'!C33</f>
        <v>0</v>
      </c>
      <c r="F141" s="39">
        <f ca="1">'000055055'!C33</f>
        <v>0</v>
      </c>
      <c r="G141" s="39">
        <f ca="1">'000064164'!C33</f>
        <v>0</v>
      </c>
      <c r="H141" s="39">
        <f ca="1">'000073273'!C33</f>
        <v>0</v>
      </c>
      <c r="I141" s="39">
        <f ca="1">'000082382'!C33</f>
        <v>0</v>
      </c>
      <c r="J141" s="39">
        <f ca="1">'000091491'!C33</f>
        <v>0</v>
      </c>
      <c r="K141" s="39">
        <f ca="1">'000100600'!C33</f>
        <v>0</v>
      </c>
      <c r="L141" s="39">
        <f ca="1">'000109709'!C33</f>
        <v>0</v>
      </c>
      <c r="M141" s="39">
        <f ca="1">'000118818'!C33</f>
        <v>0</v>
      </c>
      <c r="N141" s="39">
        <f ca="1">'000127927'!C33</f>
        <v>0</v>
      </c>
      <c r="O141" s="39">
        <f ca="1">'000137036'!C33</f>
        <v>0</v>
      </c>
      <c r="P141" s="39">
        <f ca="1">'000146146'!C33</f>
        <v>0</v>
      </c>
      <c r="Q141" s="39">
        <f ca="1">'000155255'!C33</f>
        <v>0</v>
      </c>
      <c r="R141" s="39">
        <f ca="1">'000164364'!C33</f>
        <v>0</v>
      </c>
      <c r="S141" s="39">
        <f ca="1">'000173473'!C33</f>
        <v>0</v>
      </c>
      <c r="T141" s="39">
        <f ca="1">'000182582'!C33</f>
        <v>0</v>
      </c>
      <c r="U141" s="39">
        <f ca="1">'000191691'!C33</f>
        <v>0</v>
      </c>
      <c r="V141" s="39">
        <f ca="1">'000200800'!C33</f>
        <v>0</v>
      </c>
      <c r="W141" s="39">
        <f ca="1">'000209909'!C33</f>
        <v>0</v>
      </c>
      <c r="X141" s="39">
        <f ca="1">'000219018'!C33</f>
        <v>0</v>
      </c>
      <c r="Y141" s="39">
        <f ca="1">'000228127'!C33</f>
        <v>0</v>
      </c>
      <c r="Z141" s="39">
        <f ca="1">'000237237'!C33</f>
        <v>0</v>
      </c>
      <c r="AA141" s="39">
        <f ca="1">'000246346'!C33</f>
        <v>0</v>
      </c>
      <c r="AB141" s="39">
        <f ca="1">'000255455'!C33</f>
        <v>0</v>
      </c>
      <c r="AC141" s="39">
        <f ca="1">'000264564'!C33</f>
        <v>0</v>
      </c>
      <c r="AD141" s="39">
        <f ca="1">'000273673'!C33</f>
        <v>0</v>
      </c>
      <c r="AE141" s="39">
        <f ca="1">'000282782'!C33</f>
        <v>0</v>
      </c>
      <c r="AF141" s="39">
        <f ca="1">'000291891'!C33</f>
        <v>0</v>
      </c>
      <c r="AG141" s="39">
        <f ca="1">'000301000'!C33</f>
        <v>0</v>
      </c>
      <c r="AH141" s="39">
        <f ca="1">'000310109'!C33</f>
        <v>0</v>
      </c>
      <c r="AI141" s="39">
        <f ca="1">'000319218'!C33</f>
        <v>0</v>
      </c>
      <c r="AJ141" s="39">
        <f ca="1">'000328328'!C33</f>
        <v>0</v>
      </c>
      <c r="AK141" s="39">
        <f ca="1">'000337437'!C33</f>
        <v>0</v>
      </c>
      <c r="AL141" s="39">
        <f ca="1">'000346546'!C33</f>
        <v>0</v>
      </c>
      <c r="AM141" s="38"/>
      <c r="AN141" s="39">
        <f t="shared" ref="AN141:AN147" ca="1" si="16">AVERAGE(B141:AL141)</f>
        <v>0</v>
      </c>
      <c r="AO141" s="39">
        <f t="shared" ref="AO141:AO147" ca="1" si="17">STDEV(B141:AL141)</f>
        <v>0</v>
      </c>
      <c r="AP141" s="39">
        <f t="shared" ref="AP141:AP147" ca="1" si="18">AO141/SQRT(40)</f>
        <v>0</v>
      </c>
      <c r="AQ141" s="38"/>
      <c r="AR141" s="22"/>
    </row>
    <row r="142" spans="1:44">
      <c r="A142" s="54" t="s">
        <v>187</v>
      </c>
      <c r="B142" s="37">
        <f ca="1">'000018618'!C34</f>
        <v>0</v>
      </c>
      <c r="C142" s="37">
        <f ca="1">'000027727'!C34</f>
        <v>0</v>
      </c>
      <c r="D142" s="37">
        <f ca="1">'000036836'!C34</f>
        <v>0</v>
      </c>
      <c r="E142" s="37">
        <f ca="1">'000045945'!C34</f>
        <v>0</v>
      </c>
      <c r="F142" s="37">
        <f ca="1">'000055055'!C34</f>
        <v>0</v>
      </c>
      <c r="G142" s="37">
        <f ca="1">'000064164'!C34</f>
        <v>0</v>
      </c>
      <c r="H142" s="37">
        <f ca="1">'000073273'!C34</f>
        <v>0</v>
      </c>
      <c r="I142" s="37">
        <f ca="1">'000082382'!C34</f>
        <v>0</v>
      </c>
      <c r="J142" s="37">
        <f ca="1">'000091491'!C34</f>
        <v>0</v>
      </c>
      <c r="K142" s="37">
        <f ca="1">'000100600'!C34</f>
        <v>0</v>
      </c>
      <c r="L142" s="37">
        <f ca="1">'000109709'!C34</f>
        <v>0</v>
      </c>
      <c r="M142" s="37">
        <f ca="1">'000118818'!C34</f>
        <v>0</v>
      </c>
      <c r="N142" s="37">
        <f ca="1">'000127927'!C34</f>
        <v>0</v>
      </c>
      <c r="O142" s="37">
        <f ca="1">'000137036'!C34</f>
        <v>0</v>
      </c>
      <c r="P142" s="37">
        <f ca="1">'000146146'!C34</f>
        <v>0</v>
      </c>
      <c r="Q142" s="37">
        <f ca="1">'000155255'!C34</f>
        <v>0</v>
      </c>
      <c r="R142" s="37">
        <f ca="1">'000164364'!C34</f>
        <v>0</v>
      </c>
      <c r="S142" s="37">
        <f ca="1">'000173473'!C34</f>
        <v>0</v>
      </c>
      <c r="T142" s="37">
        <f ca="1">'000182582'!C34</f>
        <v>0</v>
      </c>
      <c r="U142" s="37">
        <f ca="1">'000191691'!C34</f>
        <v>0</v>
      </c>
      <c r="V142" s="37">
        <f ca="1">'000200800'!C34</f>
        <v>0</v>
      </c>
      <c r="W142" s="37">
        <f ca="1">'000209909'!C34</f>
        <v>0</v>
      </c>
      <c r="X142" s="37">
        <f ca="1">'000219018'!C34</f>
        <v>0</v>
      </c>
      <c r="Y142" s="37">
        <f ca="1">'000228127'!C34</f>
        <v>0</v>
      </c>
      <c r="Z142" s="37">
        <f ca="1">'000237237'!C34</f>
        <v>0</v>
      </c>
      <c r="AA142" s="37">
        <f ca="1">'000246346'!C34</f>
        <v>0</v>
      </c>
      <c r="AB142" s="37">
        <f ca="1">'000255455'!C34</f>
        <v>0</v>
      </c>
      <c r="AC142" s="37">
        <f ca="1">'000264564'!C34</f>
        <v>0</v>
      </c>
      <c r="AD142" s="37">
        <f ca="1">'000273673'!C34</f>
        <v>0</v>
      </c>
      <c r="AE142" s="37">
        <f ca="1">'000282782'!C34</f>
        <v>0</v>
      </c>
      <c r="AF142" s="37">
        <f ca="1">'000291891'!C34</f>
        <v>0</v>
      </c>
      <c r="AG142" s="37">
        <f ca="1">'000301000'!C34</f>
        <v>0</v>
      </c>
      <c r="AH142" s="37">
        <f ca="1">'000310109'!C34</f>
        <v>0</v>
      </c>
      <c r="AI142" s="37">
        <f ca="1">'000319218'!C34</f>
        <v>0</v>
      </c>
      <c r="AJ142" s="37">
        <f ca="1">'000328328'!C34</f>
        <v>0</v>
      </c>
      <c r="AK142" s="37">
        <f ca="1">'000337437'!C34</f>
        <v>0</v>
      </c>
      <c r="AL142" s="37">
        <f ca="1">'000346546'!C34</f>
        <v>0</v>
      </c>
      <c r="AN142" s="37">
        <f t="shared" ca="1" si="16"/>
        <v>0</v>
      </c>
      <c r="AO142" s="37">
        <f t="shared" ca="1" si="17"/>
        <v>0</v>
      </c>
      <c r="AP142" s="37">
        <f t="shared" ca="1" si="18"/>
        <v>0</v>
      </c>
      <c r="AR142" s="21"/>
    </row>
    <row r="143" spans="1:44">
      <c r="A143" s="53" t="s">
        <v>188</v>
      </c>
      <c r="B143" s="39">
        <f ca="1">'000018618'!C35</f>
        <v>0</v>
      </c>
      <c r="C143" s="39">
        <f ca="1">'000027727'!C35</f>
        <v>0</v>
      </c>
      <c r="D143" s="39">
        <f ca="1">'000036836'!C35</f>
        <v>0</v>
      </c>
      <c r="E143" s="39">
        <f ca="1">'000045945'!C35</f>
        <v>0</v>
      </c>
      <c r="F143" s="39">
        <f ca="1">'000055055'!C35</f>
        <v>0</v>
      </c>
      <c r="G143" s="39">
        <f ca="1">'000064164'!C35</f>
        <v>0</v>
      </c>
      <c r="H143" s="39">
        <f ca="1">'000073273'!C35</f>
        <v>0</v>
      </c>
      <c r="I143" s="39">
        <f ca="1">'000082382'!C35</f>
        <v>0</v>
      </c>
      <c r="J143" s="39">
        <f ca="1">'000091491'!C35</f>
        <v>0</v>
      </c>
      <c r="K143" s="39">
        <f ca="1">'000100600'!C35</f>
        <v>0</v>
      </c>
      <c r="L143" s="39">
        <f ca="1">'000109709'!C35</f>
        <v>0</v>
      </c>
      <c r="M143" s="39">
        <f ca="1">'000118818'!C35</f>
        <v>0</v>
      </c>
      <c r="N143" s="39">
        <f ca="1">'000127927'!C35</f>
        <v>0</v>
      </c>
      <c r="O143" s="39">
        <f ca="1">'000137036'!C35</f>
        <v>0</v>
      </c>
      <c r="P143" s="39">
        <f ca="1">'000146146'!C35</f>
        <v>0</v>
      </c>
      <c r="Q143" s="39">
        <f ca="1">'000155255'!C35</f>
        <v>0</v>
      </c>
      <c r="R143" s="39">
        <f ca="1">'000164364'!C35</f>
        <v>0</v>
      </c>
      <c r="S143" s="39">
        <f ca="1">'000173473'!C35</f>
        <v>0</v>
      </c>
      <c r="T143" s="39">
        <f ca="1">'000182582'!C35</f>
        <v>0</v>
      </c>
      <c r="U143" s="39">
        <f ca="1">'000191691'!C35</f>
        <v>0</v>
      </c>
      <c r="V143" s="39">
        <f ca="1">'000200800'!C35</f>
        <v>0</v>
      </c>
      <c r="W143" s="39">
        <f ca="1">'000209909'!C35</f>
        <v>0</v>
      </c>
      <c r="X143" s="39">
        <f ca="1">'000219018'!C35</f>
        <v>0</v>
      </c>
      <c r="Y143" s="39">
        <f ca="1">'000228127'!C35</f>
        <v>0</v>
      </c>
      <c r="Z143" s="39">
        <f ca="1">'000237237'!C35</f>
        <v>0</v>
      </c>
      <c r="AA143" s="39">
        <f ca="1">'000246346'!C35</f>
        <v>0</v>
      </c>
      <c r="AB143" s="39">
        <f ca="1">'000255455'!C35</f>
        <v>0</v>
      </c>
      <c r="AC143" s="39">
        <f ca="1">'000264564'!C35</f>
        <v>0</v>
      </c>
      <c r="AD143" s="39">
        <f ca="1">'000273673'!C35</f>
        <v>0</v>
      </c>
      <c r="AE143" s="39">
        <f ca="1">'000282782'!C35</f>
        <v>0</v>
      </c>
      <c r="AF143" s="39">
        <f ca="1">'000291891'!C35</f>
        <v>0</v>
      </c>
      <c r="AG143" s="39">
        <f ca="1">'000301000'!C35</f>
        <v>0</v>
      </c>
      <c r="AH143" s="39">
        <f ca="1">'000310109'!C35</f>
        <v>0</v>
      </c>
      <c r="AI143" s="39">
        <f ca="1">'000319218'!C35</f>
        <v>0</v>
      </c>
      <c r="AJ143" s="39">
        <f ca="1">'000328328'!C35</f>
        <v>0</v>
      </c>
      <c r="AK143" s="39">
        <f ca="1">'000337437'!C35</f>
        <v>0</v>
      </c>
      <c r="AL143" s="39">
        <f ca="1">'000346546'!C35</f>
        <v>0</v>
      </c>
      <c r="AM143" s="38"/>
      <c r="AN143" s="39">
        <f t="shared" ca="1" si="16"/>
        <v>0</v>
      </c>
      <c r="AO143" s="39">
        <f t="shared" ca="1" si="17"/>
        <v>0</v>
      </c>
      <c r="AP143" s="39">
        <f t="shared" ca="1" si="18"/>
        <v>0</v>
      </c>
      <c r="AQ143" s="38"/>
      <c r="AR143" s="22"/>
    </row>
    <row r="144" spans="1:44">
      <c r="A144" s="54" t="s">
        <v>189</v>
      </c>
      <c r="B144" s="37">
        <f ca="1">'000018618'!C36</f>
        <v>0</v>
      </c>
      <c r="C144" s="37">
        <f ca="1">'000027727'!C36</f>
        <v>0</v>
      </c>
      <c r="D144" s="37">
        <f ca="1">'000036836'!C36</f>
        <v>0</v>
      </c>
      <c r="E144" s="37">
        <f ca="1">'000045945'!C36</f>
        <v>0</v>
      </c>
      <c r="F144" s="37">
        <f ca="1">'000055055'!C36</f>
        <v>0</v>
      </c>
      <c r="G144" s="37">
        <f ca="1">'000064164'!C36</f>
        <v>0</v>
      </c>
      <c r="H144" s="37">
        <f ca="1">'000073273'!C36</f>
        <v>0</v>
      </c>
      <c r="I144" s="37">
        <f ca="1">'000082382'!C36</f>
        <v>0</v>
      </c>
      <c r="J144" s="37">
        <f ca="1">'000091491'!C36</f>
        <v>0</v>
      </c>
      <c r="K144" s="37">
        <f ca="1">'000100600'!C36</f>
        <v>0</v>
      </c>
      <c r="L144" s="37">
        <f ca="1">'000109709'!C36</f>
        <v>0</v>
      </c>
      <c r="M144" s="37">
        <f ca="1">'000118818'!C36</f>
        <v>0</v>
      </c>
      <c r="N144" s="37">
        <f ca="1">'000127927'!C36</f>
        <v>0</v>
      </c>
      <c r="O144" s="37">
        <f ca="1">'000137036'!C36</f>
        <v>0</v>
      </c>
      <c r="P144" s="37">
        <f ca="1">'000146146'!C36</f>
        <v>0</v>
      </c>
      <c r="Q144" s="37">
        <f ca="1">'000155255'!C36</f>
        <v>0</v>
      </c>
      <c r="R144" s="37">
        <f ca="1">'000164364'!C36</f>
        <v>0</v>
      </c>
      <c r="S144" s="37">
        <f ca="1">'000173473'!C36</f>
        <v>0</v>
      </c>
      <c r="T144" s="37">
        <f ca="1">'000182582'!C36</f>
        <v>0</v>
      </c>
      <c r="U144" s="37">
        <f ca="1">'000191691'!C36</f>
        <v>0</v>
      </c>
      <c r="V144" s="37">
        <f ca="1">'000200800'!C36</f>
        <v>0</v>
      </c>
      <c r="W144" s="37">
        <f ca="1">'000209909'!C36</f>
        <v>0</v>
      </c>
      <c r="X144" s="37">
        <f ca="1">'000219018'!C36</f>
        <v>0</v>
      </c>
      <c r="Y144" s="37">
        <f ca="1">'000228127'!C36</f>
        <v>0</v>
      </c>
      <c r="Z144" s="37">
        <f ca="1">'000237237'!C36</f>
        <v>0</v>
      </c>
      <c r="AA144" s="37">
        <f ca="1">'000246346'!C36</f>
        <v>0</v>
      </c>
      <c r="AB144" s="37">
        <f ca="1">'000255455'!C36</f>
        <v>0</v>
      </c>
      <c r="AC144" s="37">
        <f ca="1">'000264564'!C36</f>
        <v>0</v>
      </c>
      <c r="AD144" s="37">
        <f ca="1">'000273673'!C36</f>
        <v>0</v>
      </c>
      <c r="AE144" s="37">
        <f ca="1">'000282782'!C36</f>
        <v>0</v>
      </c>
      <c r="AF144" s="37">
        <f ca="1">'000291891'!C36</f>
        <v>0</v>
      </c>
      <c r="AG144" s="37">
        <f ca="1">'000301000'!C36</f>
        <v>0</v>
      </c>
      <c r="AH144" s="37">
        <f ca="1">'000310109'!C36</f>
        <v>0</v>
      </c>
      <c r="AI144" s="37">
        <f ca="1">'000319218'!C36</f>
        <v>0</v>
      </c>
      <c r="AJ144" s="37">
        <f ca="1">'000328328'!C36</f>
        <v>0</v>
      </c>
      <c r="AK144" s="37">
        <f ca="1">'000337437'!C36</f>
        <v>0</v>
      </c>
      <c r="AL144" s="37">
        <f ca="1">'000346546'!C36</f>
        <v>0</v>
      </c>
      <c r="AN144" s="37">
        <f t="shared" ca="1" si="16"/>
        <v>0</v>
      </c>
      <c r="AO144" s="37">
        <f t="shared" ca="1" si="17"/>
        <v>0</v>
      </c>
      <c r="AP144" s="37">
        <f t="shared" ca="1" si="18"/>
        <v>0</v>
      </c>
      <c r="AR144" s="21"/>
    </row>
    <row r="145" spans="1:44">
      <c r="A145" s="53" t="s">
        <v>190</v>
      </c>
      <c r="B145" s="39">
        <f ca="1">'000018618'!C37</f>
        <v>0</v>
      </c>
      <c r="C145" s="39">
        <f ca="1">'000027727'!C37</f>
        <v>0</v>
      </c>
      <c r="D145" s="39">
        <f ca="1">'000036836'!C37</f>
        <v>0</v>
      </c>
      <c r="E145" s="39">
        <f ca="1">'000045945'!C37</f>
        <v>0</v>
      </c>
      <c r="F145" s="39">
        <f ca="1">'000055055'!C37</f>
        <v>0</v>
      </c>
      <c r="G145" s="39">
        <f ca="1">'000064164'!C37</f>
        <v>0</v>
      </c>
      <c r="H145" s="39">
        <f ca="1">'000073273'!C37</f>
        <v>0</v>
      </c>
      <c r="I145" s="39">
        <f ca="1">'000082382'!C37</f>
        <v>0</v>
      </c>
      <c r="J145" s="39">
        <f ca="1">'000091491'!C37</f>
        <v>0</v>
      </c>
      <c r="K145" s="39">
        <f ca="1">'000100600'!C37</f>
        <v>0</v>
      </c>
      <c r="L145" s="39">
        <f ca="1">'000109709'!C37</f>
        <v>0</v>
      </c>
      <c r="M145" s="39">
        <f ca="1">'000118818'!C37</f>
        <v>0</v>
      </c>
      <c r="N145" s="39">
        <f ca="1">'000127927'!C37</f>
        <v>0</v>
      </c>
      <c r="O145" s="39">
        <f ca="1">'000137036'!C37</f>
        <v>0</v>
      </c>
      <c r="P145" s="39">
        <f ca="1">'000146146'!C37</f>
        <v>0</v>
      </c>
      <c r="Q145" s="39">
        <f ca="1">'000155255'!C37</f>
        <v>0</v>
      </c>
      <c r="R145" s="39">
        <f ca="1">'000164364'!C37</f>
        <v>0</v>
      </c>
      <c r="S145" s="39">
        <f ca="1">'000173473'!C37</f>
        <v>0</v>
      </c>
      <c r="T145" s="39">
        <f ca="1">'000182582'!C37</f>
        <v>0</v>
      </c>
      <c r="U145" s="39">
        <f ca="1">'000191691'!C37</f>
        <v>0</v>
      </c>
      <c r="V145" s="39">
        <f ca="1">'000200800'!C37</f>
        <v>0</v>
      </c>
      <c r="W145" s="39">
        <f ca="1">'000209909'!C37</f>
        <v>0</v>
      </c>
      <c r="X145" s="39">
        <f ca="1">'000219018'!C37</f>
        <v>0</v>
      </c>
      <c r="Y145" s="39">
        <f ca="1">'000228127'!C37</f>
        <v>0</v>
      </c>
      <c r="Z145" s="39">
        <f ca="1">'000237237'!C37</f>
        <v>0</v>
      </c>
      <c r="AA145" s="39">
        <f ca="1">'000246346'!C37</f>
        <v>0</v>
      </c>
      <c r="AB145" s="39">
        <f ca="1">'000255455'!C37</f>
        <v>0</v>
      </c>
      <c r="AC145" s="39">
        <f ca="1">'000264564'!C37</f>
        <v>0</v>
      </c>
      <c r="AD145" s="39">
        <f ca="1">'000273673'!C37</f>
        <v>0</v>
      </c>
      <c r="AE145" s="39">
        <f ca="1">'000282782'!C37</f>
        <v>0</v>
      </c>
      <c r="AF145" s="39">
        <f ca="1">'000291891'!C37</f>
        <v>0</v>
      </c>
      <c r="AG145" s="39">
        <f ca="1">'000301000'!C37</f>
        <v>0</v>
      </c>
      <c r="AH145" s="39">
        <f ca="1">'000310109'!C37</f>
        <v>0</v>
      </c>
      <c r="AI145" s="39">
        <f ca="1">'000319218'!C37</f>
        <v>0</v>
      </c>
      <c r="AJ145" s="39">
        <f ca="1">'000328328'!C37</f>
        <v>0</v>
      </c>
      <c r="AK145" s="39">
        <f ca="1">'000337437'!C37</f>
        <v>0</v>
      </c>
      <c r="AL145" s="39">
        <f ca="1">'000346546'!C37</f>
        <v>0</v>
      </c>
      <c r="AM145" s="38"/>
      <c r="AN145" s="39">
        <f t="shared" ca="1" si="16"/>
        <v>0</v>
      </c>
      <c r="AO145" s="39">
        <f t="shared" ca="1" si="17"/>
        <v>0</v>
      </c>
      <c r="AP145" s="39">
        <f t="shared" ca="1" si="18"/>
        <v>0</v>
      </c>
      <c r="AQ145" s="38"/>
      <c r="AR145" s="22"/>
    </row>
    <row r="146" spans="1:44">
      <c r="A146" s="54" t="s">
        <v>191</v>
      </c>
      <c r="B146" s="37">
        <f ca="1">'000018618'!C38</f>
        <v>0</v>
      </c>
      <c r="C146" s="37">
        <f ca="1">'000027727'!C38</f>
        <v>0</v>
      </c>
      <c r="D146" s="37">
        <f ca="1">'000036836'!C38</f>
        <v>0</v>
      </c>
      <c r="E146" s="37">
        <f ca="1">'000045945'!C38</f>
        <v>0</v>
      </c>
      <c r="F146" s="37">
        <f ca="1">'000055055'!C38</f>
        <v>0</v>
      </c>
      <c r="G146" s="37">
        <f ca="1">'000064164'!C38</f>
        <v>0</v>
      </c>
      <c r="H146" s="37">
        <f ca="1">'000073273'!C38</f>
        <v>0</v>
      </c>
      <c r="I146" s="37">
        <f ca="1">'000082382'!C38</f>
        <v>0</v>
      </c>
      <c r="J146" s="37">
        <f ca="1">'000091491'!C38</f>
        <v>0</v>
      </c>
      <c r="K146" s="37">
        <f ca="1">'000100600'!C38</f>
        <v>0</v>
      </c>
      <c r="L146" s="37">
        <f ca="1">'000109709'!C38</f>
        <v>0</v>
      </c>
      <c r="M146" s="37">
        <f ca="1">'000118818'!C38</f>
        <v>0</v>
      </c>
      <c r="N146" s="37">
        <f ca="1">'000127927'!C38</f>
        <v>0</v>
      </c>
      <c r="O146" s="37">
        <f ca="1">'000137036'!C38</f>
        <v>0</v>
      </c>
      <c r="P146" s="37">
        <f ca="1">'000146146'!C38</f>
        <v>0</v>
      </c>
      <c r="Q146" s="37">
        <f ca="1">'000155255'!C38</f>
        <v>0</v>
      </c>
      <c r="R146" s="37">
        <f ca="1">'000164364'!C38</f>
        <v>0</v>
      </c>
      <c r="S146" s="37">
        <f ca="1">'000173473'!C38</f>
        <v>0</v>
      </c>
      <c r="T146" s="37">
        <f ca="1">'000182582'!C38</f>
        <v>0</v>
      </c>
      <c r="U146" s="37">
        <f ca="1">'000191691'!C38</f>
        <v>0</v>
      </c>
      <c r="V146" s="37">
        <f ca="1">'000200800'!C38</f>
        <v>0</v>
      </c>
      <c r="W146" s="37">
        <f ca="1">'000209909'!C38</f>
        <v>0</v>
      </c>
      <c r="X146" s="37">
        <f ca="1">'000219018'!C38</f>
        <v>0</v>
      </c>
      <c r="Y146" s="37">
        <f ca="1">'000228127'!C38</f>
        <v>0</v>
      </c>
      <c r="Z146" s="37">
        <f ca="1">'000237237'!C38</f>
        <v>0</v>
      </c>
      <c r="AA146" s="37">
        <f ca="1">'000246346'!C38</f>
        <v>0</v>
      </c>
      <c r="AB146" s="37">
        <f ca="1">'000255455'!C38</f>
        <v>0</v>
      </c>
      <c r="AC146" s="37">
        <f ca="1">'000264564'!C38</f>
        <v>0</v>
      </c>
      <c r="AD146" s="37">
        <f ca="1">'000273673'!C38</f>
        <v>0</v>
      </c>
      <c r="AE146" s="37">
        <f ca="1">'000282782'!C38</f>
        <v>0</v>
      </c>
      <c r="AF146" s="37">
        <f ca="1">'000291891'!C38</f>
        <v>0</v>
      </c>
      <c r="AG146" s="37">
        <f ca="1">'000301000'!C38</f>
        <v>0</v>
      </c>
      <c r="AH146" s="37">
        <f ca="1">'000310109'!C38</f>
        <v>0</v>
      </c>
      <c r="AI146" s="37">
        <f ca="1">'000319218'!C38</f>
        <v>0</v>
      </c>
      <c r="AJ146" s="37">
        <f ca="1">'000328328'!C38</f>
        <v>0</v>
      </c>
      <c r="AK146" s="37">
        <f ca="1">'000337437'!C38</f>
        <v>0</v>
      </c>
      <c r="AL146" s="37">
        <f ca="1">'000346546'!C38</f>
        <v>0</v>
      </c>
      <c r="AN146" s="37">
        <f t="shared" ca="1" si="16"/>
        <v>0</v>
      </c>
      <c r="AO146" s="37">
        <f t="shared" ca="1" si="17"/>
        <v>0</v>
      </c>
      <c r="AP146" s="37">
        <f t="shared" ca="1" si="18"/>
        <v>0</v>
      </c>
      <c r="AR146" s="21"/>
    </row>
    <row r="147" spans="1:44">
      <c r="A147" s="53" t="s">
        <v>192</v>
      </c>
      <c r="B147" s="39">
        <f ca="1">'000018618'!C39</f>
        <v>0</v>
      </c>
      <c r="C147" s="39">
        <f ca="1">'000027727'!C39</f>
        <v>0</v>
      </c>
      <c r="D147" s="39">
        <f ca="1">'000036836'!C39</f>
        <v>0</v>
      </c>
      <c r="E147" s="39">
        <f ca="1">'000045945'!C39</f>
        <v>0</v>
      </c>
      <c r="F147" s="39">
        <f ca="1">'000055055'!C39</f>
        <v>0</v>
      </c>
      <c r="G147" s="39">
        <f ca="1">'000064164'!C39</f>
        <v>0</v>
      </c>
      <c r="H147" s="39">
        <f ca="1">'000073273'!C39</f>
        <v>0</v>
      </c>
      <c r="I147" s="39">
        <f ca="1">'000082382'!C39</f>
        <v>0</v>
      </c>
      <c r="J147" s="39">
        <f ca="1">'000091491'!C39</f>
        <v>0</v>
      </c>
      <c r="K147" s="39">
        <f ca="1">'000100600'!C39</f>
        <v>0</v>
      </c>
      <c r="L147" s="39">
        <f ca="1">'000109709'!C39</f>
        <v>0</v>
      </c>
      <c r="M147" s="39">
        <f ca="1">'000118818'!C39</f>
        <v>0</v>
      </c>
      <c r="N147" s="39">
        <f ca="1">'000127927'!C39</f>
        <v>0</v>
      </c>
      <c r="O147" s="39">
        <f ca="1">'000137036'!C39</f>
        <v>0</v>
      </c>
      <c r="P147" s="39">
        <f ca="1">'000146146'!C39</f>
        <v>0</v>
      </c>
      <c r="Q147" s="39">
        <f ca="1">'000155255'!C39</f>
        <v>0</v>
      </c>
      <c r="R147" s="39">
        <f ca="1">'000164364'!C39</f>
        <v>0</v>
      </c>
      <c r="S147" s="39">
        <f ca="1">'000173473'!C39</f>
        <v>0</v>
      </c>
      <c r="T147" s="39">
        <f ca="1">'000182582'!C39</f>
        <v>0</v>
      </c>
      <c r="U147" s="39">
        <f ca="1">'000191691'!C39</f>
        <v>0</v>
      </c>
      <c r="V147" s="39">
        <f ca="1">'000200800'!C39</f>
        <v>0</v>
      </c>
      <c r="W147" s="39">
        <f ca="1">'000209909'!C39</f>
        <v>0</v>
      </c>
      <c r="X147" s="39">
        <f ca="1">'000219018'!C39</f>
        <v>0</v>
      </c>
      <c r="Y147" s="39">
        <f ca="1">'000228127'!C39</f>
        <v>0</v>
      </c>
      <c r="Z147" s="39">
        <f ca="1">'000237237'!C39</f>
        <v>0</v>
      </c>
      <c r="AA147" s="39">
        <f ca="1">'000246346'!C39</f>
        <v>0</v>
      </c>
      <c r="AB147" s="39">
        <f ca="1">'000255455'!C39</f>
        <v>0</v>
      </c>
      <c r="AC147" s="39">
        <f ca="1">'000264564'!C39</f>
        <v>0</v>
      </c>
      <c r="AD147" s="39">
        <f ca="1">'000273673'!C39</f>
        <v>0</v>
      </c>
      <c r="AE147" s="39">
        <f ca="1">'000282782'!C39</f>
        <v>0</v>
      </c>
      <c r="AF147" s="39">
        <f ca="1">'000291891'!C39</f>
        <v>0</v>
      </c>
      <c r="AG147" s="39">
        <f ca="1">'000301000'!C39</f>
        <v>0</v>
      </c>
      <c r="AH147" s="39">
        <f ca="1">'000310109'!C39</f>
        <v>0</v>
      </c>
      <c r="AI147" s="39">
        <f ca="1">'000319218'!C39</f>
        <v>0</v>
      </c>
      <c r="AJ147" s="39">
        <f ca="1">'000328328'!C39</f>
        <v>0</v>
      </c>
      <c r="AK147" s="39">
        <f ca="1">'000337437'!C39</f>
        <v>0</v>
      </c>
      <c r="AL147" s="39">
        <f ca="1">'000346546'!C39</f>
        <v>0</v>
      </c>
      <c r="AM147" s="38"/>
      <c r="AN147" s="39">
        <f t="shared" ca="1" si="16"/>
        <v>0</v>
      </c>
      <c r="AO147" s="39">
        <f t="shared" ca="1" si="17"/>
        <v>0</v>
      </c>
      <c r="AP147" s="39">
        <f t="shared" ca="1" si="18"/>
        <v>0</v>
      </c>
      <c r="AQ147" s="38"/>
      <c r="AR147" s="22"/>
    </row>
    <row r="148" spans="1:44">
      <c r="A148" s="51" t="s">
        <v>193</v>
      </c>
      <c r="AR148" s="21"/>
    </row>
    <row r="149" spans="1:44">
      <c r="A149" s="53" t="s">
        <v>186</v>
      </c>
      <c r="B149" s="39">
        <f ca="1">'000018618'!C41</f>
        <v>0</v>
      </c>
      <c r="C149" s="39">
        <f ca="1">'000027727'!C41</f>
        <v>0</v>
      </c>
      <c r="D149" s="39">
        <f ca="1">'000036836'!C41</f>
        <v>0</v>
      </c>
      <c r="E149" s="39">
        <f ca="1">'000045945'!C41</f>
        <v>0</v>
      </c>
      <c r="F149" s="39">
        <f ca="1">'000055055'!C41</f>
        <v>0</v>
      </c>
      <c r="G149" s="39">
        <f ca="1">'000064164'!C41</f>
        <v>0</v>
      </c>
      <c r="H149" s="39">
        <f ca="1">'000073273'!C41</f>
        <v>0</v>
      </c>
      <c r="I149" s="39">
        <f ca="1">'000082382'!C41</f>
        <v>0</v>
      </c>
      <c r="J149" s="39">
        <f ca="1">'000091491'!C41</f>
        <v>0</v>
      </c>
      <c r="K149" s="39">
        <f ca="1">'000100600'!C41</f>
        <v>0</v>
      </c>
      <c r="L149" s="39">
        <f ca="1">'000109709'!C41</f>
        <v>0</v>
      </c>
      <c r="M149" s="39">
        <f ca="1">'000118818'!C41</f>
        <v>0</v>
      </c>
      <c r="N149" s="39">
        <f ca="1">'000127927'!C41</f>
        <v>0</v>
      </c>
      <c r="O149" s="39">
        <f ca="1">'000137036'!C41</f>
        <v>0</v>
      </c>
      <c r="P149" s="39">
        <f ca="1">'000146146'!C41</f>
        <v>0</v>
      </c>
      <c r="Q149" s="39">
        <f ca="1">'000155255'!C41</f>
        <v>0</v>
      </c>
      <c r="R149" s="39">
        <f ca="1">'000164364'!C41</f>
        <v>0</v>
      </c>
      <c r="S149" s="39">
        <f ca="1">'000173473'!C41</f>
        <v>0</v>
      </c>
      <c r="T149" s="39">
        <f ca="1">'000182582'!C41</f>
        <v>0</v>
      </c>
      <c r="U149" s="39">
        <f ca="1">'000191691'!C41</f>
        <v>0</v>
      </c>
      <c r="V149" s="39">
        <f ca="1">'000200800'!C41</f>
        <v>0</v>
      </c>
      <c r="W149" s="39">
        <f ca="1">'000209909'!C41</f>
        <v>0</v>
      </c>
      <c r="X149" s="39">
        <f ca="1">'000219018'!C41</f>
        <v>0</v>
      </c>
      <c r="Y149" s="39">
        <f ca="1">'000228127'!C41</f>
        <v>0</v>
      </c>
      <c r="Z149" s="39">
        <f ca="1">'000237237'!C41</f>
        <v>0</v>
      </c>
      <c r="AA149" s="39">
        <f ca="1">'000246346'!C41</f>
        <v>0</v>
      </c>
      <c r="AB149" s="39">
        <f ca="1">'000255455'!C41</f>
        <v>0</v>
      </c>
      <c r="AC149" s="39">
        <f ca="1">'000264564'!C41</f>
        <v>0</v>
      </c>
      <c r="AD149" s="39">
        <f ca="1">'000273673'!C41</f>
        <v>0</v>
      </c>
      <c r="AE149" s="39">
        <f ca="1">'000282782'!C41</f>
        <v>0</v>
      </c>
      <c r="AF149" s="39">
        <f ca="1">'000291891'!C41</f>
        <v>0</v>
      </c>
      <c r="AG149" s="39">
        <f ca="1">'000301000'!C41</f>
        <v>0</v>
      </c>
      <c r="AH149" s="39">
        <f ca="1">'000310109'!C41</f>
        <v>0</v>
      </c>
      <c r="AI149" s="39">
        <f ca="1">'000319218'!C41</f>
        <v>0</v>
      </c>
      <c r="AJ149" s="39">
        <f ca="1">'000328328'!C41</f>
        <v>0</v>
      </c>
      <c r="AK149" s="39">
        <f ca="1">'000337437'!C41</f>
        <v>0</v>
      </c>
      <c r="AL149" s="39">
        <f ca="1">'000346546'!C41</f>
        <v>0</v>
      </c>
      <c r="AM149" s="38"/>
      <c r="AN149" s="39">
        <f t="shared" ref="AN149:AN155" ca="1" si="19">AVERAGE(B149:AL149)</f>
        <v>0</v>
      </c>
      <c r="AO149" s="39">
        <f t="shared" ref="AO149:AO155" ca="1" si="20">STDEV(B149:AL149)</f>
        <v>0</v>
      </c>
      <c r="AP149" s="39">
        <f t="shared" ref="AP149:AP155" ca="1" si="21">AO149/SQRT(40)</f>
        <v>0</v>
      </c>
      <c r="AQ149" s="38"/>
      <c r="AR149" s="22"/>
    </row>
    <row r="150" spans="1:44">
      <c r="A150" s="54" t="s">
        <v>187</v>
      </c>
      <c r="B150" s="37">
        <f ca="1">'000018618'!C42</f>
        <v>0</v>
      </c>
      <c r="C150" s="37">
        <f ca="1">'000027727'!C42</f>
        <v>0</v>
      </c>
      <c r="D150" s="37">
        <f ca="1">'000036836'!C42</f>
        <v>0</v>
      </c>
      <c r="E150" s="37">
        <f ca="1">'000045945'!C42</f>
        <v>0</v>
      </c>
      <c r="F150" s="37">
        <f ca="1">'000055055'!C42</f>
        <v>0</v>
      </c>
      <c r="G150" s="37">
        <f ca="1">'000064164'!C42</f>
        <v>0</v>
      </c>
      <c r="H150" s="37">
        <f ca="1">'000073273'!C42</f>
        <v>0</v>
      </c>
      <c r="I150" s="37">
        <f ca="1">'000082382'!C42</f>
        <v>0</v>
      </c>
      <c r="J150" s="37">
        <f ca="1">'000091491'!C42</f>
        <v>0</v>
      </c>
      <c r="K150" s="37">
        <f ca="1">'000100600'!C42</f>
        <v>0</v>
      </c>
      <c r="L150" s="37">
        <f ca="1">'000109709'!C42</f>
        <v>0</v>
      </c>
      <c r="M150" s="37">
        <f ca="1">'000118818'!C42</f>
        <v>0</v>
      </c>
      <c r="N150" s="37">
        <f ca="1">'000127927'!C42</f>
        <v>0</v>
      </c>
      <c r="O150" s="37">
        <f ca="1">'000137036'!C42</f>
        <v>0</v>
      </c>
      <c r="P150" s="37">
        <f ca="1">'000146146'!C42</f>
        <v>0</v>
      </c>
      <c r="Q150" s="37">
        <f ca="1">'000155255'!C42</f>
        <v>0</v>
      </c>
      <c r="R150" s="37">
        <f ca="1">'000164364'!C42</f>
        <v>0</v>
      </c>
      <c r="S150" s="37">
        <f ca="1">'000173473'!C42</f>
        <v>0</v>
      </c>
      <c r="T150" s="37">
        <f ca="1">'000182582'!C42</f>
        <v>0</v>
      </c>
      <c r="U150" s="37">
        <f ca="1">'000191691'!C42</f>
        <v>0</v>
      </c>
      <c r="V150" s="37">
        <f ca="1">'000200800'!C42</f>
        <v>0</v>
      </c>
      <c r="W150" s="37">
        <f ca="1">'000209909'!C42</f>
        <v>0</v>
      </c>
      <c r="X150" s="37">
        <f ca="1">'000219018'!C42</f>
        <v>0</v>
      </c>
      <c r="Y150" s="37">
        <f ca="1">'000228127'!C42</f>
        <v>0</v>
      </c>
      <c r="Z150" s="37">
        <f ca="1">'000237237'!C42</f>
        <v>0</v>
      </c>
      <c r="AA150" s="37">
        <f ca="1">'000246346'!C42</f>
        <v>0</v>
      </c>
      <c r="AB150" s="37">
        <f ca="1">'000255455'!C42</f>
        <v>0</v>
      </c>
      <c r="AC150" s="37">
        <f ca="1">'000264564'!C42</f>
        <v>0</v>
      </c>
      <c r="AD150" s="37">
        <f ca="1">'000273673'!C42</f>
        <v>0</v>
      </c>
      <c r="AE150" s="37">
        <f ca="1">'000282782'!C42</f>
        <v>0</v>
      </c>
      <c r="AF150" s="37">
        <f ca="1">'000291891'!C42</f>
        <v>0</v>
      </c>
      <c r="AG150" s="37">
        <f ca="1">'000301000'!C42</f>
        <v>0</v>
      </c>
      <c r="AH150" s="37">
        <f ca="1">'000310109'!C42</f>
        <v>0</v>
      </c>
      <c r="AI150" s="37">
        <f ca="1">'000319218'!C42</f>
        <v>0</v>
      </c>
      <c r="AJ150" s="37">
        <f ca="1">'000328328'!C42</f>
        <v>0</v>
      </c>
      <c r="AK150" s="37">
        <f ca="1">'000337437'!C42</f>
        <v>0</v>
      </c>
      <c r="AL150" s="37">
        <f ca="1">'000346546'!C42</f>
        <v>0</v>
      </c>
      <c r="AN150" s="37">
        <f t="shared" ca="1" si="19"/>
        <v>0</v>
      </c>
      <c r="AO150" s="37">
        <f t="shared" ca="1" si="20"/>
        <v>0</v>
      </c>
      <c r="AP150" s="37">
        <f t="shared" ca="1" si="21"/>
        <v>0</v>
      </c>
      <c r="AR150" s="21"/>
    </row>
    <row r="151" spans="1:44">
      <c r="A151" s="53" t="s">
        <v>188</v>
      </c>
      <c r="B151" s="39">
        <f ca="1">'000018618'!C43</f>
        <v>0</v>
      </c>
      <c r="C151" s="39">
        <f ca="1">'000027727'!C43</f>
        <v>0</v>
      </c>
      <c r="D151" s="39">
        <f ca="1">'000036836'!C43</f>
        <v>0</v>
      </c>
      <c r="E151" s="39">
        <f ca="1">'000045945'!C43</f>
        <v>0</v>
      </c>
      <c r="F151" s="39">
        <f ca="1">'000055055'!C43</f>
        <v>0</v>
      </c>
      <c r="G151" s="39">
        <f ca="1">'000064164'!C43</f>
        <v>0</v>
      </c>
      <c r="H151" s="39">
        <f ca="1">'000073273'!C43</f>
        <v>0</v>
      </c>
      <c r="I151" s="39">
        <f ca="1">'000082382'!C43</f>
        <v>0</v>
      </c>
      <c r="J151" s="39">
        <f ca="1">'000091491'!C43</f>
        <v>0</v>
      </c>
      <c r="K151" s="39">
        <f ca="1">'000100600'!C43</f>
        <v>0</v>
      </c>
      <c r="L151" s="39">
        <f ca="1">'000109709'!C43</f>
        <v>0</v>
      </c>
      <c r="M151" s="39">
        <f ca="1">'000118818'!C43</f>
        <v>0</v>
      </c>
      <c r="N151" s="39">
        <f ca="1">'000127927'!C43</f>
        <v>0</v>
      </c>
      <c r="O151" s="39">
        <f ca="1">'000137036'!C43</f>
        <v>0</v>
      </c>
      <c r="P151" s="39">
        <f ca="1">'000146146'!C43</f>
        <v>0</v>
      </c>
      <c r="Q151" s="39">
        <f ca="1">'000155255'!C43</f>
        <v>0</v>
      </c>
      <c r="R151" s="39">
        <f ca="1">'000164364'!C43</f>
        <v>0</v>
      </c>
      <c r="S151" s="39">
        <f ca="1">'000173473'!C43</f>
        <v>0</v>
      </c>
      <c r="T151" s="39">
        <f ca="1">'000182582'!C43</f>
        <v>0</v>
      </c>
      <c r="U151" s="39">
        <f ca="1">'000191691'!C43</f>
        <v>0</v>
      </c>
      <c r="V151" s="39">
        <f ca="1">'000200800'!C43</f>
        <v>0</v>
      </c>
      <c r="W151" s="39">
        <f ca="1">'000209909'!C43</f>
        <v>0</v>
      </c>
      <c r="X151" s="39">
        <f ca="1">'000219018'!C43</f>
        <v>0</v>
      </c>
      <c r="Y151" s="39">
        <f ca="1">'000228127'!C43</f>
        <v>0</v>
      </c>
      <c r="Z151" s="39">
        <f ca="1">'000237237'!C43</f>
        <v>0</v>
      </c>
      <c r="AA151" s="39">
        <f ca="1">'000246346'!C43</f>
        <v>0</v>
      </c>
      <c r="AB151" s="39">
        <f ca="1">'000255455'!C43</f>
        <v>0</v>
      </c>
      <c r="AC151" s="39">
        <f ca="1">'000264564'!C43</f>
        <v>0</v>
      </c>
      <c r="AD151" s="39">
        <f ca="1">'000273673'!C43</f>
        <v>0</v>
      </c>
      <c r="AE151" s="39">
        <f ca="1">'000282782'!C43</f>
        <v>0</v>
      </c>
      <c r="AF151" s="39">
        <f ca="1">'000291891'!C43</f>
        <v>0</v>
      </c>
      <c r="AG151" s="39">
        <f ca="1">'000301000'!C43</f>
        <v>0</v>
      </c>
      <c r="AH151" s="39">
        <f ca="1">'000310109'!C43</f>
        <v>0</v>
      </c>
      <c r="AI151" s="39">
        <f ca="1">'000319218'!C43</f>
        <v>0</v>
      </c>
      <c r="AJ151" s="39">
        <f ca="1">'000328328'!C43</f>
        <v>0</v>
      </c>
      <c r="AK151" s="39">
        <f ca="1">'000337437'!C43</f>
        <v>0</v>
      </c>
      <c r="AL151" s="39">
        <f ca="1">'000346546'!C43</f>
        <v>0</v>
      </c>
      <c r="AM151" s="38"/>
      <c r="AN151" s="39">
        <f t="shared" ca="1" si="19"/>
        <v>0</v>
      </c>
      <c r="AO151" s="39">
        <f t="shared" ca="1" si="20"/>
        <v>0</v>
      </c>
      <c r="AP151" s="39">
        <f t="shared" ca="1" si="21"/>
        <v>0</v>
      </c>
      <c r="AQ151" s="38"/>
      <c r="AR151" s="22"/>
    </row>
    <row r="152" spans="1:44">
      <c r="A152" s="54" t="s">
        <v>189</v>
      </c>
      <c r="B152" s="37">
        <f ca="1">'000018618'!C44</f>
        <v>0</v>
      </c>
      <c r="C152" s="37">
        <f ca="1">'000027727'!C44</f>
        <v>0</v>
      </c>
      <c r="D152" s="37">
        <f ca="1">'000036836'!C44</f>
        <v>0</v>
      </c>
      <c r="E152" s="37">
        <f ca="1">'000045945'!C44</f>
        <v>0</v>
      </c>
      <c r="F152" s="37">
        <f ca="1">'000055055'!C44</f>
        <v>0</v>
      </c>
      <c r="G152" s="37">
        <f ca="1">'000064164'!C44</f>
        <v>0</v>
      </c>
      <c r="H152" s="37">
        <f ca="1">'000073273'!C44</f>
        <v>0</v>
      </c>
      <c r="I152" s="37">
        <f ca="1">'000082382'!C44</f>
        <v>0</v>
      </c>
      <c r="J152" s="37">
        <f ca="1">'000091491'!C44</f>
        <v>0</v>
      </c>
      <c r="K152" s="37">
        <f ca="1">'000100600'!C44</f>
        <v>0</v>
      </c>
      <c r="L152" s="37">
        <f ca="1">'000109709'!C44</f>
        <v>0</v>
      </c>
      <c r="M152" s="37">
        <f ca="1">'000118818'!C44</f>
        <v>0</v>
      </c>
      <c r="N152" s="37">
        <f ca="1">'000127927'!C44</f>
        <v>0</v>
      </c>
      <c r="O152" s="37">
        <f ca="1">'000137036'!C44</f>
        <v>0</v>
      </c>
      <c r="P152" s="37">
        <f ca="1">'000146146'!C44</f>
        <v>0</v>
      </c>
      <c r="Q152" s="37">
        <f ca="1">'000155255'!C44</f>
        <v>0</v>
      </c>
      <c r="R152" s="37">
        <f ca="1">'000164364'!C44</f>
        <v>0</v>
      </c>
      <c r="S152" s="37">
        <f ca="1">'000173473'!C44</f>
        <v>0</v>
      </c>
      <c r="T152" s="37">
        <f ca="1">'000182582'!C44</f>
        <v>0</v>
      </c>
      <c r="U152" s="37">
        <f ca="1">'000191691'!C44</f>
        <v>0</v>
      </c>
      <c r="V152" s="37">
        <f ca="1">'000200800'!C44</f>
        <v>0</v>
      </c>
      <c r="W152" s="37">
        <f ca="1">'000209909'!C44</f>
        <v>0</v>
      </c>
      <c r="X152" s="37">
        <f ca="1">'000219018'!C44</f>
        <v>0</v>
      </c>
      <c r="Y152" s="37">
        <f ca="1">'000228127'!C44</f>
        <v>0</v>
      </c>
      <c r="Z152" s="37">
        <f ca="1">'000237237'!C44</f>
        <v>0</v>
      </c>
      <c r="AA152" s="37">
        <f ca="1">'000246346'!C44</f>
        <v>0</v>
      </c>
      <c r="AB152" s="37">
        <f ca="1">'000255455'!C44</f>
        <v>0</v>
      </c>
      <c r="AC152" s="37">
        <f ca="1">'000264564'!C44</f>
        <v>0</v>
      </c>
      <c r="AD152" s="37">
        <f ca="1">'000273673'!C44</f>
        <v>0</v>
      </c>
      <c r="AE152" s="37">
        <f ca="1">'000282782'!C44</f>
        <v>0</v>
      </c>
      <c r="AF152" s="37">
        <f ca="1">'000291891'!C44</f>
        <v>0</v>
      </c>
      <c r="AG152" s="37">
        <f ca="1">'000301000'!C44</f>
        <v>0</v>
      </c>
      <c r="AH152" s="37">
        <f ca="1">'000310109'!C44</f>
        <v>0</v>
      </c>
      <c r="AI152" s="37">
        <f ca="1">'000319218'!C44</f>
        <v>0</v>
      </c>
      <c r="AJ152" s="37">
        <f ca="1">'000328328'!C44</f>
        <v>0</v>
      </c>
      <c r="AK152" s="37">
        <f ca="1">'000337437'!C44</f>
        <v>0</v>
      </c>
      <c r="AL152" s="37">
        <f ca="1">'000346546'!C44</f>
        <v>0</v>
      </c>
      <c r="AN152" s="37">
        <f t="shared" ca="1" si="19"/>
        <v>0</v>
      </c>
      <c r="AO152" s="37">
        <f t="shared" ca="1" si="20"/>
        <v>0</v>
      </c>
      <c r="AP152" s="37">
        <f t="shared" ca="1" si="21"/>
        <v>0</v>
      </c>
      <c r="AR152" s="21"/>
    </row>
    <row r="153" spans="1:44">
      <c r="A153" s="53" t="s">
        <v>190</v>
      </c>
      <c r="B153" s="39">
        <f ca="1">'000018618'!C45</f>
        <v>0</v>
      </c>
      <c r="C153" s="39">
        <f ca="1">'000027727'!C45</f>
        <v>0</v>
      </c>
      <c r="D153" s="39">
        <f ca="1">'000036836'!C45</f>
        <v>0</v>
      </c>
      <c r="E153" s="39">
        <f ca="1">'000045945'!C45</f>
        <v>0</v>
      </c>
      <c r="F153" s="39">
        <f ca="1">'000055055'!C45</f>
        <v>0</v>
      </c>
      <c r="G153" s="39">
        <f ca="1">'000064164'!C45</f>
        <v>0</v>
      </c>
      <c r="H153" s="39">
        <f ca="1">'000073273'!C45</f>
        <v>0</v>
      </c>
      <c r="I153" s="39">
        <f ca="1">'000082382'!C45</f>
        <v>0</v>
      </c>
      <c r="J153" s="39">
        <f ca="1">'000091491'!C45</f>
        <v>0</v>
      </c>
      <c r="K153" s="39">
        <f ca="1">'000100600'!C45</f>
        <v>0</v>
      </c>
      <c r="L153" s="39">
        <f ca="1">'000109709'!C45</f>
        <v>0</v>
      </c>
      <c r="M153" s="39">
        <f ca="1">'000118818'!C45</f>
        <v>0</v>
      </c>
      <c r="N153" s="39">
        <f ca="1">'000127927'!C45</f>
        <v>0</v>
      </c>
      <c r="O153" s="39">
        <f ca="1">'000137036'!C45</f>
        <v>0</v>
      </c>
      <c r="P153" s="39">
        <f ca="1">'000146146'!C45</f>
        <v>0</v>
      </c>
      <c r="Q153" s="39">
        <f ca="1">'000155255'!C45</f>
        <v>0</v>
      </c>
      <c r="R153" s="39">
        <f ca="1">'000164364'!C45</f>
        <v>0</v>
      </c>
      <c r="S153" s="39">
        <f ca="1">'000173473'!C45</f>
        <v>0</v>
      </c>
      <c r="T153" s="39">
        <f ca="1">'000182582'!C45</f>
        <v>0</v>
      </c>
      <c r="U153" s="39">
        <f ca="1">'000191691'!C45</f>
        <v>0</v>
      </c>
      <c r="V153" s="39">
        <f ca="1">'000200800'!C45</f>
        <v>0</v>
      </c>
      <c r="W153" s="39">
        <f ca="1">'000209909'!C45</f>
        <v>0</v>
      </c>
      <c r="X153" s="39">
        <f ca="1">'000219018'!C45</f>
        <v>0</v>
      </c>
      <c r="Y153" s="39">
        <f ca="1">'000228127'!C45</f>
        <v>0</v>
      </c>
      <c r="Z153" s="39">
        <f ca="1">'000237237'!C45</f>
        <v>0</v>
      </c>
      <c r="AA153" s="39">
        <f ca="1">'000246346'!C45</f>
        <v>0</v>
      </c>
      <c r="AB153" s="39">
        <f ca="1">'000255455'!C45</f>
        <v>0</v>
      </c>
      <c r="AC153" s="39">
        <f ca="1">'000264564'!C45</f>
        <v>0</v>
      </c>
      <c r="AD153" s="39">
        <f ca="1">'000273673'!C45</f>
        <v>0</v>
      </c>
      <c r="AE153" s="39">
        <f ca="1">'000282782'!C45</f>
        <v>0</v>
      </c>
      <c r="AF153" s="39">
        <f ca="1">'000291891'!C45</f>
        <v>0</v>
      </c>
      <c r="AG153" s="39">
        <f ca="1">'000301000'!C45</f>
        <v>0</v>
      </c>
      <c r="AH153" s="39">
        <f ca="1">'000310109'!C45</f>
        <v>0</v>
      </c>
      <c r="AI153" s="39">
        <f ca="1">'000319218'!C45</f>
        <v>0</v>
      </c>
      <c r="AJ153" s="39">
        <f ca="1">'000328328'!C45</f>
        <v>0</v>
      </c>
      <c r="AK153" s="39">
        <f ca="1">'000337437'!C45</f>
        <v>0</v>
      </c>
      <c r="AL153" s="39">
        <f ca="1">'000346546'!C45</f>
        <v>0</v>
      </c>
      <c r="AM153" s="38"/>
      <c r="AN153" s="39">
        <f t="shared" ca="1" si="19"/>
        <v>0</v>
      </c>
      <c r="AO153" s="39">
        <f t="shared" ca="1" si="20"/>
        <v>0</v>
      </c>
      <c r="AP153" s="39">
        <f t="shared" ca="1" si="21"/>
        <v>0</v>
      </c>
      <c r="AQ153" s="38"/>
      <c r="AR153" s="22"/>
    </row>
    <row r="154" spans="1:44">
      <c r="A154" s="54" t="s">
        <v>191</v>
      </c>
      <c r="B154" s="37">
        <f ca="1">'000018618'!C46</f>
        <v>0</v>
      </c>
      <c r="C154" s="37">
        <f ca="1">'000027727'!C46</f>
        <v>0</v>
      </c>
      <c r="D154" s="37">
        <f ca="1">'000036836'!C46</f>
        <v>0</v>
      </c>
      <c r="E154" s="37">
        <f ca="1">'000045945'!C46</f>
        <v>0</v>
      </c>
      <c r="F154" s="37">
        <f ca="1">'000055055'!C46</f>
        <v>0</v>
      </c>
      <c r="G154" s="37">
        <f ca="1">'000064164'!C46</f>
        <v>0</v>
      </c>
      <c r="H154" s="37">
        <f ca="1">'000073273'!C46</f>
        <v>0</v>
      </c>
      <c r="I154" s="37">
        <f ca="1">'000082382'!C46</f>
        <v>0</v>
      </c>
      <c r="J154" s="37">
        <f ca="1">'000091491'!C46</f>
        <v>0</v>
      </c>
      <c r="K154" s="37">
        <f ca="1">'000100600'!C46</f>
        <v>0</v>
      </c>
      <c r="L154" s="37">
        <f ca="1">'000109709'!C46</f>
        <v>0</v>
      </c>
      <c r="M154" s="37">
        <f ca="1">'000118818'!C46</f>
        <v>0</v>
      </c>
      <c r="N154" s="37">
        <f ca="1">'000127927'!C46</f>
        <v>0</v>
      </c>
      <c r="O154" s="37">
        <f ca="1">'000137036'!C46</f>
        <v>0</v>
      </c>
      <c r="P154" s="37">
        <f ca="1">'000146146'!C46</f>
        <v>0</v>
      </c>
      <c r="Q154" s="37">
        <f ca="1">'000155255'!C46</f>
        <v>0</v>
      </c>
      <c r="R154" s="37">
        <f ca="1">'000164364'!C46</f>
        <v>0</v>
      </c>
      <c r="S154" s="37">
        <f ca="1">'000173473'!C46</f>
        <v>0</v>
      </c>
      <c r="T154" s="37">
        <f ca="1">'000182582'!C46</f>
        <v>0</v>
      </c>
      <c r="U154" s="37">
        <f ca="1">'000191691'!C46</f>
        <v>0</v>
      </c>
      <c r="V154" s="37">
        <f ca="1">'000200800'!C46</f>
        <v>0</v>
      </c>
      <c r="W154" s="37">
        <f ca="1">'000209909'!C46</f>
        <v>0</v>
      </c>
      <c r="X154" s="37">
        <f ca="1">'000219018'!C46</f>
        <v>0</v>
      </c>
      <c r="Y154" s="37">
        <f ca="1">'000228127'!C46</f>
        <v>0</v>
      </c>
      <c r="Z154" s="37">
        <f ca="1">'000237237'!C46</f>
        <v>0</v>
      </c>
      <c r="AA154" s="37">
        <f ca="1">'000246346'!C46</f>
        <v>0</v>
      </c>
      <c r="AB154" s="37">
        <f ca="1">'000255455'!C46</f>
        <v>0</v>
      </c>
      <c r="AC154" s="37">
        <f ca="1">'000264564'!C46</f>
        <v>0</v>
      </c>
      <c r="AD154" s="37">
        <f ca="1">'000273673'!C46</f>
        <v>0</v>
      </c>
      <c r="AE154" s="37">
        <f ca="1">'000282782'!C46</f>
        <v>0</v>
      </c>
      <c r="AF154" s="37">
        <f ca="1">'000291891'!C46</f>
        <v>0</v>
      </c>
      <c r="AG154" s="37">
        <f ca="1">'000301000'!C46</f>
        <v>0</v>
      </c>
      <c r="AH154" s="37">
        <f ca="1">'000310109'!C46</f>
        <v>0</v>
      </c>
      <c r="AI154" s="37">
        <f ca="1">'000319218'!C46</f>
        <v>0</v>
      </c>
      <c r="AJ154" s="37">
        <f ca="1">'000328328'!C46</f>
        <v>0</v>
      </c>
      <c r="AK154" s="37">
        <f ca="1">'000337437'!C46</f>
        <v>0</v>
      </c>
      <c r="AL154" s="37">
        <f ca="1">'000346546'!C46</f>
        <v>0</v>
      </c>
      <c r="AN154" s="37">
        <f t="shared" ca="1" si="19"/>
        <v>0</v>
      </c>
      <c r="AO154" s="37">
        <f t="shared" ca="1" si="20"/>
        <v>0</v>
      </c>
      <c r="AP154" s="37">
        <f t="shared" ca="1" si="21"/>
        <v>0</v>
      </c>
      <c r="AR154" s="21"/>
    </row>
    <row r="155" spans="1:44">
      <c r="A155" s="53" t="s">
        <v>192</v>
      </c>
      <c r="B155" s="39">
        <f ca="1">'000018618'!C47</f>
        <v>0</v>
      </c>
      <c r="C155" s="39">
        <f ca="1">'000027727'!C47</f>
        <v>0</v>
      </c>
      <c r="D155" s="39">
        <f ca="1">'000036836'!C47</f>
        <v>0</v>
      </c>
      <c r="E155" s="39">
        <f ca="1">'000045945'!C47</f>
        <v>0</v>
      </c>
      <c r="F155" s="39">
        <f ca="1">'000055055'!C47</f>
        <v>0</v>
      </c>
      <c r="G155" s="39">
        <f ca="1">'000064164'!C47</f>
        <v>0</v>
      </c>
      <c r="H155" s="39">
        <f ca="1">'000073273'!C47</f>
        <v>0</v>
      </c>
      <c r="I155" s="39">
        <f ca="1">'000082382'!C47</f>
        <v>0</v>
      </c>
      <c r="J155" s="39">
        <f ca="1">'000091491'!C47</f>
        <v>0</v>
      </c>
      <c r="K155" s="39">
        <f ca="1">'000100600'!C47</f>
        <v>0</v>
      </c>
      <c r="L155" s="39">
        <f ca="1">'000109709'!C47</f>
        <v>0</v>
      </c>
      <c r="M155" s="39">
        <f ca="1">'000118818'!C47</f>
        <v>0</v>
      </c>
      <c r="N155" s="39">
        <f ca="1">'000127927'!C47</f>
        <v>0</v>
      </c>
      <c r="O155" s="39">
        <f ca="1">'000137036'!C47</f>
        <v>0</v>
      </c>
      <c r="P155" s="39">
        <f ca="1">'000146146'!C47</f>
        <v>0</v>
      </c>
      <c r="Q155" s="39">
        <f ca="1">'000155255'!C47</f>
        <v>0</v>
      </c>
      <c r="R155" s="39">
        <f ca="1">'000164364'!C47</f>
        <v>0</v>
      </c>
      <c r="S155" s="39">
        <f ca="1">'000173473'!C47</f>
        <v>0</v>
      </c>
      <c r="T155" s="39">
        <f ca="1">'000182582'!C47</f>
        <v>0</v>
      </c>
      <c r="U155" s="39">
        <f ca="1">'000191691'!C47</f>
        <v>0</v>
      </c>
      <c r="V155" s="39">
        <f ca="1">'000200800'!C47</f>
        <v>0</v>
      </c>
      <c r="W155" s="39">
        <f ca="1">'000209909'!C47</f>
        <v>0</v>
      </c>
      <c r="X155" s="39">
        <f ca="1">'000219018'!C47</f>
        <v>0</v>
      </c>
      <c r="Y155" s="39">
        <f ca="1">'000228127'!C47</f>
        <v>0</v>
      </c>
      <c r="Z155" s="39">
        <f ca="1">'000237237'!C47</f>
        <v>0</v>
      </c>
      <c r="AA155" s="39">
        <f ca="1">'000246346'!C47</f>
        <v>0</v>
      </c>
      <c r="AB155" s="39">
        <f ca="1">'000255455'!C47</f>
        <v>0</v>
      </c>
      <c r="AC155" s="39">
        <f ca="1">'000264564'!C47</f>
        <v>0</v>
      </c>
      <c r="AD155" s="39">
        <f ca="1">'000273673'!C47</f>
        <v>0</v>
      </c>
      <c r="AE155" s="39">
        <f ca="1">'000282782'!C47</f>
        <v>0</v>
      </c>
      <c r="AF155" s="39">
        <f ca="1">'000291891'!C47</f>
        <v>0</v>
      </c>
      <c r="AG155" s="39">
        <f ca="1">'000301000'!C47</f>
        <v>0</v>
      </c>
      <c r="AH155" s="39">
        <f ca="1">'000310109'!C47</f>
        <v>0</v>
      </c>
      <c r="AI155" s="39">
        <f ca="1">'000319218'!C47</f>
        <v>0</v>
      </c>
      <c r="AJ155" s="39">
        <f ca="1">'000328328'!C47</f>
        <v>0</v>
      </c>
      <c r="AK155" s="39">
        <f ca="1">'000337437'!C47</f>
        <v>0</v>
      </c>
      <c r="AL155" s="39">
        <f ca="1">'000346546'!C47</f>
        <v>0</v>
      </c>
      <c r="AM155" s="38"/>
      <c r="AN155" s="39">
        <f t="shared" ca="1" si="19"/>
        <v>0</v>
      </c>
      <c r="AO155" s="39">
        <f t="shared" ca="1" si="20"/>
        <v>0</v>
      </c>
      <c r="AP155" s="39">
        <f t="shared" ca="1" si="21"/>
        <v>0</v>
      </c>
      <c r="AQ155" s="38"/>
      <c r="AR155" s="22"/>
    </row>
    <row r="156" spans="1:44" ht="15.75" thickBot="1">
      <c r="A156" s="54"/>
      <c r="AR156" s="21"/>
    </row>
    <row r="157" spans="1:44" ht="15.75" thickTop="1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2" t="s">
        <v>336</v>
      </c>
      <c r="AN157" s="42" t="s">
        <v>328</v>
      </c>
      <c r="AO157" s="42" t="s">
        <v>329</v>
      </c>
      <c r="AP157" s="42" t="s">
        <v>330</v>
      </c>
      <c r="AQ157" s="42" t="s">
        <v>334</v>
      </c>
      <c r="AR157" s="18" t="s">
        <v>335</v>
      </c>
    </row>
    <row r="158" spans="1:44">
      <c r="A158" s="54" t="s">
        <v>170</v>
      </c>
      <c r="B158" s="40">
        <f ca="1">'000018618'!B16</f>
        <v>1</v>
      </c>
      <c r="C158" s="40">
        <f ca="1">'000027727'!B16</f>
        <v>1</v>
      </c>
      <c r="D158" s="40">
        <f ca="1">'000036836'!B16</f>
        <v>0</v>
      </c>
      <c r="E158" s="40">
        <f ca="1">'000045945'!B16</f>
        <v>0</v>
      </c>
      <c r="F158" s="40">
        <f ca="1">'000055055'!B16</f>
        <v>0</v>
      </c>
      <c r="G158" s="40">
        <f ca="1">'000064164'!B16</f>
        <v>0</v>
      </c>
      <c r="H158" s="40">
        <f ca="1">'000073273'!B16</f>
        <v>0</v>
      </c>
      <c r="I158" s="40">
        <f ca="1">'000082382'!B16</f>
        <v>0</v>
      </c>
      <c r="J158" s="40">
        <f ca="1">'000091491'!B16</f>
        <v>0</v>
      </c>
      <c r="K158" s="40">
        <f ca="1">'000100600'!B16</f>
        <v>0</v>
      </c>
      <c r="L158" s="40">
        <f ca="1">'000109709'!B16</f>
        <v>0</v>
      </c>
      <c r="M158" s="40">
        <f ca="1">'000118818'!B16</f>
        <v>0</v>
      </c>
      <c r="N158" s="40">
        <f ca="1">'000127927'!B16</f>
        <v>0</v>
      </c>
      <c r="O158" s="40">
        <f ca="1">'000137036'!B16</f>
        <v>0</v>
      </c>
      <c r="P158" s="40">
        <f ca="1">'000146146'!B16</f>
        <v>1</v>
      </c>
      <c r="Q158" s="40">
        <f ca="1">'000155255'!B16</f>
        <v>0</v>
      </c>
      <c r="R158" s="40">
        <f ca="1">'000164364'!B16</f>
        <v>0</v>
      </c>
      <c r="S158" s="40">
        <f ca="1">'000173473'!B16</f>
        <v>0</v>
      </c>
      <c r="T158" s="40">
        <f ca="1">'000182582'!B16</f>
        <v>0</v>
      </c>
      <c r="U158" s="40">
        <f ca="1">'000191691'!B16</f>
        <v>0</v>
      </c>
      <c r="V158" s="40">
        <f ca="1">'000200800'!B16</f>
        <v>0</v>
      </c>
      <c r="W158" s="40">
        <f ca="1">'000209909'!B16</f>
        <v>0</v>
      </c>
      <c r="X158" s="40">
        <f ca="1">'000219018'!B16</f>
        <v>0</v>
      </c>
      <c r="Y158" s="40">
        <f ca="1">'000228127'!B16</f>
        <v>0</v>
      </c>
      <c r="Z158" s="40">
        <f ca="1">'000237237'!B16</f>
        <v>0</v>
      </c>
      <c r="AA158" s="40">
        <f ca="1">'000246346'!B16</f>
        <v>0</v>
      </c>
      <c r="AB158" s="40">
        <f ca="1">'000255455'!B16</f>
        <v>0</v>
      </c>
      <c r="AC158" s="40">
        <f ca="1">'000264564'!B16</f>
        <v>0</v>
      </c>
      <c r="AD158" s="40">
        <f ca="1">'000273673'!B16</f>
        <v>0</v>
      </c>
      <c r="AE158" s="40">
        <f ca="1">'000282782'!B16</f>
        <v>0</v>
      </c>
      <c r="AF158" s="40">
        <f ca="1">'000291891'!B16</f>
        <v>0</v>
      </c>
      <c r="AG158" s="40">
        <f ca="1">'000301000'!B16</f>
        <v>1</v>
      </c>
      <c r="AH158" s="40">
        <f ca="1">'000310109'!B16</f>
        <v>0</v>
      </c>
      <c r="AI158" s="40">
        <f ca="1">'000319218'!B16</f>
        <v>0</v>
      </c>
      <c r="AJ158" s="40">
        <f ca="1">'000328328'!B16</f>
        <v>0</v>
      </c>
      <c r="AK158" s="40">
        <f ca="1">'000337437'!B16</f>
        <v>0</v>
      </c>
      <c r="AL158" s="40">
        <f ca="1">'000346546'!B16</f>
        <v>0</v>
      </c>
      <c r="AM158" s="40">
        <f t="shared" ref="AM158:AM171" ca="1" si="22">SUM(B158:AL158)</f>
        <v>4</v>
      </c>
      <c r="AN158" s="37">
        <f t="shared" ref="AN158:AN171" ca="1" si="23">AVERAGE(B158:AL158)</f>
        <v>0.10810810810810811</v>
      </c>
      <c r="AO158" s="37">
        <f t="shared" ref="AO158:AO171" ca="1" si="24">STDEV(B158:AL158)</f>
        <v>0.31480009386767838</v>
      </c>
      <c r="AP158" s="37">
        <f t="shared" ref="AP158:AP171" ca="1" si="25">AO158/SQRT(40)</f>
        <v>4.9774265212833402E-2</v>
      </c>
      <c r="AQ158" s="37">
        <f ca="1">AQ175</f>
        <v>1.0397207708399179</v>
      </c>
      <c r="AR158" s="20">
        <f ca="1">AR175</f>
        <v>0.625</v>
      </c>
    </row>
    <row r="159" spans="1:44">
      <c r="A159" s="53" t="s">
        <v>171</v>
      </c>
      <c r="B159" s="41">
        <f ca="1">'000018618'!B17</f>
        <v>0</v>
      </c>
      <c r="C159" s="41">
        <f ca="1">'000027727'!B17</f>
        <v>0</v>
      </c>
      <c r="D159" s="41">
        <f ca="1">'000036836'!B17</f>
        <v>0</v>
      </c>
      <c r="E159" s="41">
        <f ca="1">'000045945'!B17</f>
        <v>0</v>
      </c>
      <c r="F159" s="41">
        <f ca="1">'000055055'!B17</f>
        <v>0</v>
      </c>
      <c r="G159" s="41">
        <f ca="1">'000064164'!B17</f>
        <v>0</v>
      </c>
      <c r="H159" s="41">
        <f ca="1">'000073273'!B17</f>
        <v>1</v>
      </c>
      <c r="I159" s="41">
        <f ca="1">'000082382'!B17</f>
        <v>0</v>
      </c>
      <c r="J159" s="41">
        <f ca="1">'000091491'!B17</f>
        <v>2</v>
      </c>
      <c r="K159" s="41">
        <f ca="1">'000100600'!B17</f>
        <v>1</v>
      </c>
      <c r="L159" s="41">
        <f ca="1">'000109709'!B17</f>
        <v>0</v>
      </c>
      <c r="M159" s="41">
        <f ca="1">'000118818'!B17</f>
        <v>0</v>
      </c>
      <c r="N159" s="41">
        <f ca="1">'000127927'!B17</f>
        <v>0</v>
      </c>
      <c r="O159" s="41">
        <f ca="1">'000137036'!B17</f>
        <v>0</v>
      </c>
      <c r="P159" s="41">
        <f ca="1">'000146146'!B17</f>
        <v>0</v>
      </c>
      <c r="Q159" s="41">
        <f ca="1">'000155255'!B17</f>
        <v>0</v>
      </c>
      <c r="R159" s="41">
        <f ca="1">'000164364'!B17</f>
        <v>0</v>
      </c>
      <c r="S159" s="41">
        <f ca="1">'000173473'!B17</f>
        <v>0</v>
      </c>
      <c r="T159" s="41">
        <f ca="1">'000182582'!B17</f>
        <v>0</v>
      </c>
      <c r="U159" s="41">
        <f ca="1">'000191691'!B17</f>
        <v>0</v>
      </c>
      <c r="V159" s="41">
        <f ca="1">'000200800'!B17</f>
        <v>0</v>
      </c>
      <c r="W159" s="41">
        <f ca="1">'000209909'!B17</f>
        <v>0</v>
      </c>
      <c r="X159" s="41">
        <f ca="1">'000219018'!B17</f>
        <v>7</v>
      </c>
      <c r="Y159" s="41">
        <f ca="1">'000228127'!B17</f>
        <v>3</v>
      </c>
      <c r="Z159" s="41">
        <f ca="1">'000237237'!B17</f>
        <v>0</v>
      </c>
      <c r="AA159" s="41">
        <f ca="1">'000246346'!B17</f>
        <v>6</v>
      </c>
      <c r="AB159" s="41">
        <f ca="1">'000255455'!B17</f>
        <v>0</v>
      </c>
      <c r="AC159" s="41">
        <f ca="1">'000264564'!B17</f>
        <v>3</v>
      </c>
      <c r="AD159" s="41">
        <f ca="1">'000273673'!B17</f>
        <v>5</v>
      </c>
      <c r="AE159" s="41">
        <f ca="1">'000282782'!B17</f>
        <v>0</v>
      </c>
      <c r="AF159" s="41">
        <f ca="1">'000291891'!B17</f>
        <v>0</v>
      </c>
      <c r="AG159" s="41">
        <f ca="1">'000301000'!B17</f>
        <v>0</v>
      </c>
      <c r="AH159" s="41">
        <f ca="1">'000310109'!B17</f>
        <v>0</v>
      </c>
      <c r="AI159" s="41">
        <f ca="1">'000319218'!B17</f>
        <v>0</v>
      </c>
      <c r="AJ159" s="41">
        <f ca="1">'000328328'!B17</f>
        <v>0</v>
      </c>
      <c r="AK159" s="41">
        <f ca="1">'000337437'!B17</f>
        <v>0</v>
      </c>
      <c r="AL159" s="41">
        <f ca="1">'000346546'!B17</f>
        <v>0</v>
      </c>
      <c r="AM159" s="41">
        <f t="shared" ca="1" si="22"/>
        <v>28</v>
      </c>
      <c r="AN159" s="39">
        <f t="shared" ca="1" si="23"/>
        <v>0.7567567567567568</v>
      </c>
      <c r="AO159" s="39">
        <f t="shared" ca="1" si="24"/>
        <v>1.7702072290084101</v>
      </c>
      <c r="AP159" s="39">
        <f t="shared" ca="1" si="25"/>
        <v>0.27989433870809327</v>
      </c>
      <c r="AQ159" s="39">
        <f ca="1">AQ229</f>
        <v>0</v>
      </c>
      <c r="AR159" s="19">
        <f ca="1">AR229</f>
        <v>0</v>
      </c>
    </row>
    <row r="160" spans="1:44">
      <c r="A160" s="54" t="s">
        <v>172</v>
      </c>
      <c r="B160" s="40">
        <f ca="1">'000018618'!B18</f>
        <v>0</v>
      </c>
      <c r="C160" s="40">
        <f ca="1">'000027727'!B18</f>
        <v>1</v>
      </c>
      <c r="D160" s="40">
        <f ca="1">'000036836'!B18</f>
        <v>0</v>
      </c>
      <c r="E160" s="40">
        <f ca="1">'000045945'!B18</f>
        <v>3</v>
      </c>
      <c r="F160" s="40">
        <f ca="1">'000055055'!B18</f>
        <v>2</v>
      </c>
      <c r="G160" s="40">
        <f ca="1">'000064164'!B18</f>
        <v>1</v>
      </c>
      <c r="H160" s="40">
        <f ca="1">'000073273'!B18</f>
        <v>1</v>
      </c>
      <c r="I160" s="40">
        <f ca="1">'000082382'!B18</f>
        <v>1</v>
      </c>
      <c r="J160" s="40">
        <f ca="1">'000091491'!B18</f>
        <v>0</v>
      </c>
      <c r="K160" s="40">
        <f ca="1">'000100600'!B18</f>
        <v>1</v>
      </c>
      <c r="L160" s="40">
        <f ca="1">'000109709'!B18</f>
        <v>0</v>
      </c>
      <c r="M160" s="40">
        <f ca="1">'000118818'!B18</f>
        <v>2</v>
      </c>
      <c r="N160" s="40">
        <f ca="1">'000127927'!B18</f>
        <v>0</v>
      </c>
      <c r="O160" s="40">
        <f ca="1">'000137036'!B18</f>
        <v>1</v>
      </c>
      <c r="P160" s="40">
        <f ca="1">'000146146'!B18</f>
        <v>1</v>
      </c>
      <c r="Q160" s="40">
        <f ca="1">'000155255'!B18</f>
        <v>0</v>
      </c>
      <c r="R160" s="40">
        <f ca="1">'000164364'!B18</f>
        <v>6</v>
      </c>
      <c r="S160" s="40">
        <f ca="1">'000173473'!B18</f>
        <v>0</v>
      </c>
      <c r="T160" s="40">
        <f ca="1">'000182582'!B18</f>
        <v>2</v>
      </c>
      <c r="U160" s="40">
        <f ca="1">'000191691'!B18</f>
        <v>0</v>
      </c>
      <c r="V160" s="40">
        <f ca="1">'000200800'!B18</f>
        <v>0</v>
      </c>
      <c r="W160" s="40">
        <f ca="1">'000209909'!B18</f>
        <v>0</v>
      </c>
      <c r="X160" s="40">
        <f ca="1">'000219018'!B18</f>
        <v>0</v>
      </c>
      <c r="Y160" s="40">
        <f ca="1">'000228127'!B18</f>
        <v>0</v>
      </c>
      <c r="Z160" s="40">
        <f ca="1">'000237237'!B18</f>
        <v>1</v>
      </c>
      <c r="AA160" s="40">
        <f ca="1">'000246346'!B18</f>
        <v>0</v>
      </c>
      <c r="AB160" s="40">
        <f ca="1">'000255455'!B18</f>
        <v>3</v>
      </c>
      <c r="AC160" s="40">
        <f ca="1">'000264564'!B18</f>
        <v>2</v>
      </c>
      <c r="AD160" s="40">
        <f ca="1">'000273673'!B18</f>
        <v>0</v>
      </c>
      <c r="AE160" s="40">
        <f ca="1">'000282782'!B18</f>
        <v>0</v>
      </c>
      <c r="AF160" s="40">
        <f ca="1">'000291891'!B18</f>
        <v>0</v>
      </c>
      <c r="AG160" s="40">
        <f ca="1">'000301000'!B18</f>
        <v>0</v>
      </c>
      <c r="AH160" s="40">
        <f ca="1">'000310109'!B18</f>
        <v>1</v>
      </c>
      <c r="AI160" s="40">
        <f ca="1">'000319218'!B18</f>
        <v>1</v>
      </c>
      <c r="AJ160" s="40">
        <f ca="1">'000328328'!B18</f>
        <v>0</v>
      </c>
      <c r="AK160" s="40">
        <f ca="1">'000337437'!B18</f>
        <v>1</v>
      </c>
      <c r="AL160" s="40">
        <f ca="1">'000346546'!B18</f>
        <v>0</v>
      </c>
      <c r="AM160" s="40">
        <f t="shared" ca="1" si="22"/>
        <v>31</v>
      </c>
      <c r="AN160" s="37">
        <f t="shared" ca="1" si="23"/>
        <v>0.83783783783783783</v>
      </c>
      <c r="AO160" s="37">
        <f t="shared" ca="1" si="24"/>
        <v>1.2363367375147147</v>
      </c>
      <c r="AP160" s="37">
        <f t="shared" ca="1" si="25"/>
        <v>0.19548200227441198</v>
      </c>
      <c r="AQ160" s="37">
        <f ca="1">AQ242</f>
        <v>0</v>
      </c>
      <c r="AR160" s="20">
        <f ca="1">AR242</f>
        <v>0</v>
      </c>
    </row>
    <row r="161" spans="1:44">
      <c r="A161" s="53" t="s">
        <v>173</v>
      </c>
      <c r="B161" s="41">
        <f ca="1">'000018618'!B19</f>
        <v>0</v>
      </c>
      <c r="C161" s="41">
        <f ca="1">'000027727'!B19</f>
        <v>0</v>
      </c>
      <c r="D161" s="41">
        <f ca="1">'000036836'!B19</f>
        <v>0</v>
      </c>
      <c r="E161" s="41">
        <f ca="1">'000045945'!B19</f>
        <v>0</v>
      </c>
      <c r="F161" s="41">
        <f ca="1">'000055055'!B19</f>
        <v>0</v>
      </c>
      <c r="G161" s="41">
        <f ca="1">'000064164'!B19</f>
        <v>1</v>
      </c>
      <c r="H161" s="41">
        <f ca="1">'000073273'!B19</f>
        <v>0</v>
      </c>
      <c r="I161" s="41">
        <f ca="1">'000082382'!B19</f>
        <v>0</v>
      </c>
      <c r="J161" s="41">
        <f ca="1">'000091491'!B19</f>
        <v>0</v>
      </c>
      <c r="K161" s="41">
        <f ca="1">'000100600'!B19</f>
        <v>0</v>
      </c>
      <c r="L161" s="41">
        <f ca="1">'000109709'!B19</f>
        <v>0</v>
      </c>
      <c r="M161" s="41">
        <f ca="1">'000118818'!B19</f>
        <v>0</v>
      </c>
      <c r="N161" s="41">
        <f ca="1">'000127927'!B19</f>
        <v>0</v>
      </c>
      <c r="O161" s="41">
        <f ca="1">'000137036'!B19</f>
        <v>0</v>
      </c>
      <c r="P161" s="41">
        <f ca="1">'000146146'!B19</f>
        <v>0</v>
      </c>
      <c r="Q161" s="41">
        <f ca="1">'000155255'!B19</f>
        <v>0</v>
      </c>
      <c r="R161" s="41">
        <f ca="1">'000164364'!B19</f>
        <v>0</v>
      </c>
      <c r="S161" s="41">
        <f ca="1">'000173473'!B19</f>
        <v>0</v>
      </c>
      <c r="T161" s="41">
        <f ca="1">'000182582'!B19</f>
        <v>0</v>
      </c>
      <c r="U161" s="41">
        <f ca="1">'000191691'!B19</f>
        <v>0</v>
      </c>
      <c r="V161" s="41">
        <f ca="1">'000200800'!B19</f>
        <v>0</v>
      </c>
      <c r="W161" s="41">
        <f ca="1">'000209909'!B19</f>
        <v>0</v>
      </c>
      <c r="X161" s="41">
        <f ca="1">'000219018'!B19</f>
        <v>0</v>
      </c>
      <c r="Y161" s="41">
        <f ca="1">'000228127'!B19</f>
        <v>0</v>
      </c>
      <c r="Z161" s="41">
        <f ca="1">'000237237'!B19</f>
        <v>0</v>
      </c>
      <c r="AA161" s="41">
        <f ca="1">'000246346'!B19</f>
        <v>0</v>
      </c>
      <c r="AB161" s="41">
        <f ca="1">'000255455'!B19</f>
        <v>0</v>
      </c>
      <c r="AC161" s="41">
        <f ca="1">'000264564'!B19</f>
        <v>0</v>
      </c>
      <c r="AD161" s="41">
        <f ca="1">'000273673'!B19</f>
        <v>0</v>
      </c>
      <c r="AE161" s="41">
        <f ca="1">'000282782'!B19</f>
        <v>1</v>
      </c>
      <c r="AF161" s="41">
        <f ca="1">'000291891'!B19</f>
        <v>6</v>
      </c>
      <c r="AG161" s="41">
        <f ca="1">'000301000'!B19</f>
        <v>0</v>
      </c>
      <c r="AH161" s="41">
        <f ca="1">'000310109'!B19</f>
        <v>0</v>
      </c>
      <c r="AI161" s="41">
        <f ca="1">'000319218'!B19</f>
        <v>0</v>
      </c>
      <c r="AJ161" s="41">
        <f ca="1">'000328328'!B19</f>
        <v>0</v>
      </c>
      <c r="AK161" s="41">
        <f ca="1">'000337437'!B19</f>
        <v>0</v>
      </c>
      <c r="AL161" s="41">
        <f ca="1">'000346546'!B19</f>
        <v>0</v>
      </c>
      <c r="AM161" s="41">
        <f t="shared" ca="1" si="22"/>
        <v>8</v>
      </c>
      <c r="AN161" s="39">
        <f t="shared" ca="1" si="23"/>
        <v>0.21621621621621623</v>
      </c>
      <c r="AO161" s="39">
        <f t="shared" ca="1" si="24"/>
        <v>1.0037467347431361</v>
      </c>
      <c r="AP161" s="39">
        <f t="shared" ca="1" si="25"/>
        <v>0.15870629378725876</v>
      </c>
      <c r="AQ161" s="39">
        <f ca="1">AQ244</f>
        <v>0</v>
      </c>
      <c r="AR161" s="19">
        <f ca="1">AR244</f>
        <v>0</v>
      </c>
    </row>
    <row r="162" spans="1:44">
      <c r="A162" s="54" t="s">
        <v>174</v>
      </c>
      <c r="B162" s="40">
        <f ca="1">'000018618'!B20</f>
        <v>0</v>
      </c>
      <c r="C162" s="40">
        <f ca="1">'000027727'!B20</f>
        <v>0</v>
      </c>
      <c r="D162" s="40">
        <f ca="1">'000036836'!B20</f>
        <v>0</v>
      </c>
      <c r="E162" s="40">
        <f ca="1">'000045945'!B20</f>
        <v>0</v>
      </c>
      <c r="F162" s="40">
        <f ca="1">'000055055'!B20</f>
        <v>0</v>
      </c>
      <c r="G162" s="40">
        <f ca="1">'000064164'!B20</f>
        <v>0</v>
      </c>
      <c r="H162" s="40">
        <f ca="1">'000073273'!B20</f>
        <v>0</v>
      </c>
      <c r="I162" s="40">
        <f ca="1">'000082382'!B20</f>
        <v>0</v>
      </c>
      <c r="J162" s="40">
        <f ca="1">'000091491'!B20</f>
        <v>0</v>
      </c>
      <c r="K162" s="40">
        <f ca="1">'000100600'!B20</f>
        <v>0</v>
      </c>
      <c r="L162" s="40">
        <f ca="1">'000109709'!B20</f>
        <v>0</v>
      </c>
      <c r="M162" s="40">
        <f ca="1">'000118818'!B20</f>
        <v>0</v>
      </c>
      <c r="N162" s="40">
        <f ca="1">'000127927'!B20</f>
        <v>0</v>
      </c>
      <c r="O162" s="40">
        <f ca="1">'000137036'!B20</f>
        <v>0</v>
      </c>
      <c r="P162" s="40">
        <f ca="1">'000146146'!B20</f>
        <v>0</v>
      </c>
      <c r="Q162" s="40">
        <f ca="1">'000155255'!B20</f>
        <v>0</v>
      </c>
      <c r="R162" s="40">
        <f ca="1">'000164364'!B20</f>
        <v>0</v>
      </c>
      <c r="S162" s="40">
        <f ca="1">'000173473'!B20</f>
        <v>0</v>
      </c>
      <c r="T162" s="40">
        <f ca="1">'000182582'!B20</f>
        <v>0</v>
      </c>
      <c r="U162" s="40">
        <f ca="1">'000191691'!B20</f>
        <v>0</v>
      </c>
      <c r="V162" s="40">
        <f ca="1">'000200800'!B20</f>
        <v>0</v>
      </c>
      <c r="W162" s="40">
        <f ca="1">'000209909'!B20</f>
        <v>0</v>
      </c>
      <c r="X162" s="40">
        <f ca="1">'000219018'!B20</f>
        <v>0</v>
      </c>
      <c r="Y162" s="40">
        <f ca="1">'000228127'!B20</f>
        <v>0</v>
      </c>
      <c r="Z162" s="40">
        <f ca="1">'000237237'!B20</f>
        <v>0</v>
      </c>
      <c r="AA162" s="40">
        <f ca="1">'000246346'!B20</f>
        <v>0</v>
      </c>
      <c r="AB162" s="40">
        <f ca="1">'000255455'!B20</f>
        <v>0</v>
      </c>
      <c r="AC162" s="40">
        <f ca="1">'000264564'!B20</f>
        <v>0</v>
      </c>
      <c r="AD162" s="40">
        <f ca="1">'000273673'!B20</f>
        <v>0</v>
      </c>
      <c r="AE162" s="40">
        <f ca="1">'000282782'!B20</f>
        <v>0</v>
      </c>
      <c r="AF162" s="40">
        <f ca="1">'000291891'!B20</f>
        <v>0</v>
      </c>
      <c r="AG162" s="40">
        <f ca="1">'000301000'!B20</f>
        <v>0</v>
      </c>
      <c r="AH162" s="40">
        <f ca="1">'000310109'!B20</f>
        <v>0</v>
      </c>
      <c r="AI162" s="40">
        <f ca="1">'000319218'!B20</f>
        <v>0</v>
      </c>
      <c r="AJ162" s="40">
        <f ca="1">'000328328'!B20</f>
        <v>0</v>
      </c>
      <c r="AK162" s="40">
        <f ca="1">'000337437'!B20</f>
        <v>0</v>
      </c>
      <c r="AL162" s="40">
        <f ca="1">'000346546'!B20</f>
        <v>0</v>
      </c>
      <c r="AM162" s="40">
        <f t="shared" ca="1" si="22"/>
        <v>0</v>
      </c>
      <c r="AN162" s="37">
        <f t="shared" ca="1" si="23"/>
        <v>0</v>
      </c>
      <c r="AO162" s="37">
        <f t="shared" ca="1" si="24"/>
        <v>0</v>
      </c>
      <c r="AP162" s="37">
        <f t="shared" ca="1" si="25"/>
        <v>0</v>
      </c>
      <c r="AQ162" s="37">
        <f ca="1">AQ247</f>
        <v>0</v>
      </c>
      <c r="AR162" s="20">
        <f ca="1">AR247</f>
        <v>1</v>
      </c>
    </row>
    <row r="163" spans="1:44">
      <c r="A163" s="53" t="s">
        <v>175</v>
      </c>
      <c r="B163" s="41">
        <f ca="1">'000018618'!B21</f>
        <v>7</v>
      </c>
      <c r="C163" s="41">
        <f ca="1">'000027727'!B21</f>
        <v>4</v>
      </c>
      <c r="D163" s="41">
        <f ca="1">'000036836'!B21</f>
        <v>6</v>
      </c>
      <c r="E163" s="41">
        <f ca="1">'000045945'!B21</f>
        <v>5</v>
      </c>
      <c r="F163" s="41">
        <f ca="1">'000055055'!B21</f>
        <v>4</v>
      </c>
      <c r="G163" s="41">
        <f ca="1">'000064164'!B21</f>
        <v>3</v>
      </c>
      <c r="H163" s="41">
        <f ca="1">'000073273'!B21</f>
        <v>6</v>
      </c>
      <c r="I163" s="41">
        <f ca="1">'000082382'!B21</f>
        <v>4</v>
      </c>
      <c r="J163" s="41">
        <f ca="1">'000091491'!B21</f>
        <v>1</v>
      </c>
      <c r="K163" s="41">
        <f ca="1">'000100600'!B21</f>
        <v>5</v>
      </c>
      <c r="L163" s="41">
        <f ca="1">'000109709'!B21</f>
        <v>8</v>
      </c>
      <c r="M163" s="41">
        <f ca="1">'000118818'!B21</f>
        <v>4</v>
      </c>
      <c r="N163" s="41">
        <f ca="1">'000127927'!B21</f>
        <v>8</v>
      </c>
      <c r="O163" s="41">
        <f ca="1">'000137036'!B21</f>
        <v>5</v>
      </c>
      <c r="P163" s="41">
        <f ca="1">'000146146'!B21</f>
        <v>4</v>
      </c>
      <c r="Q163" s="41">
        <f ca="1">'000155255'!B21</f>
        <v>6</v>
      </c>
      <c r="R163" s="41">
        <f ca="1">'000164364'!B21</f>
        <v>4</v>
      </c>
      <c r="S163" s="41">
        <f ca="1">'000173473'!B21</f>
        <v>5</v>
      </c>
      <c r="T163" s="41">
        <f ca="1">'000182582'!B21</f>
        <v>3</v>
      </c>
      <c r="U163" s="41">
        <f ca="1">'000191691'!B21</f>
        <v>1</v>
      </c>
      <c r="V163" s="41">
        <f ca="1">'000200800'!B21</f>
        <v>7</v>
      </c>
      <c r="W163" s="41">
        <f ca="1">'000209909'!B21</f>
        <v>7</v>
      </c>
      <c r="X163" s="41">
        <f ca="1">'000219018'!B21</f>
        <v>1</v>
      </c>
      <c r="Y163" s="41">
        <f ca="1">'000228127'!B21</f>
        <v>2</v>
      </c>
      <c r="Z163" s="41">
        <f ca="1">'000237237'!B21</f>
        <v>0</v>
      </c>
      <c r="AA163" s="41">
        <f ca="1">'000246346'!B21</f>
        <v>1</v>
      </c>
      <c r="AB163" s="41">
        <f ca="1">'000255455'!B21</f>
        <v>4</v>
      </c>
      <c r="AC163" s="41">
        <f ca="1">'000264564'!B21</f>
        <v>1</v>
      </c>
      <c r="AD163" s="41">
        <f ca="1">'000273673'!B21</f>
        <v>1</v>
      </c>
      <c r="AE163" s="41">
        <f ca="1">'000282782'!B21</f>
        <v>5</v>
      </c>
      <c r="AF163" s="41">
        <f ca="1">'000291891'!B21</f>
        <v>0</v>
      </c>
      <c r="AG163" s="41">
        <f ca="1">'000301000'!B21</f>
        <v>8</v>
      </c>
      <c r="AH163" s="41">
        <f ca="1">'000310109'!B21</f>
        <v>5</v>
      </c>
      <c r="AI163" s="41">
        <f ca="1">'000319218'!B21</f>
        <v>6</v>
      </c>
      <c r="AJ163" s="41">
        <f ca="1">'000328328'!B21</f>
        <v>10</v>
      </c>
      <c r="AK163" s="41">
        <f ca="1">'000337437'!B21</f>
        <v>7</v>
      </c>
      <c r="AL163" s="41">
        <f ca="1">'000346546'!B21</f>
        <v>4</v>
      </c>
      <c r="AM163" s="41">
        <f t="shared" ca="1" si="22"/>
        <v>162</v>
      </c>
      <c r="AN163" s="39">
        <f t="shared" ca="1" si="23"/>
        <v>4.3783783783783781</v>
      </c>
      <c r="AO163" s="39">
        <f t="shared" ca="1" si="24"/>
        <v>2.5204866301674471</v>
      </c>
      <c r="AP163" s="39">
        <f t="shared" ca="1" si="25"/>
        <v>0.39852392816657989</v>
      </c>
      <c r="AQ163" s="39">
        <f ca="1">AQ262</f>
        <v>0</v>
      </c>
      <c r="AR163" s="19">
        <f ca="1">AR262</f>
        <v>0</v>
      </c>
    </row>
    <row r="164" spans="1:44">
      <c r="A164" s="54" t="s">
        <v>176</v>
      </c>
      <c r="B164" s="40">
        <f ca="1">'000018618'!B22</f>
        <v>0</v>
      </c>
      <c r="C164" s="40">
        <f ca="1">'000027727'!B22</f>
        <v>0</v>
      </c>
      <c r="D164" s="40">
        <f ca="1">'000036836'!B22</f>
        <v>0</v>
      </c>
      <c r="E164" s="40">
        <f ca="1">'000045945'!B22</f>
        <v>0</v>
      </c>
      <c r="F164" s="40">
        <f ca="1">'000055055'!B22</f>
        <v>0</v>
      </c>
      <c r="G164" s="40">
        <f ca="1">'000064164'!B22</f>
        <v>0</v>
      </c>
      <c r="H164" s="40">
        <f ca="1">'000073273'!B22</f>
        <v>0</v>
      </c>
      <c r="I164" s="40">
        <f ca="1">'000082382'!B22</f>
        <v>0</v>
      </c>
      <c r="J164" s="40">
        <f ca="1">'000091491'!B22</f>
        <v>0</v>
      </c>
      <c r="K164" s="40">
        <f ca="1">'000100600'!B22</f>
        <v>0</v>
      </c>
      <c r="L164" s="40">
        <f ca="1">'000109709'!B22</f>
        <v>0</v>
      </c>
      <c r="M164" s="40">
        <f ca="1">'000118818'!B22</f>
        <v>0</v>
      </c>
      <c r="N164" s="40">
        <f ca="1">'000127927'!B22</f>
        <v>0</v>
      </c>
      <c r="O164" s="40">
        <f ca="1">'000137036'!B22</f>
        <v>0</v>
      </c>
      <c r="P164" s="40">
        <f ca="1">'000146146'!B22</f>
        <v>0</v>
      </c>
      <c r="Q164" s="40">
        <f ca="1">'000155255'!B22</f>
        <v>0</v>
      </c>
      <c r="R164" s="40">
        <f ca="1">'000164364'!B22</f>
        <v>0</v>
      </c>
      <c r="S164" s="40">
        <f ca="1">'000173473'!B22</f>
        <v>0</v>
      </c>
      <c r="T164" s="40">
        <f ca="1">'000182582'!B22</f>
        <v>0</v>
      </c>
      <c r="U164" s="40">
        <f ca="1">'000191691'!B22</f>
        <v>0</v>
      </c>
      <c r="V164" s="40">
        <f ca="1">'000200800'!B22</f>
        <v>0</v>
      </c>
      <c r="W164" s="40">
        <f ca="1">'000209909'!B22</f>
        <v>0</v>
      </c>
      <c r="X164" s="40">
        <f ca="1">'000219018'!B22</f>
        <v>0</v>
      </c>
      <c r="Y164" s="40">
        <f ca="1">'000228127'!B22</f>
        <v>0</v>
      </c>
      <c r="Z164" s="40">
        <f ca="1">'000237237'!B22</f>
        <v>0</v>
      </c>
      <c r="AA164" s="40">
        <f ca="1">'000246346'!B22</f>
        <v>0</v>
      </c>
      <c r="AB164" s="40">
        <f ca="1">'000255455'!B22</f>
        <v>0</v>
      </c>
      <c r="AC164" s="40">
        <f ca="1">'000264564'!B22</f>
        <v>0</v>
      </c>
      <c r="AD164" s="40">
        <f ca="1">'000273673'!B22</f>
        <v>0</v>
      </c>
      <c r="AE164" s="40">
        <f ca="1">'000282782'!B22</f>
        <v>0</v>
      </c>
      <c r="AF164" s="40">
        <f ca="1">'000291891'!B22</f>
        <v>0</v>
      </c>
      <c r="AG164" s="40">
        <f ca="1">'000301000'!B22</f>
        <v>0</v>
      </c>
      <c r="AH164" s="40">
        <f ca="1">'000310109'!B22</f>
        <v>0</v>
      </c>
      <c r="AI164" s="40">
        <f ca="1">'000319218'!B22</f>
        <v>0</v>
      </c>
      <c r="AJ164" s="40">
        <f ca="1">'000328328'!B22</f>
        <v>0</v>
      </c>
      <c r="AK164" s="40">
        <f ca="1">'000337437'!B22</f>
        <v>0</v>
      </c>
      <c r="AL164" s="40">
        <f ca="1">'000346546'!B22</f>
        <v>0</v>
      </c>
      <c r="AM164" s="40">
        <f t="shared" ca="1" si="22"/>
        <v>0</v>
      </c>
      <c r="AN164" s="37">
        <f t="shared" ca="1" si="23"/>
        <v>0</v>
      </c>
      <c r="AO164" s="37">
        <f t="shared" ca="1" si="24"/>
        <v>0</v>
      </c>
      <c r="AP164" s="37">
        <f t="shared" ca="1" si="25"/>
        <v>0</v>
      </c>
      <c r="AQ164" s="37">
        <f ca="1">AQ264</f>
        <v>0</v>
      </c>
      <c r="AR164" s="20">
        <f ca="1">AR264</f>
        <v>1</v>
      </c>
    </row>
    <row r="165" spans="1:44">
      <c r="A165" s="53" t="s">
        <v>177</v>
      </c>
      <c r="B165" s="41">
        <f ca="1">'000018618'!B23</f>
        <v>0</v>
      </c>
      <c r="C165" s="41">
        <f ca="1">'000027727'!B23</f>
        <v>0</v>
      </c>
      <c r="D165" s="41">
        <f ca="1">'000036836'!B23</f>
        <v>0</v>
      </c>
      <c r="E165" s="41">
        <f ca="1">'000045945'!B23</f>
        <v>0</v>
      </c>
      <c r="F165" s="41">
        <f ca="1">'000055055'!B23</f>
        <v>0</v>
      </c>
      <c r="G165" s="41">
        <f ca="1">'000064164'!B23</f>
        <v>0</v>
      </c>
      <c r="H165" s="41">
        <f ca="1">'000073273'!B23</f>
        <v>0</v>
      </c>
      <c r="I165" s="41">
        <f ca="1">'000082382'!B23</f>
        <v>0</v>
      </c>
      <c r="J165" s="41">
        <f ca="1">'000091491'!B23</f>
        <v>0</v>
      </c>
      <c r="K165" s="41">
        <f ca="1">'000100600'!B23</f>
        <v>0</v>
      </c>
      <c r="L165" s="41">
        <f ca="1">'000109709'!B23</f>
        <v>0</v>
      </c>
      <c r="M165" s="41">
        <f ca="1">'000118818'!B23</f>
        <v>0</v>
      </c>
      <c r="N165" s="41">
        <f ca="1">'000127927'!B23</f>
        <v>0</v>
      </c>
      <c r="O165" s="41">
        <f ca="1">'000137036'!B23</f>
        <v>0</v>
      </c>
      <c r="P165" s="41">
        <f ca="1">'000146146'!B23</f>
        <v>0</v>
      </c>
      <c r="Q165" s="41">
        <f ca="1">'000155255'!B23</f>
        <v>0</v>
      </c>
      <c r="R165" s="41">
        <f ca="1">'000164364'!B23</f>
        <v>0</v>
      </c>
      <c r="S165" s="41">
        <f ca="1">'000173473'!B23</f>
        <v>0</v>
      </c>
      <c r="T165" s="41">
        <f ca="1">'000182582'!B23</f>
        <v>0</v>
      </c>
      <c r="U165" s="41">
        <f ca="1">'000191691'!B23</f>
        <v>0</v>
      </c>
      <c r="V165" s="41">
        <f ca="1">'000200800'!B23</f>
        <v>0</v>
      </c>
      <c r="W165" s="41">
        <f ca="1">'000209909'!B23</f>
        <v>0</v>
      </c>
      <c r="X165" s="41">
        <f ca="1">'000219018'!B23</f>
        <v>0</v>
      </c>
      <c r="Y165" s="41">
        <f ca="1">'000228127'!B23</f>
        <v>0</v>
      </c>
      <c r="Z165" s="41">
        <f ca="1">'000237237'!B23</f>
        <v>0</v>
      </c>
      <c r="AA165" s="41">
        <f ca="1">'000246346'!B23</f>
        <v>0</v>
      </c>
      <c r="AB165" s="41">
        <f ca="1">'000255455'!B23</f>
        <v>0</v>
      </c>
      <c r="AC165" s="41">
        <f ca="1">'000264564'!B23</f>
        <v>0</v>
      </c>
      <c r="AD165" s="41">
        <f ca="1">'000273673'!B23</f>
        <v>0</v>
      </c>
      <c r="AE165" s="41">
        <f ca="1">'000282782'!B23</f>
        <v>0</v>
      </c>
      <c r="AF165" s="41">
        <f ca="1">'000291891'!B23</f>
        <v>0</v>
      </c>
      <c r="AG165" s="41">
        <f ca="1">'000301000'!B23</f>
        <v>0</v>
      </c>
      <c r="AH165" s="41">
        <f ca="1">'000310109'!B23</f>
        <v>0</v>
      </c>
      <c r="AI165" s="41">
        <f ca="1">'000319218'!B23</f>
        <v>0</v>
      </c>
      <c r="AJ165" s="41">
        <f ca="1">'000328328'!B23</f>
        <v>0</v>
      </c>
      <c r="AK165" s="41">
        <f ca="1">'000337437'!B23</f>
        <v>0</v>
      </c>
      <c r="AL165" s="41">
        <f ca="1">'000346546'!B23</f>
        <v>0</v>
      </c>
      <c r="AM165" s="41">
        <f t="shared" ca="1" si="22"/>
        <v>0</v>
      </c>
      <c r="AN165" s="39">
        <f t="shared" ca="1" si="23"/>
        <v>0</v>
      </c>
      <c r="AO165" s="39">
        <f t="shared" ca="1" si="24"/>
        <v>0</v>
      </c>
      <c r="AP165" s="39">
        <f t="shared" ca="1" si="25"/>
        <v>0</v>
      </c>
      <c r="AQ165" s="39">
        <f ca="1">AQ267</f>
        <v>0</v>
      </c>
      <c r="AR165" s="19">
        <f ca="1">AR267</f>
        <v>1</v>
      </c>
    </row>
    <row r="166" spans="1:44">
      <c r="A166" s="54" t="s">
        <v>178</v>
      </c>
      <c r="B166" s="40">
        <f ca="1">'000018618'!B24</f>
        <v>0</v>
      </c>
      <c r="C166" s="40">
        <f ca="1">'000027727'!B24</f>
        <v>0</v>
      </c>
      <c r="D166" s="40">
        <f ca="1">'000036836'!B24</f>
        <v>0</v>
      </c>
      <c r="E166" s="40">
        <f ca="1">'000045945'!B24</f>
        <v>0</v>
      </c>
      <c r="F166" s="40">
        <f ca="1">'000055055'!B24</f>
        <v>0</v>
      </c>
      <c r="G166" s="40">
        <f ca="1">'000064164'!B24</f>
        <v>0</v>
      </c>
      <c r="H166" s="40">
        <f ca="1">'000073273'!B24</f>
        <v>0</v>
      </c>
      <c r="I166" s="40">
        <f ca="1">'000082382'!B24</f>
        <v>0</v>
      </c>
      <c r="J166" s="40">
        <f ca="1">'000091491'!B24</f>
        <v>0</v>
      </c>
      <c r="K166" s="40">
        <f ca="1">'000100600'!B24</f>
        <v>0</v>
      </c>
      <c r="L166" s="40">
        <f ca="1">'000109709'!B24</f>
        <v>0</v>
      </c>
      <c r="M166" s="40">
        <f ca="1">'000118818'!B24</f>
        <v>0</v>
      </c>
      <c r="N166" s="40">
        <f ca="1">'000127927'!B24</f>
        <v>0</v>
      </c>
      <c r="O166" s="40">
        <f ca="1">'000137036'!B24</f>
        <v>0</v>
      </c>
      <c r="P166" s="40">
        <f ca="1">'000146146'!B24</f>
        <v>0</v>
      </c>
      <c r="Q166" s="40">
        <f ca="1">'000155255'!B24</f>
        <v>0</v>
      </c>
      <c r="R166" s="40">
        <f ca="1">'000164364'!B24</f>
        <v>0</v>
      </c>
      <c r="S166" s="40">
        <f ca="1">'000173473'!B24</f>
        <v>0</v>
      </c>
      <c r="T166" s="40">
        <f ca="1">'000182582'!B24</f>
        <v>0</v>
      </c>
      <c r="U166" s="40">
        <f ca="1">'000191691'!B24</f>
        <v>0</v>
      </c>
      <c r="V166" s="40">
        <f ca="1">'000200800'!B24</f>
        <v>0</v>
      </c>
      <c r="W166" s="40">
        <f ca="1">'000209909'!B24</f>
        <v>0</v>
      </c>
      <c r="X166" s="40">
        <f ca="1">'000219018'!B24</f>
        <v>0</v>
      </c>
      <c r="Y166" s="40">
        <f ca="1">'000228127'!B24</f>
        <v>0</v>
      </c>
      <c r="Z166" s="40">
        <f ca="1">'000237237'!B24</f>
        <v>0</v>
      </c>
      <c r="AA166" s="40">
        <f ca="1">'000246346'!B24</f>
        <v>0</v>
      </c>
      <c r="AB166" s="40">
        <f ca="1">'000255455'!B24</f>
        <v>0</v>
      </c>
      <c r="AC166" s="40">
        <f ca="1">'000264564'!B24</f>
        <v>0</v>
      </c>
      <c r="AD166" s="40">
        <f ca="1">'000273673'!B24</f>
        <v>0</v>
      </c>
      <c r="AE166" s="40">
        <f ca="1">'000282782'!B24</f>
        <v>0</v>
      </c>
      <c r="AF166" s="40">
        <f ca="1">'000291891'!B24</f>
        <v>0</v>
      </c>
      <c r="AG166" s="40">
        <f ca="1">'000301000'!B24</f>
        <v>0</v>
      </c>
      <c r="AH166" s="40">
        <f ca="1">'000310109'!B24</f>
        <v>0</v>
      </c>
      <c r="AI166" s="40">
        <f ca="1">'000319218'!B24</f>
        <v>0</v>
      </c>
      <c r="AJ166" s="40">
        <f ca="1">'000328328'!B24</f>
        <v>0</v>
      </c>
      <c r="AK166" s="40">
        <f ca="1">'000337437'!B24</f>
        <v>0</v>
      </c>
      <c r="AL166" s="40">
        <f ca="1">'000346546'!B24</f>
        <v>0</v>
      </c>
      <c r="AM166" s="40">
        <f t="shared" ca="1" si="22"/>
        <v>0</v>
      </c>
      <c r="AN166" s="37">
        <f t="shared" ca="1" si="23"/>
        <v>0</v>
      </c>
      <c r="AO166" s="37">
        <f t="shared" ca="1" si="24"/>
        <v>0</v>
      </c>
      <c r="AP166" s="37">
        <f t="shared" ca="1" si="25"/>
        <v>0</v>
      </c>
      <c r="AQ166" s="37">
        <f ca="1">AQ272</f>
        <v>0</v>
      </c>
      <c r="AR166" s="20">
        <f ca="1">AR272</f>
        <v>1</v>
      </c>
    </row>
    <row r="167" spans="1:44">
      <c r="A167" s="53" t="s">
        <v>179</v>
      </c>
      <c r="B167" s="41">
        <f ca="1">'000018618'!B25</f>
        <v>0</v>
      </c>
      <c r="C167" s="41">
        <f ca="1">'000027727'!B25</f>
        <v>0</v>
      </c>
      <c r="D167" s="41">
        <f ca="1">'000036836'!B25</f>
        <v>0</v>
      </c>
      <c r="E167" s="41">
        <f ca="1">'000045945'!B25</f>
        <v>0</v>
      </c>
      <c r="F167" s="41">
        <f ca="1">'000055055'!B25</f>
        <v>0</v>
      </c>
      <c r="G167" s="41">
        <f ca="1">'000064164'!B25</f>
        <v>0</v>
      </c>
      <c r="H167" s="41">
        <f ca="1">'000073273'!B25</f>
        <v>0</v>
      </c>
      <c r="I167" s="41">
        <f ca="1">'000082382'!B25</f>
        <v>0</v>
      </c>
      <c r="J167" s="41">
        <f ca="1">'000091491'!B25</f>
        <v>0</v>
      </c>
      <c r="K167" s="41">
        <f ca="1">'000100600'!B25</f>
        <v>0</v>
      </c>
      <c r="L167" s="41">
        <f ca="1">'000109709'!B25</f>
        <v>0</v>
      </c>
      <c r="M167" s="41">
        <f ca="1">'000118818'!B25</f>
        <v>0</v>
      </c>
      <c r="N167" s="41">
        <f ca="1">'000127927'!B25</f>
        <v>0</v>
      </c>
      <c r="O167" s="41">
        <f ca="1">'000137036'!B25</f>
        <v>0</v>
      </c>
      <c r="P167" s="41">
        <f ca="1">'000146146'!B25</f>
        <v>0</v>
      </c>
      <c r="Q167" s="41">
        <f ca="1">'000155255'!B25</f>
        <v>0</v>
      </c>
      <c r="R167" s="41">
        <f ca="1">'000164364'!B25</f>
        <v>0</v>
      </c>
      <c r="S167" s="41">
        <f ca="1">'000173473'!B25</f>
        <v>0</v>
      </c>
      <c r="T167" s="41">
        <f ca="1">'000182582'!B25</f>
        <v>0</v>
      </c>
      <c r="U167" s="41">
        <f ca="1">'000191691'!B25</f>
        <v>0</v>
      </c>
      <c r="V167" s="41">
        <f ca="1">'000200800'!B25</f>
        <v>0</v>
      </c>
      <c r="W167" s="41">
        <f ca="1">'000209909'!B25</f>
        <v>0</v>
      </c>
      <c r="X167" s="41">
        <f ca="1">'000219018'!B25</f>
        <v>0</v>
      </c>
      <c r="Y167" s="41">
        <f ca="1">'000228127'!B25</f>
        <v>0</v>
      </c>
      <c r="Z167" s="41">
        <f ca="1">'000237237'!B25</f>
        <v>0</v>
      </c>
      <c r="AA167" s="41">
        <f ca="1">'000246346'!B25</f>
        <v>0</v>
      </c>
      <c r="AB167" s="41">
        <f ca="1">'000255455'!B25</f>
        <v>0</v>
      </c>
      <c r="AC167" s="41">
        <f ca="1">'000264564'!B25</f>
        <v>0</v>
      </c>
      <c r="AD167" s="41">
        <f ca="1">'000273673'!B25</f>
        <v>0</v>
      </c>
      <c r="AE167" s="41">
        <f ca="1">'000282782'!B25</f>
        <v>0</v>
      </c>
      <c r="AF167" s="41">
        <f ca="1">'000291891'!B25</f>
        <v>0</v>
      </c>
      <c r="AG167" s="41">
        <f ca="1">'000301000'!B25</f>
        <v>0</v>
      </c>
      <c r="AH167" s="41">
        <f ca="1">'000310109'!B25</f>
        <v>0</v>
      </c>
      <c r="AI167" s="41">
        <f ca="1">'000319218'!B25</f>
        <v>0</v>
      </c>
      <c r="AJ167" s="41">
        <f ca="1">'000328328'!B25</f>
        <v>0</v>
      </c>
      <c r="AK167" s="41">
        <f ca="1">'000337437'!B25</f>
        <v>0</v>
      </c>
      <c r="AL167" s="41">
        <f ca="1">'000346546'!B25</f>
        <v>0</v>
      </c>
      <c r="AM167" s="41">
        <f t="shared" ca="1" si="22"/>
        <v>0</v>
      </c>
      <c r="AN167" s="39">
        <f t="shared" ca="1" si="23"/>
        <v>0</v>
      </c>
      <c r="AO167" s="39">
        <f t="shared" ca="1" si="24"/>
        <v>0</v>
      </c>
      <c r="AP167" s="39">
        <f t="shared" ca="1" si="25"/>
        <v>0</v>
      </c>
      <c r="AQ167" s="39">
        <f ca="1">AQ274</f>
        <v>0</v>
      </c>
      <c r="AR167" s="19">
        <f ca="1">AR274</f>
        <v>1</v>
      </c>
    </row>
    <row r="168" spans="1:44">
      <c r="A168" s="54" t="s">
        <v>180</v>
      </c>
      <c r="B168" s="40">
        <f ca="1">'000018618'!B26</f>
        <v>0</v>
      </c>
      <c r="C168" s="40">
        <f ca="1">'000027727'!B26</f>
        <v>3</v>
      </c>
      <c r="D168" s="40">
        <f ca="1">'000036836'!B26</f>
        <v>4</v>
      </c>
      <c r="E168" s="40">
        <f ca="1">'000045945'!B26</f>
        <v>0</v>
      </c>
      <c r="F168" s="40">
        <f ca="1">'000055055'!B26</f>
        <v>1</v>
      </c>
      <c r="G168" s="40">
        <f ca="1">'000064164'!B26</f>
        <v>5</v>
      </c>
      <c r="H168" s="40">
        <f ca="1">'000073273'!B26</f>
        <v>1</v>
      </c>
      <c r="I168" s="40">
        <f ca="1">'000082382'!B26</f>
        <v>4</v>
      </c>
      <c r="J168" s="40">
        <f ca="1">'000091491'!B26</f>
        <v>0</v>
      </c>
      <c r="K168" s="40">
        <f ca="1">'000100600'!B26</f>
        <v>1</v>
      </c>
      <c r="L168" s="40">
        <f ca="1">'000109709'!B26</f>
        <v>1</v>
      </c>
      <c r="M168" s="40">
        <f ca="1">'000118818'!B26</f>
        <v>3</v>
      </c>
      <c r="N168" s="40">
        <f ca="1">'000127927'!B26</f>
        <v>0</v>
      </c>
      <c r="O168" s="40">
        <f ca="1">'000137036'!B26</f>
        <v>2</v>
      </c>
      <c r="P168" s="40">
        <f ca="1">'000146146'!B26</f>
        <v>1</v>
      </c>
      <c r="Q168" s="40">
        <f ca="1">'000155255'!B26</f>
        <v>4</v>
      </c>
      <c r="R168" s="40">
        <f ca="1">'000164364'!B26</f>
        <v>0</v>
      </c>
      <c r="S168" s="40">
        <f ca="1">'000173473'!B26</f>
        <v>4</v>
      </c>
      <c r="T168" s="40">
        <f ca="1">'000182582'!B26</f>
        <v>5</v>
      </c>
      <c r="U168" s="40">
        <f ca="1">'000191691'!B26</f>
        <v>9</v>
      </c>
      <c r="V168" s="40">
        <f ca="1">'000200800'!B26</f>
        <v>1</v>
      </c>
      <c r="W168" s="40">
        <f ca="1">'000209909'!B26</f>
        <v>3</v>
      </c>
      <c r="X168" s="40">
        <f ca="1">'000219018'!B26</f>
        <v>2</v>
      </c>
      <c r="Y168" s="40">
        <f ca="1">'000228127'!B26</f>
        <v>3</v>
      </c>
      <c r="Z168" s="40">
        <f ca="1">'000237237'!B26</f>
        <v>0</v>
      </c>
      <c r="AA168" s="40">
        <f ca="1">'000246346'!B26</f>
        <v>1</v>
      </c>
      <c r="AB168" s="40">
        <f ca="1">'000255455'!B26</f>
        <v>3</v>
      </c>
      <c r="AC168" s="40">
        <f ca="1">'000264564'!B26</f>
        <v>3</v>
      </c>
      <c r="AD168" s="40">
        <f ca="1">'000273673'!B26</f>
        <v>2</v>
      </c>
      <c r="AE168" s="40">
        <f ca="1">'000282782'!B26</f>
        <v>3</v>
      </c>
      <c r="AF168" s="40">
        <f ca="1">'000291891'!B26</f>
        <v>2</v>
      </c>
      <c r="AG168" s="40">
        <f ca="1">'000301000'!B26</f>
        <v>0</v>
      </c>
      <c r="AH168" s="40">
        <f ca="1">'000310109'!B26</f>
        <v>3</v>
      </c>
      <c r="AI168" s="40">
        <f ca="1">'000319218'!B26</f>
        <v>2</v>
      </c>
      <c r="AJ168" s="40">
        <f ca="1">'000328328'!B26</f>
        <v>0</v>
      </c>
      <c r="AK168" s="40">
        <f ca="1">'000337437'!B26</f>
        <v>0</v>
      </c>
      <c r="AL168" s="40">
        <f ca="1">'000346546'!B26</f>
        <v>0</v>
      </c>
      <c r="AM168" s="40">
        <f t="shared" ca="1" si="22"/>
        <v>76</v>
      </c>
      <c r="AN168" s="37">
        <f t="shared" ca="1" si="23"/>
        <v>2.0540540540540539</v>
      </c>
      <c r="AO168" s="37">
        <f t="shared" ca="1" si="24"/>
        <v>1.9571229727153914</v>
      </c>
      <c r="AP168" s="37">
        <f t="shared" ca="1" si="25"/>
        <v>0.30944831274101053</v>
      </c>
      <c r="AQ168" s="37">
        <f ca="1">AQ276</f>
        <v>0</v>
      </c>
      <c r="AR168" s="20">
        <f ca="1">AR276</f>
        <v>0</v>
      </c>
    </row>
    <row r="169" spans="1:44">
      <c r="A169" s="53" t="s">
        <v>181</v>
      </c>
      <c r="B169" s="41">
        <f ca="1">'000018618'!B27</f>
        <v>0</v>
      </c>
      <c r="C169" s="41">
        <f ca="1">'000027727'!B27</f>
        <v>0</v>
      </c>
      <c r="D169" s="41">
        <f ca="1">'000036836'!B27</f>
        <v>0</v>
      </c>
      <c r="E169" s="41">
        <f ca="1">'000045945'!B27</f>
        <v>0</v>
      </c>
      <c r="F169" s="41">
        <f ca="1">'000055055'!B27</f>
        <v>0</v>
      </c>
      <c r="G169" s="41">
        <f ca="1">'000064164'!B27</f>
        <v>0</v>
      </c>
      <c r="H169" s="41">
        <f ca="1">'000073273'!B27</f>
        <v>0</v>
      </c>
      <c r="I169" s="41">
        <f ca="1">'000082382'!B27</f>
        <v>0</v>
      </c>
      <c r="J169" s="41">
        <f ca="1">'000091491'!B27</f>
        <v>0</v>
      </c>
      <c r="K169" s="41">
        <f ca="1">'000100600'!B27</f>
        <v>0</v>
      </c>
      <c r="L169" s="41">
        <f ca="1">'000109709'!B27</f>
        <v>0</v>
      </c>
      <c r="M169" s="41">
        <f ca="1">'000118818'!B27</f>
        <v>0</v>
      </c>
      <c r="N169" s="41">
        <f ca="1">'000127927'!B27</f>
        <v>0</v>
      </c>
      <c r="O169" s="41">
        <f ca="1">'000137036'!B27</f>
        <v>0</v>
      </c>
      <c r="P169" s="41">
        <f ca="1">'000146146'!B27</f>
        <v>0</v>
      </c>
      <c r="Q169" s="41">
        <f ca="1">'000155255'!B27</f>
        <v>0</v>
      </c>
      <c r="R169" s="41">
        <f ca="1">'000164364'!B27</f>
        <v>0</v>
      </c>
      <c r="S169" s="41">
        <f ca="1">'000173473'!B27</f>
        <v>0</v>
      </c>
      <c r="T169" s="41">
        <f ca="1">'000182582'!B27</f>
        <v>0</v>
      </c>
      <c r="U169" s="41">
        <f ca="1">'000191691'!B27</f>
        <v>0</v>
      </c>
      <c r="V169" s="41">
        <f ca="1">'000200800'!B27</f>
        <v>0</v>
      </c>
      <c r="W169" s="41">
        <f ca="1">'000209909'!B27</f>
        <v>0</v>
      </c>
      <c r="X169" s="41">
        <f ca="1">'000219018'!B27</f>
        <v>0</v>
      </c>
      <c r="Y169" s="41">
        <f ca="1">'000228127'!B27</f>
        <v>0</v>
      </c>
      <c r="Z169" s="41">
        <f ca="1">'000237237'!B27</f>
        <v>0</v>
      </c>
      <c r="AA169" s="41">
        <f ca="1">'000246346'!B27</f>
        <v>0</v>
      </c>
      <c r="AB169" s="41">
        <f ca="1">'000255455'!B27</f>
        <v>0</v>
      </c>
      <c r="AC169" s="41">
        <f ca="1">'000264564'!B27</f>
        <v>0</v>
      </c>
      <c r="AD169" s="41">
        <f ca="1">'000273673'!B27</f>
        <v>0</v>
      </c>
      <c r="AE169" s="41">
        <f ca="1">'000282782'!B27</f>
        <v>0</v>
      </c>
      <c r="AF169" s="41">
        <f ca="1">'000291891'!B27</f>
        <v>0</v>
      </c>
      <c r="AG169" s="41">
        <f ca="1">'000301000'!B27</f>
        <v>0</v>
      </c>
      <c r="AH169" s="41">
        <f ca="1">'000310109'!B27</f>
        <v>0</v>
      </c>
      <c r="AI169" s="41">
        <f ca="1">'000319218'!B27</f>
        <v>0</v>
      </c>
      <c r="AJ169" s="41">
        <f ca="1">'000328328'!B27</f>
        <v>0</v>
      </c>
      <c r="AK169" s="41">
        <f ca="1">'000337437'!B27</f>
        <v>0</v>
      </c>
      <c r="AL169" s="41">
        <f ca="1">'000346546'!B27</f>
        <v>0</v>
      </c>
      <c r="AM169" s="41">
        <f t="shared" ca="1" si="22"/>
        <v>0</v>
      </c>
      <c r="AN169" s="39">
        <f t="shared" ca="1" si="23"/>
        <v>0</v>
      </c>
      <c r="AO169" s="39">
        <f t="shared" ca="1" si="24"/>
        <v>0</v>
      </c>
      <c r="AP169" s="39">
        <f t="shared" ca="1" si="25"/>
        <v>0</v>
      </c>
      <c r="AQ169" s="39">
        <f ca="1">AQ278</f>
        <v>0</v>
      </c>
      <c r="AR169" s="19">
        <f ca="1">AR278</f>
        <v>1</v>
      </c>
    </row>
    <row r="170" spans="1:44">
      <c r="A170" s="54" t="s">
        <v>182</v>
      </c>
      <c r="B170" s="40">
        <f ca="1">'000018618'!B28</f>
        <v>0</v>
      </c>
      <c r="C170" s="40">
        <f ca="1">'000027727'!B28</f>
        <v>0</v>
      </c>
      <c r="D170" s="40">
        <f ca="1">'000036836'!B28</f>
        <v>0</v>
      </c>
      <c r="E170" s="40">
        <f ca="1">'000045945'!B28</f>
        <v>0</v>
      </c>
      <c r="F170" s="40">
        <f ca="1">'000055055'!B28</f>
        <v>0</v>
      </c>
      <c r="G170" s="40">
        <f ca="1">'000064164'!B28</f>
        <v>0</v>
      </c>
      <c r="H170" s="40">
        <f ca="1">'000073273'!B28</f>
        <v>0</v>
      </c>
      <c r="I170" s="40">
        <f ca="1">'000082382'!B28</f>
        <v>0</v>
      </c>
      <c r="J170" s="40">
        <f ca="1">'000091491'!B28</f>
        <v>0</v>
      </c>
      <c r="K170" s="40">
        <f ca="1">'000100600'!B28</f>
        <v>0</v>
      </c>
      <c r="L170" s="40">
        <f ca="1">'000109709'!B28</f>
        <v>0</v>
      </c>
      <c r="M170" s="40">
        <f ca="1">'000118818'!B28</f>
        <v>0</v>
      </c>
      <c r="N170" s="40">
        <f ca="1">'000127927'!B28</f>
        <v>0</v>
      </c>
      <c r="O170" s="40">
        <f ca="1">'000137036'!B28</f>
        <v>0</v>
      </c>
      <c r="P170" s="40">
        <f ca="1">'000146146'!B28</f>
        <v>0</v>
      </c>
      <c r="Q170" s="40">
        <f ca="1">'000155255'!B28</f>
        <v>0</v>
      </c>
      <c r="R170" s="40">
        <f ca="1">'000164364'!B28</f>
        <v>0</v>
      </c>
      <c r="S170" s="40">
        <f ca="1">'000173473'!B28</f>
        <v>0</v>
      </c>
      <c r="T170" s="40">
        <f ca="1">'000182582'!B28</f>
        <v>0</v>
      </c>
      <c r="U170" s="40">
        <f ca="1">'000191691'!B28</f>
        <v>0</v>
      </c>
      <c r="V170" s="40">
        <f ca="1">'000200800'!B28</f>
        <v>0</v>
      </c>
      <c r="W170" s="40">
        <f ca="1">'000209909'!B28</f>
        <v>0</v>
      </c>
      <c r="X170" s="40">
        <f ca="1">'000219018'!B28</f>
        <v>0</v>
      </c>
      <c r="Y170" s="40">
        <f ca="1">'000228127'!B28</f>
        <v>0</v>
      </c>
      <c r="Z170" s="40">
        <f ca="1">'000237237'!B28</f>
        <v>0</v>
      </c>
      <c r="AA170" s="40">
        <f ca="1">'000246346'!B28</f>
        <v>0</v>
      </c>
      <c r="AB170" s="40">
        <f ca="1">'000255455'!B28</f>
        <v>0</v>
      </c>
      <c r="AC170" s="40">
        <f ca="1">'000264564'!B28</f>
        <v>0</v>
      </c>
      <c r="AD170" s="40">
        <f ca="1">'000273673'!B28</f>
        <v>0</v>
      </c>
      <c r="AE170" s="40">
        <f ca="1">'000282782'!B28</f>
        <v>0</v>
      </c>
      <c r="AF170" s="40">
        <f ca="1">'000291891'!B28</f>
        <v>0</v>
      </c>
      <c r="AG170" s="40">
        <f ca="1">'000301000'!B28</f>
        <v>0</v>
      </c>
      <c r="AH170" s="40">
        <f ca="1">'000310109'!B28</f>
        <v>0</v>
      </c>
      <c r="AI170" s="40">
        <f ca="1">'000319218'!B28</f>
        <v>0</v>
      </c>
      <c r="AJ170" s="40">
        <f ca="1">'000328328'!B28</f>
        <v>0</v>
      </c>
      <c r="AK170" s="40">
        <f ca="1">'000337437'!B28</f>
        <v>0</v>
      </c>
      <c r="AL170" s="40">
        <f ca="1">'000346546'!B28</f>
        <v>0</v>
      </c>
      <c r="AM170" s="40">
        <f t="shared" ca="1" si="22"/>
        <v>0</v>
      </c>
      <c r="AN170" s="37">
        <f t="shared" ca="1" si="23"/>
        <v>0</v>
      </c>
      <c r="AO170" s="37">
        <f t="shared" ca="1" si="24"/>
        <v>0</v>
      </c>
      <c r="AP170" s="37">
        <f t="shared" ca="1" si="25"/>
        <v>0</v>
      </c>
      <c r="AQ170" s="37">
        <f ca="1">AQ280</f>
        <v>0</v>
      </c>
      <c r="AR170" s="20">
        <f ca="1">AR280</f>
        <v>1</v>
      </c>
    </row>
    <row r="171" spans="1:44">
      <c r="A171" s="53" t="s">
        <v>183</v>
      </c>
      <c r="B171" s="41">
        <f ca="1">'000018618'!B29</f>
        <v>2</v>
      </c>
      <c r="C171" s="41">
        <f ca="1">'000027727'!B29</f>
        <v>1</v>
      </c>
      <c r="D171" s="41">
        <f ca="1">'000036836'!B29</f>
        <v>0</v>
      </c>
      <c r="E171" s="41">
        <f ca="1">'000045945'!B29</f>
        <v>2</v>
      </c>
      <c r="F171" s="41">
        <f ca="1">'000055055'!B29</f>
        <v>3</v>
      </c>
      <c r="G171" s="41">
        <f ca="1">'000064164'!B29</f>
        <v>0</v>
      </c>
      <c r="H171" s="41">
        <f ca="1">'000073273'!B29</f>
        <v>1</v>
      </c>
      <c r="I171" s="41">
        <f ca="1">'000082382'!B29</f>
        <v>1</v>
      </c>
      <c r="J171" s="41">
        <f ca="1">'000091491'!B29</f>
        <v>7</v>
      </c>
      <c r="K171" s="41">
        <f ca="1">'000100600'!B29</f>
        <v>2</v>
      </c>
      <c r="L171" s="41">
        <f ca="1">'000109709'!B29</f>
        <v>1</v>
      </c>
      <c r="M171" s="41">
        <f ca="1">'000118818'!B29</f>
        <v>1</v>
      </c>
      <c r="N171" s="41">
        <f ca="1">'000127927'!B29</f>
        <v>2</v>
      </c>
      <c r="O171" s="41">
        <f ca="1">'000137036'!B29</f>
        <v>2</v>
      </c>
      <c r="P171" s="41">
        <f ca="1">'000146146'!B29</f>
        <v>3</v>
      </c>
      <c r="Q171" s="41">
        <f ca="1">'000155255'!B29</f>
        <v>0</v>
      </c>
      <c r="R171" s="41">
        <f ca="1">'000164364'!B29</f>
        <v>0</v>
      </c>
      <c r="S171" s="41">
        <f ca="1">'000173473'!B29</f>
        <v>1</v>
      </c>
      <c r="T171" s="41">
        <f ca="1">'000182582'!B29</f>
        <v>0</v>
      </c>
      <c r="U171" s="41">
        <f ca="1">'000191691'!B29</f>
        <v>0</v>
      </c>
      <c r="V171" s="41">
        <f ca="1">'000200800'!B29</f>
        <v>2</v>
      </c>
      <c r="W171" s="41">
        <f ca="1">'000209909'!B29</f>
        <v>0</v>
      </c>
      <c r="X171" s="41">
        <f ca="1">'000219018'!B29</f>
        <v>0</v>
      </c>
      <c r="Y171" s="41">
        <f ca="1">'000228127'!B29</f>
        <v>2</v>
      </c>
      <c r="Z171" s="41">
        <f ca="1">'000237237'!B29</f>
        <v>9</v>
      </c>
      <c r="AA171" s="41">
        <f ca="1">'000246346'!B29</f>
        <v>2</v>
      </c>
      <c r="AB171" s="41">
        <f ca="1">'000255455'!B29</f>
        <v>0</v>
      </c>
      <c r="AC171" s="41">
        <f ca="1">'000264564'!B29</f>
        <v>1</v>
      </c>
      <c r="AD171" s="41">
        <f ca="1">'000273673'!B29</f>
        <v>2</v>
      </c>
      <c r="AE171" s="41">
        <f ca="1">'000282782'!B29</f>
        <v>1</v>
      </c>
      <c r="AF171" s="41">
        <f ca="1">'000291891'!B29</f>
        <v>2</v>
      </c>
      <c r="AG171" s="41">
        <f ca="1">'000301000'!B29</f>
        <v>1</v>
      </c>
      <c r="AH171" s="41">
        <f ca="1">'000310109'!B29</f>
        <v>1</v>
      </c>
      <c r="AI171" s="41">
        <f ca="1">'000319218'!B29</f>
        <v>1</v>
      </c>
      <c r="AJ171" s="41">
        <f ca="1">'000328328'!B29</f>
        <v>0</v>
      </c>
      <c r="AK171" s="41">
        <f ca="1">'000337437'!B29</f>
        <v>2</v>
      </c>
      <c r="AL171" s="41">
        <f ca="1">'000346546'!B29</f>
        <v>6</v>
      </c>
      <c r="AM171" s="41">
        <f t="shared" ca="1" si="22"/>
        <v>61</v>
      </c>
      <c r="AN171" s="39">
        <f t="shared" ca="1" si="23"/>
        <v>1.6486486486486487</v>
      </c>
      <c r="AO171" s="39">
        <f t="shared" ca="1" si="24"/>
        <v>1.9609552124781804</v>
      </c>
      <c r="AP171" s="39">
        <f t="shared" ca="1" si="25"/>
        <v>0.31005424305052437</v>
      </c>
      <c r="AQ171" s="38"/>
      <c r="AR171" s="22"/>
    </row>
    <row r="172" spans="1:44">
      <c r="A172" s="51" t="s">
        <v>337</v>
      </c>
      <c r="B172" s="35">
        <f t="shared" ref="B172:AM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370</v>
      </c>
      <c r="AR172" s="21"/>
    </row>
    <row r="173" spans="1:44">
      <c r="A173" s="54"/>
      <c r="AR173" s="21"/>
    </row>
    <row r="174" spans="1:44">
      <c r="A174" s="51" t="s">
        <v>338</v>
      </c>
      <c r="AM174" s="34" t="s">
        <v>336</v>
      </c>
      <c r="AN174" s="34" t="s">
        <v>328</v>
      </c>
      <c r="AO174" s="34" t="s">
        <v>329</v>
      </c>
      <c r="AP174" s="34" t="s">
        <v>330</v>
      </c>
      <c r="AQ174" s="34" t="s">
        <v>334</v>
      </c>
      <c r="AR174" s="58" t="s">
        <v>335</v>
      </c>
    </row>
    <row r="175" spans="1:44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9">
        <f ca="1">SUM(AQ176:AQ228)</f>
        <v>1.0397207708399179</v>
      </c>
      <c r="AR175" s="19">
        <f ca="1">1-SUM(AR176:AR228)</f>
        <v>0.625</v>
      </c>
    </row>
    <row r="176" spans="1:44">
      <c r="A176" s="54" t="s">
        <v>24</v>
      </c>
      <c r="B176" s="40">
        <f ca="1">'000018618'!H17</f>
        <v>0</v>
      </c>
      <c r="C176" s="40">
        <f ca="1">'000027727'!H17</f>
        <v>0</v>
      </c>
      <c r="D176" s="40">
        <f ca="1">'000036836'!H17</f>
        <v>0</v>
      </c>
      <c r="E176" s="40">
        <f ca="1">'000045945'!H17</f>
        <v>0</v>
      </c>
      <c r="F176" s="40">
        <f ca="1">'000055055'!H17</f>
        <v>0</v>
      </c>
      <c r="G176" s="40">
        <f ca="1">'000064164'!H17</f>
        <v>0</v>
      </c>
      <c r="H176" s="40">
        <f ca="1">'000073273'!H17</f>
        <v>0</v>
      </c>
      <c r="I176" s="40">
        <f ca="1">'000082382'!H17</f>
        <v>0</v>
      </c>
      <c r="J176" s="40">
        <f ca="1">'000091491'!H17</f>
        <v>0</v>
      </c>
      <c r="K176" s="40">
        <f ca="1">'000100600'!H17</f>
        <v>0</v>
      </c>
      <c r="L176" s="40">
        <f ca="1">'000109709'!H17</f>
        <v>0</v>
      </c>
      <c r="M176" s="40">
        <f ca="1">'000118818'!H17</f>
        <v>0</v>
      </c>
      <c r="N176" s="40">
        <f ca="1">'000127927'!H17</f>
        <v>0</v>
      </c>
      <c r="O176" s="40">
        <f ca="1">'000137036'!H17</f>
        <v>0</v>
      </c>
      <c r="P176" s="40">
        <f ca="1">'000146146'!H17</f>
        <v>0</v>
      </c>
      <c r="Q176" s="40">
        <f ca="1">'000155255'!H17</f>
        <v>0</v>
      </c>
      <c r="R176" s="40">
        <f ca="1">'000164364'!H17</f>
        <v>0</v>
      </c>
      <c r="S176" s="40">
        <f ca="1">'000173473'!H17</f>
        <v>0</v>
      </c>
      <c r="T176" s="40">
        <f ca="1">'000182582'!H17</f>
        <v>0</v>
      </c>
      <c r="U176" s="40">
        <f ca="1">'000191691'!H17</f>
        <v>0</v>
      </c>
      <c r="V176" s="40">
        <f ca="1">'000200800'!H17</f>
        <v>0</v>
      </c>
      <c r="W176" s="40">
        <f ca="1">'000209909'!H17</f>
        <v>0</v>
      </c>
      <c r="X176" s="40">
        <f ca="1">'000219018'!H17</f>
        <v>0</v>
      </c>
      <c r="Y176" s="40">
        <f ca="1">'000228127'!H17</f>
        <v>0</v>
      </c>
      <c r="Z176" s="40">
        <f ca="1">'000237237'!H17</f>
        <v>0</v>
      </c>
      <c r="AA176" s="40">
        <f ca="1">'000246346'!H17</f>
        <v>0</v>
      </c>
      <c r="AB176" s="40">
        <f ca="1">'000255455'!H17</f>
        <v>0</v>
      </c>
      <c r="AC176" s="40">
        <f ca="1">'000264564'!H17</f>
        <v>0</v>
      </c>
      <c r="AD176" s="40">
        <f ca="1">'000273673'!H17</f>
        <v>0</v>
      </c>
      <c r="AE176" s="40">
        <f ca="1">'000282782'!H17</f>
        <v>0</v>
      </c>
      <c r="AF176" s="40">
        <f ca="1">'000291891'!H17</f>
        <v>0</v>
      </c>
      <c r="AG176" s="40">
        <f ca="1">'000301000'!H17</f>
        <v>0</v>
      </c>
      <c r="AH176" s="40">
        <f ca="1">'000310109'!H17</f>
        <v>0</v>
      </c>
      <c r="AI176" s="40">
        <f ca="1">'000319218'!H17</f>
        <v>0</v>
      </c>
      <c r="AJ176" s="40">
        <f ca="1">'000328328'!H17</f>
        <v>0</v>
      </c>
      <c r="AK176" s="40">
        <f ca="1">'000337437'!H17</f>
        <v>0</v>
      </c>
      <c r="AL176" s="40">
        <f ca="1">'000346546'!H17</f>
        <v>0</v>
      </c>
      <c r="AM176" s="40">
        <f t="shared" ref="AM176:AM207" ca="1" si="27">SUM(B176:AL176)</f>
        <v>0</v>
      </c>
      <c r="AN176" s="37">
        <f t="shared" ref="AN176:AN207" ca="1" si="28">AVERAGE(B176:AL176)</f>
        <v>0</v>
      </c>
      <c r="AO176" s="37">
        <f t="shared" ref="AO176:AO207" ca="1" si="29">STDEV(B176:AL176)</f>
        <v>0</v>
      </c>
      <c r="AP176" s="37">
        <f t="shared" ref="AP176:AP207" ca="1" si="30">AO176/SQRT(40)</f>
        <v>0</v>
      </c>
      <c r="AQ176" s="37">
        <f ca="1">IF(AM176=0,0,-1*((AM176/AM158)*(LN(AM176/AM158))))</f>
        <v>0</v>
      </c>
      <c r="AR176" s="20">
        <f ca="1">IF(AM176=0,0,(AM176/AM158)^2)</f>
        <v>0</v>
      </c>
    </row>
    <row r="177" spans="1:44">
      <c r="A177" s="54" t="s">
        <v>25</v>
      </c>
      <c r="B177" s="40">
        <f ca="1">'000018618'!H18</f>
        <v>0</v>
      </c>
      <c r="C177" s="40">
        <f ca="1">'000027727'!H18</f>
        <v>0</v>
      </c>
      <c r="D177" s="40">
        <f ca="1">'000036836'!H18</f>
        <v>0</v>
      </c>
      <c r="E177" s="40">
        <f ca="1">'000045945'!H18</f>
        <v>0</v>
      </c>
      <c r="F177" s="40">
        <f ca="1">'000055055'!H18</f>
        <v>0</v>
      </c>
      <c r="G177" s="40">
        <f ca="1">'000064164'!H18</f>
        <v>0</v>
      </c>
      <c r="H177" s="40">
        <f ca="1">'000073273'!H18</f>
        <v>0</v>
      </c>
      <c r="I177" s="40">
        <f ca="1">'000082382'!H18</f>
        <v>0</v>
      </c>
      <c r="J177" s="40">
        <f ca="1">'000091491'!H18</f>
        <v>0</v>
      </c>
      <c r="K177" s="40">
        <f ca="1">'000100600'!H18</f>
        <v>0</v>
      </c>
      <c r="L177" s="40">
        <f ca="1">'000109709'!H18</f>
        <v>0</v>
      </c>
      <c r="M177" s="40">
        <f ca="1">'000118818'!H18</f>
        <v>0</v>
      </c>
      <c r="N177" s="40">
        <f ca="1">'000127927'!H18</f>
        <v>0</v>
      </c>
      <c r="O177" s="40">
        <f ca="1">'000137036'!H18</f>
        <v>0</v>
      </c>
      <c r="P177" s="40">
        <f ca="1">'000146146'!H18</f>
        <v>0</v>
      </c>
      <c r="Q177" s="40">
        <f ca="1">'000155255'!H18</f>
        <v>0</v>
      </c>
      <c r="R177" s="40">
        <f ca="1">'000164364'!H18</f>
        <v>0</v>
      </c>
      <c r="S177" s="40">
        <f ca="1">'000173473'!H18</f>
        <v>0</v>
      </c>
      <c r="T177" s="40">
        <f ca="1">'000182582'!H18</f>
        <v>0</v>
      </c>
      <c r="U177" s="40">
        <f ca="1">'000191691'!H18</f>
        <v>0</v>
      </c>
      <c r="V177" s="40">
        <f ca="1">'000200800'!H18</f>
        <v>0</v>
      </c>
      <c r="W177" s="40">
        <f ca="1">'000209909'!H18</f>
        <v>0</v>
      </c>
      <c r="X177" s="40">
        <f ca="1">'000219018'!H18</f>
        <v>0</v>
      </c>
      <c r="Y177" s="40">
        <f ca="1">'000228127'!H18</f>
        <v>0</v>
      </c>
      <c r="Z177" s="40">
        <f ca="1">'000237237'!H18</f>
        <v>0</v>
      </c>
      <c r="AA177" s="40">
        <f ca="1">'000246346'!H18</f>
        <v>0</v>
      </c>
      <c r="AB177" s="40">
        <f ca="1">'000255455'!H18</f>
        <v>0</v>
      </c>
      <c r="AC177" s="40">
        <f ca="1">'000264564'!H18</f>
        <v>0</v>
      </c>
      <c r="AD177" s="40">
        <f ca="1">'000273673'!H18</f>
        <v>0</v>
      </c>
      <c r="AE177" s="40">
        <f ca="1">'000282782'!H18</f>
        <v>0</v>
      </c>
      <c r="AF177" s="40">
        <f ca="1">'000291891'!H18</f>
        <v>0</v>
      </c>
      <c r="AG177" s="40">
        <f ca="1">'000301000'!H18</f>
        <v>0</v>
      </c>
      <c r="AH177" s="40">
        <f ca="1">'000310109'!H18</f>
        <v>0</v>
      </c>
      <c r="AI177" s="40">
        <f ca="1">'000319218'!H18</f>
        <v>0</v>
      </c>
      <c r="AJ177" s="40">
        <f ca="1">'000328328'!H18</f>
        <v>0</v>
      </c>
      <c r="AK177" s="40">
        <f ca="1">'000337437'!H18</f>
        <v>0</v>
      </c>
      <c r="AL177" s="40">
        <f ca="1">'000346546'!H18</f>
        <v>0</v>
      </c>
      <c r="AM177" s="40">
        <f t="shared" ca="1" si="27"/>
        <v>0</v>
      </c>
      <c r="AN177" s="37">
        <f t="shared" ca="1" si="28"/>
        <v>0</v>
      </c>
      <c r="AO177" s="37">
        <f t="shared" ca="1" si="29"/>
        <v>0</v>
      </c>
      <c r="AP177" s="37">
        <f t="shared" ca="1" si="30"/>
        <v>0</v>
      </c>
      <c r="AQ177" s="37">
        <f ca="1">IF(AM177=0,0,-1*((AM177/AM158)*(LN(AM177/AM158))))</f>
        <v>0</v>
      </c>
      <c r="AR177" s="20">
        <f ca="1">IF(AM177=0,0,(AM177/AM158)^2)</f>
        <v>0</v>
      </c>
    </row>
    <row r="178" spans="1:44">
      <c r="A178" s="54" t="s">
        <v>26</v>
      </c>
      <c r="B178" s="40">
        <f ca="1">'000018618'!H19</f>
        <v>0</v>
      </c>
      <c r="C178" s="40">
        <f ca="1">'000027727'!H19</f>
        <v>0</v>
      </c>
      <c r="D178" s="40">
        <f ca="1">'000036836'!H19</f>
        <v>0</v>
      </c>
      <c r="E178" s="40">
        <f ca="1">'000045945'!H19</f>
        <v>0</v>
      </c>
      <c r="F178" s="40">
        <f ca="1">'000055055'!H19</f>
        <v>0</v>
      </c>
      <c r="G178" s="40">
        <f ca="1">'000064164'!H19</f>
        <v>0</v>
      </c>
      <c r="H178" s="40">
        <f ca="1">'000073273'!H19</f>
        <v>0</v>
      </c>
      <c r="I178" s="40">
        <f ca="1">'000082382'!H19</f>
        <v>0</v>
      </c>
      <c r="J178" s="40">
        <f ca="1">'000091491'!H19</f>
        <v>0</v>
      </c>
      <c r="K178" s="40">
        <f ca="1">'000100600'!H19</f>
        <v>0</v>
      </c>
      <c r="L178" s="40">
        <f ca="1">'000109709'!H19</f>
        <v>0</v>
      </c>
      <c r="M178" s="40">
        <f ca="1">'000118818'!H19</f>
        <v>0</v>
      </c>
      <c r="N178" s="40">
        <f ca="1">'000127927'!H19</f>
        <v>0</v>
      </c>
      <c r="O178" s="40">
        <f ca="1">'000137036'!H19</f>
        <v>0</v>
      </c>
      <c r="P178" s="40">
        <f ca="1">'000146146'!H19</f>
        <v>0</v>
      </c>
      <c r="Q178" s="40">
        <f ca="1">'000155255'!H19</f>
        <v>0</v>
      </c>
      <c r="R178" s="40">
        <f ca="1">'000164364'!H19</f>
        <v>0</v>
      </c>
      <c r="S178" s="40">
        <f ca="1">'000173473'!H19</f>
        <v>0</v>
      </c>
      <c r="T178" s="40">
        <f ca="1">'000182582'!H19</f>
        <v>0</v>
      </c>
      <c r="U178" s="40">
        <f ca="1">'000191691'!H19</f>
        <v>0</v>
      </c>
      <c r="V178" s="40">
        <f ca="1">'000200800'!H19</f>
        <v>0</v>
      </c>
      <c r="W178" s="40">
        <f ca="1">'000209909'!H19</f>
        <v>0</v>
      </c>
      <c r="X178" s="40">
        <f ca="1">'000219018'!H19</f>
        <v>0</v>
      </c>
      <c r="Y178" s="40">
        <f ca="1">'000228127'!H19</f>
        <v>0</v>
      </c>
      <c r="Z178" s="40">
        <f ca="1">'000237237'!H19</f>
        <v>0</v>
      </c>
      <c r="AA178" s="40">
        <f ca="1">'000246346'!H19</f>
        <v>0</v>
      </c>
      <c r="AB178" s="40">
        <f ca="1">'000255455'!H19</f>
        <v>0</v>
      </c>
      <c r="AC178" s="40">
        <f ca="1">'000264564'!H19</f>
        <v>0</v>
      </c>
      <c r="AD178" s="40">
        <f ca="1">'000273673'!H19</f>
        <v>0</v>
      </c>
      <c r="AE178" s="40">
        <f ca="1">'000282782'!H19</f>
        <v>0</v>
      </c>
      <c r="AF178" s="40">
        <f ca="1">'000291891'!H19</f>
        <v>0</v>
      </c>
      <c r="AG178" s="40">
        <f ca="1">'000301000'!H19</f>
        <v>0</v>
      </c>
      <c r="AH178" s="40">
        <f ca="1">'000310109'!H19</f>
        <v>0</v>
      </c>
      <c r="AI178" s="40">
        <f ca="1">'000319218'!H19</f>
        <v>0</v>
      </c>
      <c r="AJ178" s="40">
        <f ca="1">'000328328'!H19</f>
        <v>0</v>
      </c>
      <c r="AK178" s="40">
        <f ca="1">'000337437'!H19</f>
        <v>0</v>
      </c>
      <c r="AL178" s="40">
        <f ca="1">'000346546'!H19</f>
        <v>0</v>
      </c>
      <c r="AM178" s="40">
        <f t="shared" ca="1" si="27"/>
        <v>0</v>
      </c>
      <c r="AN178" s="37">
        <f t="shared" ca="1" si="28"/>
        <v>0</v>
      </c>
      <c r="AO178" s="37">
        <f t="shared" ca="1" si="29"/>
        <v>0</v>
      </c>
      <c r="AP178" s="37">
        <f t="shared" ca="1" si="30"/>
        <v>0</v>
      </c>
      <c r="AQ178" s="37">
        <f ca="1">IF(AM178=0,0,-1*((AM178/AM158)*(LN(AM178/AM158))))</f>
        <v>0</v>
      </c>
      <c r="AR178" s="20">
        <f ca="1">IF(AM178=0,0,(AM178/AM158)^2)</f>
        <v>0</v>
      </c>
    </row>
    <row r="179" spans="1:44">
      <c r="A179" s="54" t="s">
        <v>27</v>
      </c>
      <c r="B179" s="40">
        <f ca="1">'000018618'!H20</f>
        <v>0</v>
      </c>
      <c r="C179" s="40">
        <f ca="1">'000027727'!H20</f>
        <v>0</v>
      </c>
      <c r="D179" s="40">
        <f ca="1">'000036836'!H20</f>
        <v>0</v>
      </c>
      <c r="E179" s="40">
        <f ca="1">'000045945'!H20</f>
        <v>0</v>
      </c>
      <c r="F179" s="40">
        <f ca="1">'000055055'!H20</f>
        <v>0</v>
      </c>
      <c r="G179" s="40">
        <f ca="1">'000064164'!H20</f>
        <v>0</v>
      </c>
      <c r="H179" s="40">
        <f ca="1">'000073273'!H20</f>
        <v>0</v>
      </c>
      <c r="I179" s="40">
        <f ca="1">'000082382'!H20</f>
        <v>0</v>
      </c>
      <c r="J179" s="40">
        <f ca="1">'000091491'!H20</f>
        <v>0</v>
      </c>
      <c r="K179" s="40">
        <f ca="1">'000100600'!H20</f>
        <v>0</v>
      </c>
      <c r="L179" s="40">
        <f ca="1">'000109709'!H20</f>
        <v>0</v>
      </c>
      <c r="M179" s="40">
        <f ca="1">'000118818'!H20</f>
        <v>0</v>
      </c>
      <c r="N179" s="40">
        <f ca="1">'000127927'!H20</f>
        <v>0</v>
      </c>
      <c r="O179" s="40">
        <f ca="1">'000137036'!H20</f>
        <v>0</v>
      </c>
      <c r="P179" s="40">
        <f ca="1">'000146146'!H20</f>
        <v>0</v>
      </c>
      <c r="Q179" s="40">
        <f ca="1">'000155255'!H20</f>
        <v>0</v>
      </c>
      <c r="R179" s="40">
        <f ca="1">'000164364'!H20</f>
        <v>0</v>
      </c>
      <c r="S179" s="40">
        <f ca="1">'000173473'!H20</f>
        <v>0</v>
      </c>
      <c r="T179" s="40">
        <f ca="1">'000182582'!H20</f>
        <v>0</v>
      </c>
      <c r="U179" s="40">
        <f ca="1">'000191691'!H20</f>
        <v>0</v>
      </c>
      <c r="V179" s="40">
        <f ca="1">'000200800'!H20</f>
        <v>0</v>
      </c>
      <c r="W179" s="40">
        <f ca="1">'000209909'!H20</f>
        <v>0</v>
      </c>
      <c r="X179" s="40">
        <f ca="1">'000219018'!H20</f>
        <v>0</v>
      </c>
      <c r="Y179" s="40">
        <f ca="1">'000228127'!H20</f>
        <v>0</v>
      </c>
      <c r="Z179" s="40">
        <f ca="1">'000237237'!H20</f>
        <v>0</v>
      </c>
      <c r="AA179" s="40">
        <f ca="1">'000246346'!H20</f>
        <v>0</v>
      </c>
      <c r="AB179" s="40">
        <f ca="1">'000255455'!H20</f>
        <v>0</v>
      </c>
      <c r="AC179" s="40">
        <f ca="1">'000264564'!H20</f>
        <v>0</v>
      </c>
      <c r="AD179" s="40">
        <f ca="1">'000273673'!H20</f>
        <v>0</v>
      </c>
      <c r="AE179" s="40">
        <f ca="1">'000282782'!H20</f>
        <v>0</v>
      </c>
      <c r="AF179" s="40">
        <f ca="1">'000291891'!H20</f>
        <v>0</v>
      </c>
      <c r="AG179" s="40">
        <f ca="1">'000301000'!H20</f>
        <v>0</v>
      </c>
      <c r="AH179" s="40">
        <f ca="1">'000310109'!H20</f>
        <v>0</v>
      </c>
      <c r="AI179" s="40">
        <f ca="1">'000319218'!H20</f>
        <v>0</v>
      </c>
      <c r="AJ179" s="40">
        <f ca="1">'000328328'!H20</f>
        <v>0</v>
      </c>
      <c r="AK179" s="40">
        <f ca="1">'000337437'!H20</f>
        <v>0</v>
      </c>
      <c r="AL179" s="40">
        <f ca="1">'000346546'!H20</f>
        <v>0</v>
      </c>
      <c r="AM179" s="40">
        <f t="shared" ca="1" si="27"/>
        <v>0</v>
      </c>
      <c r="AN179" s="37">
        <f t="shared" ca="1" si="28"/>
        <v>0</v>
      </c>
      <c r="AO179" s="37">
        <f t="shared" ca="1" si="29"/>
        <v>0</v>
      </c>
      <c r="AP179" s="37">
        <f t="shared" ca="1" si="30"/>
        <v>0</v>
      </c>
      <c r="AQ179" s="37">
        <f ca="1">IF(AM179=0,0,-1*((AM179/AM158)*(LN(AM179/AM158))))</f>
        <v>0</v>
      </c>
      <c r="AR179" s="20">
        <f ca="1">IF(AM179=0,0,(AM179/AM158)^2)</f>
        <v>0</v>
      </c>
    </row>
    <row r="180" spans="1:44">
      <c r="A180" s="54" t="s">
        <v>28</v>
      </c>
      <c r="B180" s="40">
        <f ca="1">'000018618'!H21</f>
        <v>0</v>
      </c>
      <c r="C180" s="40">
        <f ca="1">'000027727'!H21</f>
        <v>0</v>
      </c>
      <c r="D180" s="40">
        <f ca="1">'000036836'!H21</f>
        <v>0</v>
      </c>
      <c r="E180" s="40">
        <f ca="1">'000045945'!H21</f>
        <v>0</v>
      </c>
      <c r="F180" s="40">
        <f ca="1">'000055055'!H21</f>
        <v>0</v>
      </c>
      <c r="G180" s="40">
        <f ca="1">'000064164'!H21</f>
        <v>0</v>
      </c>
      <c r="H180" s="40">
        <f ca="1">'000073273'!H21</f>
        <v>0</v>
      </c>
      <c r="I180" s="40">
        <f ca="1">'000082382'!H21</f>
        <v>0</v>
      </c>
      <c r="J180" s="40">
        <f ca="1">'000091491'!H21</f>
        <v>0</v>
      </c>
      <c r="K180" s="40">
        <f ca="1">'000100600'!H21</f>
        <v>0</v>
      </c>
      <c r="L180" s="40">
        <f ca="1">'000109709'!H21</f>
        <v>0</v>
      </c>
      <c r="M180" s="40">
        <f ca="1">'000118818'!H21</f>
        <v>0</v>
      </c>
      <c r="N180" s="40">
        <f ca="1">'000127927'!H21</f>
        <v>0</v>
      </c>
      <c r="O180" s="40">
        <f ca="1">'000137036'!H21</f>
        <v>0</v>
      </c>
      <c r="P180" s="40">
        <f ca="1">'000146146'!H21</f>
        <v>0</v>
      </c>
      <c r="Q180" s="40">
        <f ca="1">'000155255'!H21</f>
        <v>0</v>
      </c>
      <c r="R180" s="40">
        <f ca="1">'000164364'!H21</f>
        <v>0</v>
      </c>
      <c r="S180" s="40">
        <f ca="1">'000173473'!H21</f>
        <v>0</v>
      </c>
      <c r="T180" s="40">
        <f ca="1">'000182582'!H21</f>
        <v>0</v>
      </c>
      <c r="U180" s="40">
        <f ca="1">'000191691'!H21</f>
        <v>0</v>
      </c>
      <c r="V180" s="40">
        <f ca="1">'000200800'!H21</f>
        <v>0</v>
      </c>
      <c r="W180" s="40">
        <f ca="1">'000209909'!H21</f>
        <v>0</v>
      </c>
      <c r="X180" s="40">
        <f ca="1">'000219018'!H21</f>
        <v>0</v>
      </c>
      <c r="Y180" s="40">
        <f ca="1">'000228127'!H21</f>
        <v>0</v>
      </c>
      <c r="Z180" s="40">
        <f ca="1">'000237237'!H21</f>
        <v>0</v>
      </c>
      <c r="AA180" s="40">
        <f ca="1">'000246346'!H21</f>
        <v>0</v>
      </c>
      <c r="AB180" s="40">
        <f ca="1">'000255455'!H21</f>
        <v>0</v>
      </c>
      <c r="AC180" s="40">
        <f ca="1">'000264564'!H21</f>
        <v>0</v>
      </c>
      <c r="AD180" s="40">
        <f ca="1">'000273673'!H21</f>
        <v>0</v>
      </c>
      <c r="AE180" s="40">
        <f ca="1">'000282782'!H21</f>
        <v>0</v>
      </c>
      <c r="AF180" s="40">
        <f ca="1">'000291891'!H21</f>
        <v>0</v>
      </c>
      <c r="AG180" s="40">
        <f ca="1">'000301000'!H21</f>
        <v>0</v>
      </c>
      <c r="AH180" s="40">
        <f ca="1">'000310109'!H21</f>
        <v>0</v>
      </c>
      <c r="AI180" s="40">
        <f ca="1">'000319218'!H21</f>
        <v>0</v>
      </c>
      <c r="AJ180" s="40">
        <f ca="1">'000328328'!H21</f>
        <v>0</v>
      </c>
      <c r="AK180" s="40">
        <f ca="1">'000337437'!H21</f>
        <v>0</v>
      </c>
      <c r="AL180" s="40">
        <f ca="1">'000346546'!H21</f>
        <v>0</v>
      </c>
      <c r="AM180" s="40">
        <f t="shared" ca="1" si="27"/>
        <v>0</v>
      </c>
      <c r="AN180" s="37">
        <f t="shared" ca="1" si="28"/>
        <v>0</v>
      </c>
      <c r="AO180" s="37">
        <f t="shared" ca="1" si="29"/>
        <v>0</v>
      </c>
      <c r="AP180" s="37">
        <f t="shared" ca="1" si="30"/>
        <v>0</v>
      </c>
      <c r="AQ180" s="37">
        <f ca="1">IF(AM180=0,0,-1*((AM180/AM158)*(LN(AM180/AM158))))</f>
        <v>0</v>
      </c>
      <c r="AR180" s="20">
        <f ca="1">IF(AM180=0,0,(AM180/AM158)^2)</f>
        <v>0</v>
      </c>
    </row>
    <row r="181" spans="1:44">
      <c r="A181" s="54" t="s">
        <v>29</v>
      </c>
      <c r="B181" s="40">
        <f ca="1">'000018618'!H22</f>
        <v>0</v>
      </c>
      <c r="C181" s="40">
        <f ca="1">'000027727'!H22</f>
        <v>0</v>
      </c>
      <c r="D181" s="40">
        <f ca="1">'000036836'!H22</f>
        <v>0</v>
      </c>
      <c r="E181" s="40">
        <f ca="1">'000045945'!H22</f>
        <v>0</v>
      </c>
      <c r="F181" s="40">
        <f ca="1">'000055055'!H22</f>
        <v>0</v>
      </c>
      <c r="G181" s="40">
        <f ca="1">'000064164'!H22</f>
        <v>0</v>
      </c>
      <c r="H181" s="40">
        <f ca="1">'000073273'!H22</f>
        <v>0</v>
      </c>
      <c r="I181" s="40">
        <f ca="1">'000082382'!H22</f>
        <v>0</v>
      </c>
      <c r="J181" s="40">
        <f ca="1">'000091491'!H22</f>
        <v>0</v>
      </c>
      <c r="K181" s="40">
        <f ca="1">'000100600'!H22</f>
        <v>0</v>
      </c>
      <c r="L181" s="40">
        <f ca="1">'000109709'!H22</f>
        <v>0</v>
      </c>
      <c r="M181" s="40">
        <f ca="1">'000118818'!H22</f>
        <v>0</v>
      </c>
      <c r="N181" s="40">
        <f ca="1">'000127927'!H22</f>
        <v>0</v>
      </c>
      <c r="O181" s="40">
        <f ca="1">'000137036'!H22</f>
        <v>0</v>
      </c>
      <c r="P181" s="40">
        <f ca="1">'000146146'!H22</f>
        <v>0</v>
      </c>
      <c r="Q181" s="40">
        <f ca="1">'000155255'!H22</f>
        <v>0</v>
      </c>
      <c r="R181" s="40">
        <f ca="1">'000164364'!H22</f>
        <v>0</v>
      </c>
      <c r="S181" s="40">
        <f ca="1">'000173473'!H22</f>
        <v>0</v>
      </c>
      <c r="T181" s="40">
        <f ca="1">'000182582'!H22</f>
        <v>0</v>
      </c>
      <c r="U181" s="40">
        <f ca="1">'000191691'!H22</f>
        <v>0</v>
      </c>
      <c r="V181" s="40">
        <f ca="1">'000200800'!H22</f>
        <v>0</v>
      </c>
      <c r="W181" s="40">
        <f ca="1">'000209909'!H22</f>
        <v>0</v>
      </c>
      <c r="X181" s="40">
        <f ca="1">'000219018'!H22</f>
        <v>0</v>
      </c>
      <c r="Y181" s="40">
        <f ca="1">'000228127'!H22</f>
        <v>0</v>
      </c>
      <c r="Z181" s="40">
        <f ca="1">'000237237'!H22</f>
        <v>0</v>
      </c>
      <c r="AA181" s="40">
        <f ca="1">'000246346'!H22</f>
        <v>0</v>
      </c>
      <c r="AB181" s="40">
        <f ca="1">'000255455'!H22</f>
        <v>0</v>
      </c>
      <c r="AC181" s="40">
        <f ca="1">'000264564'!H22</f>
        <v>0</v>
      </c>
      <c r="AD181" s="40">
        <f ca="1">'000273673'!H22</f>
        <v>0</v>
      </c>
      <c r="AE181" s="40">
        <f ca="1">'000282782'!H22</f>
        <v>0</v>
      </c>
      <c r="AF181" s="40">
        <f ca="1">'000291891'!H22</f>
        <v>0</v>
      </c>
      <c r="AG181" s="40">
        <f ca="1">'000301000'!H22</f>
        <v>0</v>
      </c>
      <c r="AH181" s="40">
        <f ca="1">'000310109'!H22</f>
        <v>0</v>
      </c>
      <c r="AI181" s="40">
        <f ca="1">'000319218'!H22</f>
        <v>0</v>
      </c>
      <c r="AJ181" s="40">
        <f ca="1">'000328328'!H22</f>
        <v>0</v>
      </c>
      <c r="AK181" s="40">
        <f ca="1">'000337437'!H22</f>
        <v>0</v>
      </c>
      <c r="AL181" s="40">
        <f ca="1">'000346546'!H22</f>
        <v>0</v>
      </c>
      <c r="AM181" s="40">
        <f t="shared" ca="1" si="27"/>
        <v>0</v>
      </c>
      <c r="AN181" s="37">
        <f t="shared" ca="1" si="28"/>
        <v>0</v>
      </c>
      <c r="AO181" s="37">
        <f t="shared" ca="1" si="29"/>
        <v>0</v>
      </c>
      <c r="AP181" s="37">
        <f t="shared" ca="1" si="30"/>
        <v>0</v>
      </c>
      <c r="AQ181" s="37">
        <f ca="1">IF(AM181=0,0,-1*((AM181/AM158)*(LN(AM181/AM158))))</f>
        <v>0</v>
      </c>
      <c r="AR181" s="20">
        <f ca="1">IF(AM181=0,0,(AM181/AM158)^2)</f>
        <v>0</v>
      </c>
    </row>
    <row r="182" spans="1:44">
      <c r="A182" s="54" t="s">
        <v>30</v>
      </c>
      <c r="B182" s="40">
        <f ca="1">'000018618'!H23</f>
        <v>0</v>
      </c>
      <c r="C182" s="40">
        <f ca="1">'000027727'!H23</f>
        <v>0</v>
      </c>
      <c r="D182" s="40">
        <f ca="1">'000036836'!H23</f>
        <v>0</v>
      </c>
      <c r="E182" s="40">
        <f ca="1">'000045945'!H23</f>
        <v>0</v>
      </c>
      <c r="F182" s="40">
        <f ca="1">'000055055'!H23</f>
        <v>0</v>
      </c>
      <c r="G182" s="40">
        <f ca="1">'000064164'!H23</f>
        <v>0</v>
      </c>
      <c r="H182" s="40">
        <f ca="1">'000073273'!H23</f>
        <v>0</v>
      </c>
      <c r="I182" s="40">
        <f ca="1">'000082382'!H23</f>
        <v>0</v>
      </c>
      <c r="J182" s="40">
        <f ca="1">'000091491'!H23</f>
        <v>0</v>
      </c>
      <c r="K182" s="40">
        <f ca="1">'000100600'!H23</f>
        <v>0</v>
      </c>
      <c r="L182" s="40">
        <f ca="1">'000109709'!H23</f>
        <v>0</v>
      </c>
      <c r="M182" s="40">
        <f ca="1">'000118818'!H23</f>
        <v>0</v>
      </c>
      <c r="N182" s="40">
        <f ca="1">'000127927'!H23</f>
        <v>0</v>
      </c>
      <c r="O182" s="40">
        <f ca="1">'000137036'!H23</f>
        <v>0</v>
      </c>
      <c r="P182" s="40">
        <f ca="1">'000146146'!H23</f>
        <v>0</v>
      </c>
      <c r="Q182" s="40">
        <f ca="1">'000155255'!H23</f>
        <v>0</v>
      </c>
      <c r="R182" s="40">
        <f ca="1">'000164364'!H23</f>
        <v>0</v>
      </c>
      <c r="S182" s="40">
        <f ca="1">'000173473'!H23</f>
        <v>0</v>
      </c>
      <c r="T182" s="40">
        <f ca="1">'000182582'!H23</f>
        <v>0</v>
      </c>
      <c r="U182" s="40">
        <f ca="1">'000191691'!H23</f>
        <v>0</v>
      </c>
      <c r="V182" s="40">
        <f ca="1">'000200800'!H23</f>
        <v>0</v>
      </c>
      <c r="W182" s="40">
        <f ca="1">'000209909'!H23</f>
        <v>0</v>
      </c>
      <c r="X182" s="40">
        <f ca="1">'000219018'!H23</f>
        <v>0</v>
      </c>
      <c r="Y182" s="40">
        <f ca="1">'000228127'!H23</f>
        <v>0</v>
      </c>
      <c r="Z182" s="40">
        <f ca="1">'000237237'!H23</f>
        <v>0</v>
      </c>
      <c r="AA182" s="40">
        <f ca="1">'000246346'!H23</f>
        <v>0</v>
      </c>
      <c r="AB182" s="40">
        <f ca="1">'000255455'!H23</f>
        <v>0</v>
      </c>
      <c r="AC182" s="40">
        <f ca="1">'000264564'!H23</f>
        <v>0</v>
      </c>
      <c r="AD182" s="40">
        <f ca="1">'000273673'!H23</f>
        <v>0</v>
      </c>
      <c r="AE182" s="40">
        <f ca="1">'000282782'!H23</f>
        <v>0</v>
      </c>
      <c r="AF182" s="40">
        <f ca="1">'000291891'!H23</f>
        <v>0</v>
      </c>
      <c r="AG182" s="40">
        <f ca="1">'000301000'!H23</f>
        <v>0</v>
      </c>
      <c r="AH182" s="40">
        <f ca="1">'000310109'!H23</f>
        <v>0</v>
      </c>
      <c r="AI182" s="40">
        <f ca="1">'000319218'!H23</f>
        <v>0</v>
      </c>
      <c r="AJ182" s="40">
        <f ca="1">'000328328'!H23</f>
        <v>0</v>
      </c>
      <c r="AK182" s="40">
        <f ca="1">'000337437'!H23</f>
        <v>0</v>
      </c>
      <c r="AL182" s="40">
        <f ca="1">'000346546'!H23</f>
        <v>0</v>
      </c>
      <c r="AM182" s="40">
        <f t="shared" ca="1" si="27"/>
        <v>0</v>
      </c>
      <c r="AN182" s="37">
        <f t="shared" ca="1" si="28"/>
        <v>0</v>
      </c>
      <c r="AO182" s="37">
        <f t="shared" ca="1" si="29"/>
        <v>0</v>
      </c>
      <c r="AP182" s="37">
        <f t="shared" ca="1" si="30"/>
        <v>0</v>
      </c>
      <c r="AQ182" s="37">
        <f ca="1">IF(AM182=0,0,-1*((AM182/AM158)*(LN(AM182/AM158))))</f>
        <v>0</v>
      </c>
      <c r="AR182" s="20">
        <f ca="1">IF(AM182=0,0,(AM182/AM158)^2)</f>
        <v>0</v>
      </c>
    </row>
    <row r="183" spans="1:44">
      <c r="A183" s="54" t="s">
        <v>31</v>
      </c>
      <c r="B183" s="40">
        <f ca="1">'000018618'!H24</f>
        <v>0</v>
      </c>
      <c r="C183" s="40">
        <f ca="1">'000027727'!H24</f>
        <v>0</v>
      </c>
      <c r="D183" s="40">
        <f ca="1">'000036836'!H24</f>
        <v>0</v>
      </c>
      <c r="E183" s="40">
        <f ca="1">'000045945'!H24</f>
        <v>0</v>
      </c>
      <c r="F183" s="40">
        <f ca="1">'000055055'!H24</f>
        <v>0</v>
      </c>
      <c r="G183" s="40">
        <f ca="1">'000064164'!H24</f>
        <v>0</v>
      </c>
      <c r="H183" s="40">
        <f ca="1">'000073273'!H24</f>
        <v>0</v>
      </c>
      <c r="I183" s="40">
        <f ca="1">'000082382'!H24</f>
        <v>0</v>
      </c>
      <c r="J183" s="40">
        <f ca="1">'000091491'!H24</f>
        <v>0</v>
      </c>
      <c r="K183" s="40">
        <f ca="1">'000100600'!H24</f>
        <v>0</v>
      </c>
      <c r="L183" s="40">
        <f ca="1">'000109709'!H24</f>
        <v>0</v>
      </c>
      <c r="M183" s="40">
        <f ca="1">'000118818'!H24</f>
        <v>0</v>
      </c>
      <c r="N183" s="40">
        <f ca="1">'000127927'!H24</f>
        <v>0</v>
      </c>
      <c r="O183" s="40">
        <f ca="1">'000137036'!H24</f>
        <v>0</v>
      </c>
      <c r="P183" s="40">
        <f ca="1">'000146146'!H24</f>
        <v>0</v>
      </c>
      <c r="Q183" s="40">
        <f ca="1">'000155255'!H24</f>
        <v>0</v>
      </c>
      <c r="R183" s="40">
        <f ca="1">'000164364'!H24</f>
        <v>0</v>
      </c>
      <c r="S183" s="40">
        <f ca="1">'000173473'!H24</f>
        <v>0</v>
      </c>
      <c r="T183" s="40">
        <f ca="1">'000182582'!H24</f>
        <v>0</v>
      </c>
      <c r="U183" s="40">
        <f ca="1">'000191691'!H24</f>
        <v>0</v>
      </c>
      <c r="V183" s="40">
        <f ca="1">'000200800'!H24</f>
        <v>0</v>
      </c>
      <c r="W183" s="40">
        <f ca="1">'000209909'!H24</f>
        <v>0</v>
      </c>
      <c r="X183" s="40">
        <f ca="1">'000219018'!H24</f>
        <v>0</v>
      </c>
      <c r="Y183" s="40">
        <f ca="1">'000228127'!H24</f>
        <v>0</v>
      </c>
      <c r="Z183" s="40">
        <f ca="1">'000237237'!H24</f>
        <v>0</v>
      </c>
      <c r="AA183" s="40">
        <f ca="1">'000246346'!H24</f>
        <v>0</v>
      </c>
      <c r="AB183" s="40">
        <f ca="1">'000255455'!H24</f>
        <v>0</v>
      </c>
      <c r="AC183" s="40">
        <f ca="1">'000264564'!H24</f>
        <v>0</v>
      </c>
      <c r="AD183" s="40">
        <f ca="1">'000273673'!H24</f>
        <v>0</v>
      </c>
      <c r="AE183" s="40">
        <f ca="1">'000282782'!H24</f>
        <v>0</v>
      </c>
      <c r="AF183" s="40">
        <f ca="1">'000291891'!H24</f>
        <v>0</v>
      </c>
      <c r="AG183" s="40">
        <f ca="1">'000301000'!H24</f>
        <v>0</v>
      </c>
      <c r="AH183" s="40">
        <f ca="1">'000310109'!H24</f>
        <v>0</v>
      </c>
      <c r="AI183" s="40">
        <f ca="1">'000319218'!H24</f>
        <v>0</v>
      </c>
      <c r="AJ183" s="40">
        <f ca="1">'000328328'!H24</f>
        <v>0</v>
      </c>
      <c r="AK183" s="40">
        <f ca="1">'000337437'!H24</f>
        <v>0</v>
      </c>
      <c r="AL183" s="40">
        <f ca="1">'000346546'!H24</f>
        <v>0</v>
      </c>
      <c r="AM183" s="40">
        <f t="shared" ca="1" si="27"/>
        <v>0</v>
      </c>
      <c r="AN183" s="37">
        <f t="shared" ca="1" si="28"/>
        <v>0</v>
      </c>
      <c r="AO183" s="37">
        <f t="shared" ca="1" si="29"/>
        <v>0</v>
      </c>
      <c r="AP183" s="37">
        <f t="shared" ca="1" si="30"/>
        <v>0</v>
      </c>
      <c r="AQ183" s="37">
        <f ca="1">IF(AM183=0,0,-1*((AM183/AM158)*(LN(AM183/AM158))))</f>
        <v>0</v>
      </c>
      <c r="AR183" s="20">
        <f ca="1">IF(AM183=0,0,(AM183/AM158)^2)</f>
        <v>0</v>
      </c>
    </row>
    <row r="184" spans="1:44">
      <c r="A184" s="54" t="s">
        <v>32</v>
      </c>
      <c r="B184" s="40">
        <f ca="1">'000018618'!H25</f>
        <v>0</v>
      </c>
      <c r="C184" s="40">
        <f ca="1">'000027727'!H25</f>
        <v>0</v>
      </c>
      <c r="D184" s="40">
        <f ca="1">'000036836'!H25</f>
        <v>0</v>
      </c>
      <c r="E184" s="40">
        <f ca="1">'000045945'!H25</f>
        <v>0</v>
      </c>
      <c r="F184" s="40">
        <f ca="1">'000055055'!H25</f>
        <v>0</v>
      </c>
      <c r="G184" s="40">
        <f ca="1">'000064164'!H25</f>
        <v>0</v>
      </c>
      <c r="H184" s="40">
        <f ca="1">'000073273'!H25</f>
        <v>0</v>
      </c>
      <c r="I184" s="40">
        <f ca="1">'000082382'!H25</f>
        <v>0</v>
      </c>
      <c r="J184" s="40">
        <f ca="1">'000091491'!H25</f>
        <v>0</v>
      </c>
      <c r="K184" s="40">
        <f ca="1">'000100600'!H25</f>
        <v>0</v>
      </c>
      <c r="L184" s="40">
        <f ca="1">'000109709'!H25</f>
        <v>0</v>
      </c>
      <c r="M184" s="40">
        <f ca="1">'000118818'!H25</f>
        <v>0</v>
      </c>
      <c r="N184" s="40">
        <f ca="1">'000127927'!H25</f>
        <v>0</v>
      </c>
      <c r="O184" s="40">
        <f ca="1">'000137036'!H25</f>
        <v>0</v>
      </c>
      <c r="P184" s="40">
        <f ca="1">'000146146'!H25</f>
        <v>0</v>
      </c>
      <c r="Q184" s="40">
        <f ca="1">'000155255'!H25</f>
        <v>0</v>
      </c>
      <c r="R184" s="40">
        <f ca="1">'000164364'!H25</f>
        <v>0</v>
      </c>
      <c r="S184" s="40">
        <f ca="1">'000173473'!H25</f>
        <v>0</v>
      </c>
      <c r="T184" s="40">
        <f ca="1">'000182582'!H25</f>
        <v>0</v>
      </c>
      <c r="U184" s="40">
        <f ca="1">'000191691'!H25</f>
        <v>0</v>
      </c>
      <c r="V184" s="40">
        <f ca="1">'000200800'!H25</f>
        <v>0</v>
      </c>
      <c r="W184" s="40">
        <f ca="1">'000209909'!H25</f>
        <v>0</v>
      </c>
      <c r="X184" s="40">
        <f ca="1">'000219018'!H25</f>
        <v>0</v>
      </c>
      <c r="Y184" s="40">
        <f ca="1">'000228127'!H25</f>
        <v>0</v>
      </c>
      <c r="Z184" s="40">
        <f ca="1">'000237237'!H25</f>
        <v>0</v>
      </c>
      <c r="AA184" s="40">
        <f ca="1">'000246346'!H25</f>
        <v>0</v>
      </c>
      <c r="AB184" s="40">
        <f ca="1">'000255455'!H25</f>
        <v>0</v>
      </c>
      <c r="AC184" s="40">
        <f ca="1">'000264564'!H25</f>
        <v>0</v>
      </c>
      <c r="AD184" s="40">
        <f ca="1">'000273673'!H25</f>
        <v>0</v>
      </c>
      <c r="AE184" s="40">
        <f ca="1">'000282782'!H25</f>
        <v>0</v>
      </c>
      <c r="AF184" s="40">
        <f ca="1">'000291891'!H25</f>
        <v>0</v>
      </c>
      <c r="AG184" s="40">
        <f ca="1">'000301000'!H25</f>
        <v>0</v>
      </c>
      <c r="AH184" s="40">
        <f ca="1">'000310109'!H25</f>
        <v>0</v>
      </c>
      <c r="AI184" s="40">
        <f ca="1">'000319218'!H25</f>
        <v>0</v>
      </c>
      <c r="AJ184" s="40">
        <f ca="1">'000328328'!H25</f>
        <v>0</v>
      </c>
      <c r="AK184" s="40">
        <f ca="1">'000337437'!H25</f>
        <v>0</v>
      </c>
      <c r="AL184" s="40">
        <f ca="1">'000346546'!H25</f>
        <v>0</v>
      </c>
      <c r="AM184" s="40">
        <f t="shared" ca="1" si="27"/>
        <v>0</v>
      </c>
      <c r="AN184" s="37">
        <f t="shared" ca="1" si="28"/>
        <v>0</v>
      </c>
      <c r="AO184" s="37">
        <f t="shared" ca="1" si="29"/>
        <v>0</v>
      </c>
      <c r="AP184" s="37">
        <f t="shared" ca="1" si="30"/>
        <v>0</v>
      </c>
      <c r="AQ184" s="37">
        <f ca="1">IF(AM184=0,0,-1*((AM184/AM158)*(LN(AM184/AM158))))</f>
        <v>0</v>
      </c>
      <c r="AR184" s="20">
        <f ca="1">IF(AM184=0,0,(AM184/AM158)^2)</f>
        <v>0</v>
      </c>
    </row>
    <row r="185" spans="1:44">
      <c r="A185" s="54" t="s">
        <v>33</v>
      </c>
      <c r="B185" s="40">
        <f ca="1">'000018618'!H26</f>
        <v>0</v>
      </c>
      <c r="C185" s="40">
        <f ca="1">'000027727'!H26</f>
        <v>0</v>
      </c>
      <c r="D185" s="40">
        <f ca="1">'000036836'!H26</f>
        <v>0</v>
      </c>
      <c r="E185" s="40">
        <f ca="1">'000045945'!H26</f>
        <v>0</v>
      </c>
      <c r="F185" s="40">
        <f ca="1">'000055055'!H26</f>
        <v>0</v>
      </c>
      <c r="G185" s="40">
        <f ca="1">'000064164'!H26</f>
        <v>0</v>
      </c>
      <c r="H185" s="40">
        <f ca="1">'000073273'!H26</f>
        <v>0</v>
      </c>
      <c r="I185" s="40">
        <f ca="1">'000082382'!H26</f>
        <v>0</v>
      </c>
      <c r="J185" s="40">
        <f ca="1">'000091491'!H26</f>
        <v>0</v>
      </c>
      <c r="K185" s="40">
        <f ca="1">'000100600'!H26</f>
        <v>0</v>
      </c>
      <c r="L185" s="40">
        <f ca="1">'000109709'!H26</f>
        <v>0</v>
      </c>
      <c r="M185" s="40">
        <f ca="1">'000118818'!H26</f>
        <v>0</v>
      </c>
      <c r="N185" s="40">
        <f ca="1">'000127927'!H26</f>
        <v>0</v>
      </c>
      <c r="O185" s="40">
        <f ca="1">'000137036'!H26</f>
        <v>0</v>
      </c>
      <c r="P185" s="40">
        <f ca="1">'000146146'!H26</f>
        <v>0</v>
      </c>
      <c r="Q185" s="40">
        <f ca="1">'000155255'!H26</f>
        <v>0</v>
      </c>
      <c r="R185" s="40">
        <f ca="1">'000164364'!H26</f>
        <v>0</v>
      </c>
      <c r="S185" s="40">
        <f ca="1">'000173473'!H26</f>
        <v>0</v>
      </c>
      <c r="T185" s="40">
        <f ca="1">'000182582'!H26</f>
        <v>0</v>
      </c>
      <c r="U185" s="40">
        <f ca="1">'000191691'!H26</f>
        <v>0</v>
      </c>
      <c r="V185" s="40">
        <f ca="1">'000200800'!H26</f>
        <v>0</v>
      </c>
      <c r="W185" s="40">
        <f ca="1">'000209909'!H26</f>
        <v>0</v>
      </c>
      <c r="X185" s="40">
        <f ca="1">'000219018'!H26</f>
        <v>0</v>
      </c>
      <c r="Y185" s="40">
        <f ca="1">'000228127'!H26</f>
        <v>0</v>
      </c>
      <c r="Z185" s="40">
        <f ca="1">'000237237'!H26</f>
        <v>0</v>
      </c>
      <c r="AA185" s="40">
        <f ca="1">'000246346'!H26</f>
        <v>0</v>
      </c>
      <c r="AB185" s="40">
        <f ca="1">'000255455'!H26</f>
        <v>0</v>
      </c>
      <c r="AC185" s="40">
        <f ca="1">'000264564'!H26</f>
        <v>0</v>
      </c>
      <c r="AD185" s="40">
        <f ca="1">'000273673'!H26</f>
        <v>0</v>
      </c>
      <c r="AE185" s="40">
        <f ca="1">'000282782'!H26</f>
        <v>0</v>
      </c>
      <c r="AF185" s="40">
        <f ca="1">'000291891'!H26</f>
        <v>0</v>
      </c>
      <c r="AG185" s="40">
        <f ca="1">'000301000'!H26</f>
        <v>0</v>
      </c>
      <c r="AH185" s="40">
        <f ca="1">'000310109'!H26</f>
        <v>0</v>
      </c>
      <c r="AI185" s="40">
        <f ca="1">'000319218'!H26</f>
        <v>0</v>
      </c>
      <c r="AJ185" s="40">
        <f ca="1">'000328328'!H26</f>
        <v>0</v>
      </c>
      <c r="AK185" s="40">
        <f ca="1">'000337437'!H26</f>
        <v>0</v>
      </c>
      <c r="AL185" s="40">
        <f ca="1">'000346546'!H26</f>
        <v>0</v>
      </c>
      <c r="AM185" s="40">
        <f t="shared" ca="1" si="27"/>
        <v>0</v>
      </c>
      <c r="AN185" s="37">
        <f t="shared" ca="1" si="28"/>
        <v>0</v>
      </c>
      <c r="AO185" s="37">
        <f t="shared" ca="1" si="29"/>
        <v>0</v>
      </c>
      <c r="AP185" s="37">
        <f t="shared" ca="1" si="30"/>
        <v>0</v>
      </c>
      <c r="AQ185" s="37">
        <f ca="1">IF(AM185=0,0,-1*((AM185/AM158)*(LN(AM185/AM158))))</f>
        <v>0</v>
      </c>
      <c r="AR185" s="20">
        <f ca="1">IF(AM185=0,0,(AM185/AM158)^2)</f>
        <v>0</v>
      </c>
    </row>
    <row r="186" spans="1:44">
      <c r="A186" s="54" t="s">
        <v>34</v>
      </c>
      <c r="B186" s="40">
        <f ca="1">'000018618'!H27</f>
        <v>0</v>
      </c>
      <c r="C186" s="40">
        <f ca="1">'000027727'!H27</f>
        <v>0</v>
      </c>
      <c r="D186" s="40">
        <f ca="1">'000036836'!H27</f>
        <v>0</v>
      </c>
      <c r="E186" s="40">
        <f ca="1">'000045945'!H27</f>
        <v>0</v>
      </c>
      <c r="F186" s="40">
        <f ca="1">'000055055'!H27</f>
        <v>0</v>
      </c>
      <c r="G186" s="40">
        <f ca="1">'000064164'!H27</f>
        <v>0</v>
      </c>
      <c r="H186" s="40">
        <f ca="1">'000073273'!H27</f>
        <v>0</v>
      </c>
      <c r="I186" s="40">
        <f ca="1">'000082382'!H27</f>
        <v>0</v>
      </c>
      <c r="J186" s="40">
        <f ca="1">'000091491'!H27</f>
        <v>0</v>
      </c>
      <c r="K186" s="40">
        <f ca="1">'000100600'!H27</f>
        <v>0</v>
      </c>
      <c r="L186" s="40">
        <f ca="1">'000109709'!H27</f>
        <v>0</v>
      </c>
      <c r="M186" s="40">
        <f ca="1">'000118818'!H27</f>
        <v>0</v>
      </c>
      <c r="N186" s="40">
        <f ca="1">'000127927'!H27</f>
        <v>0</v>
      </c>
      <c r="O186" s="40">
        <f ca="1">'000137036'!H27</f>
        <v>0</v>
      </c>
      <c r="P186" s="40">
        <f ca="1">'000146146'!H27</f>
        <v>0</v>
      </c>
      <c r="Q186" s="40">
        <f ca="1">'000155255'!H27</f>
        <v>0</v>
      </c>
      <c r="R186" s="40">
        <f ca="1">'000164364'!H27</f>
        <v>0</v>
      </c>
      <c r="S186" s="40">
        <f ca="1">'000173473'!H27</f>
        <v>0</v>
      </c>
      <c r="T186" s="40">
        <f ca="1">'000182582'!H27</f>
        <v>0</v>
      </c>
      <c r="U186" s="40">
        <f ca="1">'000191691'!H27</f>
        <v>0</v>
      </c>
      <c r="V186" s="40">
        <f ca="1">'000200800'!H27</f>
        <v>0</v>
      </c>
      <c r="W186" s="40">
        <f ca="1">'000209909'!H27</f>
        <v>0</v>
      </c>
      <c r="X186" s="40">
        <f ca="1">'000219018'!H27</f>
        <v>0</v>
      </c>
      <c r="Y186" s="40">
        <f ca="1">'000228127'!H27</f>
        <v>0</v>
      </c>
      <c r="Z186" s="40">
        <f ca="1">'000237237'!H27</f>
        <v>0</v>
      </c>
      <c r="AA186" s="40">
        <f ca="1">'000246346'!H27</f>
        <v>0</v>
      </c>
      <c r="AB186" s="40">
        <f ca="1">'000255455'!H27</f>
        <v>0</v>
      </c>
      <c r="AC186" s="40">
        <f ca="1">'000264564'!H27</f>
        <v>0</v>
      </c>
      <c r="AD186" s="40">
        <f ca="1">'000273673'!H27</f>
        <v>0</v>
      </c>
      <c r="AE186" s="40">
        <f ca="1">'000282782'!H27</f>
        <v>0</v>
      </c>
      <c r="AF186" s="40">
        <f ca="1">'000291891'!H27</f>
        <v>0</v>
      </c>
      <c r="AG186" s="40">
        <f ca="1">'000301000'!H27</f>
        <v>0</v>
      </c>
      <c r="AH186" s="40">
        <f ca="1">'000310109'!H27</f>
        <v>0</v>
      </c>
      <c r="AI186" s="40">
        <f ca="1">'000319218'!H27</f>
        <v>0</v>
      </c>
      <c r="AJ186" s="40">
        <f ca="1">'000328328'!H27</f>
        <v>0</v>
      </c>
      <c r="AK186" s="40">
        <f ca="1">'000337437'!H27</f>
        <v>0</v>
      </c>
      <c r="AL186" s="40">
        <f ca="1">'000346546'!H27</f>
        <v>0</v>
      </c>
      <c r="AM186" s="40">
        <f t="shared" ca="1" si="27"/>
        <v>0</v>
      </c>
      <c r="AN186" s="37">
        <f t="shared" ca="1" si="28"/>
        <v>0</v>
      </c>
      <c r="AO186" s="37">
        <f t="shared" ca="1" si="29"/>
        <v>0</v>
      </c>
      <c r="AP186" s="37">
        <f t="shared" ca="1" si="30"/>
        <v>0</v>
      </c>
      <c r="AQ186" s="37">
        <f ca="1">IF(AM186=0,0,-1*((AM186/AM158)*(LN(AM186/AM158))))</f>
        <v>0</v>
      </c>
      <c r="AR186" s="20">
        <f ca="1">IF(AM186=0,0,(AM186/AM158)^2)</f>
        <v>0</v>
      </c>
    </row>
    <row r="187" spans="1:44">
      <c r="A187" s="54" t="s">
        <v>35</v>
      </c>
      <c r="B187" s="40">
        <f ca="1">'000018618'!H28</f>
        <v>1</v>
      </c>
      <c r="C187" s="40">
        <f ca="1">'000027727'!H28</f>
        <v>1</v>
      </c>
      <c r="D187" s="40">
        <f ca="1">'000036836'!H28</f>
        <v>0</v>
      </c>
      <c r="E187" s="40">
        <f ca="1">'000045945'!H28</f>
        <v>0</v>
      </c>
      <c r="F187" s="40">
        <f ca="1">'000055055'!H28</f>
        <v>0</v>
      </c>
      <c r="G187" s="40">
        <f ca="1">'000064164'!H28</f>
        <v>0</v>
      </c>
      <c r="H187" s="40">
        <f ca="1">'000073273'!H28</f>
        <v>0</v>
      </c>
      <c r="I187" s="40">
        <f ca="1">'000082382'!H28</f>
        <v>0</v>
      </c>
      <c r="J187" s="40">
        <f ca="1">'000091491'!H28</f>
        <v>0</v>
      </c>
      <c r="K187" s="40">
        <f ca="1">'000100600'!H28</f>
        <v>0</v>
      </c>
      <c r="L187" s="40">
        <f ca="1">'000109709'!H28</f>
        <v>0</v>
      </c>
      <c r="M187" s="40">
        <f ca="1">'000118818'!H28</f>
        <v>0</v>
      </c>
      <c r="N187" s="40">
        <f ca="1">'000127927'!H28</f>
        <v>0</v>
      </c>
      <c r="O187" s="40">
        <f ca="1">'000137036'!H28</f>
        <v>0</v>
      </c>
      <c r="P187" s="40">
        <f ca="1">'000146146'!H28</f>
        <v>0</v>
      </c>
      <c r="Q187" s="40">
        <f ca="1">'000155255'!H28</f>
        <v>0</v>
      </c>
      <c r="R187" s="40">
        <f ca="1">'000164364'!H28</f>
        <v>0</v>
      </c>
      <c r="S187" s="40">
        <f ca="1">'000173473'!H28</f>
        <v>0</v>
      </c>
      <c r="T187" s="40">
        <f ca="1">'000182582'!H28</f>
        <v>0</v>
      </c>
      <c r="U187" s="40">
        <f ca="1">'000191691'!H28</f>
        <v>0</v>
      </c>
      <c r="V187" s="40">
        <f ca="1">'000200800'!H28</f>
        <v>0</v>
      </c>
      <c r="W187" s="40">
        <f ca="1">'000209909'!H28</f>
        <v>0</v>
      </c>
      <c r="X187" s="40">
        <f ca="1">'000219018'!H28</f>
        <v>0</v>
      </c>
      <c r="Y187" s="40">
        <f ca="1">'000228127'!H28</f>
        <v>0</v>
      </c>
      <c r="Z187" s="40">
        <f ca="1">'000237237'!H28</f>
        <v>0</v>
      </c>
      <c r="AA187" s="40">
        <f ca="1">'000246346'!H28</f>
        <v>0</v>
      </c>
      <c r="AB187" s="40">
        <f ca="1">'000255455'!H28</f>
        <v>0</v>
      </c>
      <c r="AC187" s="40">
        <f ca="1">'000264564'!H28</f>
        <v>0</v>
      </c>
      <c r="AD187" s="40">
        <f ca="1">'000273673'!H28</f>
        <v>0</v>
      </c>
      <c r="AE187" s="40">
        <f ca="1">'000282782'!H28</f>
        <v>0</v>
      </c>
      <c r="AF187" s="40">
        <f ca="1">'000291891'!H28</f>
        <v>0</v>
      </c>
      <c r="AG187" s="40">
        <f ca="1">'000301000'!H28</f>
        <v>0</v>
      </c>
      <c r="AH187" s="40">
        <f ca="1">'000310109'!H28</f>
        <v>0</v>
      </c>
      <c r="AI187" s="40">
        <f ca="1">'000319218'!H28</f>
        <v>0</v>
      </c>
      <c r="AJ187" s="40">
        <f ca="1">'000328328'!H28</f>
        <v>0</v>
      </c>
      <c r="AK187" s="40">
        <f ca="1">'000337437'!H28</f>
        <v>0</v>
      </c>
      <c r="AL187" s="40">
        <f ca="1">'000346546'!H28</f>
        <v>0</v>
      </c>
      <c r="AM187" s="40">
        <f t="shared" ca="1" si="27"/>
        <v>2</v>
      </c>
      <c r="AN187" s="37">
        <f t="shared" ca="1" si="28"/>
        <v>5.4054054054054057E-2</v>
      </c>
      <c r="AO187" s="37">
        <f t="shared" ca="1" si="29"/>
        <v>0.22924343513512563</v>
      </c>
      <c r="AP187" s="37">
        <f t="shared" ca="1" si="30"/>
        <v>3.6246569683403333E-2</v>
      </c>
      <c r="AQ187" s="37">
        <f ca="1">IF(AM187=0,0,-1*((AM187/AM158)*(LN(AM187/AM158))))</f>
        <v>0.34657359027997264</v>
      </c>
      <c r="AR187" s="20">
        <f ca="1">IF(AM187=0,0,(AM187/AM158)^2)</f>
        <v>0.25</v>
      </c>
    </row>
    <row r="188" spans="1:44">
      <c r="A188" s="54" t="s">
        <v>36</v>
      </c>
      <c r="B188" s="40">
        <f ca="1">'000018618'!H29</f>
        <v>0</v>
      </c>
      <c r="C188" s="40">
        <f ca="1">'000027727'!H29</f>
        <v>0</v>
      </c>
      <c r="D188" s="40">
        <f ca="1">'000036836'!H29</f>
        <v>0</v>
      </c>
      <c r="E188" s="40">
        <f ca="1">'000045945'!H29</f>
        <v>0</v>
      </c>
      <c r="F188" s="40">
        <f ca="1">'000055055'!H29</f>
        <v>0</v>
      </c>
      <c r="G188" s="40">
        <f ca="1">'000064164'!H29</f>
        <v>0</v>
      </c>
      <c r="H188" s="40">
        <f ca="1">'000073273'!H29</f>
        <v>0</v>
      </c>
      <c r="I188" s="40">
        <f ca="1">'000082382'!H29</f>
        <v>0</v>
      </c>
      <c r="J188" s="40">
        <f ca="1">'000091491'!H29</f>
        <v>0</v>
      </c>
      <c r="K188" s="40">
        <f ca="1">'000100600'!H29</f>
        <v>0</v>
      </c>
      <c r="L188" s="40">
        <f ca="1">'000109709'!H29</f>
        <v>0</v>
      </c>
      <c r="M188" s="40">
        <f ca="1">'000118818'!H29</f>
        <v>0</v>
      </c>
      <c r="N188" s="40">
        <f ca="1">'000127927'!H29</f>
        <v>0</v>
      </c>
      <c r="O188" s="40">
        <f ca="1">'000137036'!H29</f>
        <v>0</v>
      </c>
      <c r="P188" s="40">
        <f ca="1">'000146146'!H29</f>
        <v>0</v>
      </c>
      <c r="Q188" s="40">
        <f ca="1">'000155255'!H29</f>
        <v>0</v>
      </c>
      <c r="R188" s="40">
        <f ca="1">'000164364'!H29</f>
        <v>0</v>
      </c>
      <c r="S188" s="40">
        <f ca="1">'000173473'!H29</f>
        <v>0</v>
      </c>
      <c r="T188" s="40">
        <f ca="1">'000182582'!H29</f>
        <v>0</v>
      </c>
      <c r="U188" s="40">
        <f ca="1">'000191691'!H29</f>
        <v>0</v>
      </c>
      <c r="V188" s="40">
        <f ca="1">'000200800'!H29</f>
        <v>0</v>
      </c>
      <c r="W188" s="40">
        <f ca="1">'000209909'!H29</f>
        <v>0</v>
      </c>
      <c r="X188" s="40">
        <f ca="1">'000219018'!H29</f>
        <v>0</v>
      </c>
      <c r="Y188" s="40">
        <f ca="1">'000228127'!H29</f>
        <v>0</v>
      </c>
      <c r="Z188" s="40">
        <f ca="1">'000237237'!H29</f>
        <v>0</v>
      </c>
      <c r="AA188" s="40">
        <f ca="1">'000246346'!H29</f>
        <v>0</v>
      </c>
      <c r="AB188" s="40">
        <f ca="1">'000255455'!H29</f>
        <v>0</v>
      </c>
      <c r="AC188" s="40">
        <f ca="1">'000264564'!H29</f>
        <v>0</v>
      </c>
      <c r="AD188" s="40">
        <f ca="1">'000273673'!H29</f>
        <v>0</v>
      </c>
      <c r="AE188" s="40">
        <f ca="1">'000282782'!H29</f>
        <v>0</v>
      </c>
      <c r="AF188" s="40">
        <f ca="1">'000291891'!H29</f>
        <v>0</v>
      </c>
      <c r="AG188" s="40">
        <f ca="1">'000301000'!H29</f>
        <v>0</v>
      </c>
      <c r="AH188" s="40">
        <f ca="1">'000310109'!H29</f>
        <v>0</v>
      </c>
      <c r="AI188" s="40">
        <f ca="1">'000319218'!H29</f>
        <v>0</v>
      </c>
      <c r="AJ188" s="40">
        <f ca="1">'000328328'!H29</f>
        <v>0</v>
      </c>
      <c r="AK188" s="40">
        <f ca="1">'000337437'!H29</f>
        <v>0</v>
      </c>
      <c r="AL188" s="40">
        <f ca="1">'000346546'!H29</f>
        <v>0</v>
      </c>
      <c r="AM188" s="40">
        <f t="shared" ca="1" si="27"/>
        <v>0</v>
      </c>
      <c r="AN188" s="37">
        <f t="shared" ca="1" si="28"/>
        <v>0</v>
      </c>
      <c r="AO188" s="37">
        <f t="shared" ca="1" si="29"/>
        <v>0</v>
      </c>
      <c r="AP188" s="37">
        <f t="shared" ca="1" si="30"/>
        <v>0</v>
      </c>
      <c r="AQ188" s="37">
        <f ca="1">IF(AM188=0,0,-1*((AM188/AM158)*(LN(AM188/AM158))))</f>
        <v>0</v>
      </c>
      <c r="AR188" s="20">
        <f ca="1">IF(AM188=0,0,(AM188/AM158)^2)</f>
        <v>0</v>
      </c>
    </row>
    <row r="189" spans="1:44">
      <c r="A189" s="54" t="s">
        <v>37</v>
      </c>
      <c r="B189" s="40">
        <f ca="1">'000018618'!H30</f>
        <v>0</v>
      </c>
      <c r="C189" s="40">
        <f ca="1">'000027727'!H30</f>
        <v>0</v>
      </c>
      <c r="D189" s="40">
        <f ca="1">'000036836'!H30</f>
        <v>0</v>
      </c>
      <c r="E189" s="40">
        <f ca="1">'000045945'!H30</f>
        <v>0</v>
      </c>
      <c r="F189" s="40">
        <f ca="1">'000055055'!H30</f>
        <v>0</v>
      </c>
      <c r="G189" s="40">
        <f ca="1">'000064164'!H30</f>
        <v>0</v>
      </c>
      <c r="H189" s="40">
        <f ca="1">'000073273'!H30</f>
        <v>0</v>
      </c>
      <c r="I189" s="40">
        <f ca="1">'000082382'!H30</f>
        <v>0</v>
      </c>
      <c r="J189" s="40">
        <f ca="1">'000091491'!H30</f>
        <v>0</v>
      </c>
      <c r="K189" s="40">
        <f ca="1">'000100600'!H30</f>
        <v>0</v>
      </c>
      <c r="L189" s="40">
        <f ca="1">'000109709'!H30</f>
        <v>0</v>
      </c>
      <c r="M189" s="40">
        <f ca="1">'000118818'!H30</f>
        <v>0</v>
      </c>
      <c r="N189" s="40">
        <f ca="1">'000127927'!H30</f>
        <v>0</v>
      </c>
      <c r="O189" s="40">
        <f ca="1">'000137036'!H30</f>
        <v>0</v>
      </c>
      <c r="P189" s="40">
        <f ca="1">'000146146'!H30</f>
        <v>0</v>
      </c>
      <c r="Q189" s="40">
        <f ca="1">'000155255'!H30</f>
        <v>0</v>
      </c>
      <c r="R189" s="40">
        <f ca="1">'000164364'!H30</f>
        <v>0</v>
      </c>
      <c r="S189" s="40">
        <f ca="1">'000173473'!H30</f>
        <v>0</v>
      </c>
      <c r="T189" s="40">
        <f ca="1">'000182582'!H30</f>
        <v>0</v>
      </c>
      <c r="U189" s="40">
        <f ca="1">'000191691'!H30</f>
        <v>0</v>
      </c>
      <c r="V189" s="40">
        <f ca="1">'000200800'!H30</f>
        <v>0</v>
      </c>
      <c r="W189" s="40">
        <f ca="1">'000209909'!H30</f>
        <v>0</v>
      </c>
      <c r="X189" s="40">
        <f ca="1">'000219018'!H30</f>
        <v>0</v>
      </c>
      <c r="Y189" s="40">
        <f ca="1">'000228127'!H30</f>
        <v>0</v>
      </c>
      <c r="Z189" s="40">
        <f ca="1">'000237237'!H30</f>
        <v>0</v>
      </c>
      <c r="AA189" s="40">
        <f ca="1">'000246346'!H30</f>
        <v>0</v>
      </c>
      <c r="AB189" s="40">
        <f ca="1">'000255455'!H30</f>
        <v>0</v>
      </c>
      <c r="AC189" s="40">
        <f ca="1">'000264564'!H30</f>
        <v>0</v>
      </c>
      <c r="AD189" s="40">
        <f ca="1">'000273673'!H30</f>
        <v>0</v>
      </c>
      <c r="AE189" s="40">
        <f ca="1">'000282782'!H30</f>
        <v>0</v>
      </c>
      <c r="AF189" s="40">
        <f ca="1">'000291891'!H30</f>
        <v>0</v>
      </c>
      <c r="AG189" s="40">
        <f ca="1">'000301000'!H30</f>
        <v>0</v>
      </c>
      <c r="AH189" s="40">
        <f ca="1">'000310109'!H30</f>
        <v>0</v>
      </c>
      <c r="AI189" s="40">
        <f ca="1">'000319218'!H30</f>
        <v>0</v>
      </c>
      <c r="AJ189" s="40">
        <f ca="1">'000328328'!H30</f>
        <v>0</v>
      </c>
      <c r="AK189" s="40">
        <f ca="1">'000337437'!H30</f>
        <v>0</v>
      </c>
      <c r="AL189" s="40">
        <f ca="1">'000346546'!H30</f>
        <v>0</v>
      </c>
      <c r="AM189" s="40">
        <f t="shared" ca="1" si="27"/>
        <v>0</v>
      </c>
      <c r="AN189" s="37">
        <f t="shared" ca="1" si="28"/>
        <v>0</v>
      </c>
      <c r="AO189" s="37">
        <f t="shared" ca="1" si="29"/>
        <v>0</v>
      </c>
      <c r="AP189" s="37">
        <f t="shared" ca="1" si="30"/>
        <v>0</v>
      </c>
      <c r="AQ189" s="37">
        <f ca="1">IF(AM189=0,0,-1*((AM189/AM158)*(LN(AM189/AM158))))</f>
        <v>0</v>
      </c>
      <c r="AR189" s="20">
        <f ca="1">IF(AM189=0,0,(AM189/AM158)^2)</f>
        <v>0</v>
      </c>
    </row>
    <row r="190" spans="1:44">
      <c r="A190" s="54" t="s">
        <v>38</v>
      </c>
      <c r="B190" s="40">
        <f ca="1">'000018618'!H31</f>
        <v>0</v>
      </c>
      <c r="C190" s="40">
        <f ca="1">'000027727'!H31</f>
        <v>0</v>
      </c>
      <c r="D190" s="40">
        <f ca="1">'000036836'!H31</f>
        <v>0</v>
      </c>
      <c r="E190" s="40">
        <f ca="1">'000045945'!H31</f>
        <v>0</v>
      </c>
      <c r="F190" s="40">
        <f ca="1">'000055055'!H31</f>
        <v>0</v>
      </c>
      <c r="G190" s="40">
        <f ca="1">'000064164'!H31</f>
        <v>0</v>
      </c>
      <c r="H190" s="40">
        <f ca="1">'000073273'!H31</f>
        <v>0</v>
      </c>
      <c r="I190" s="40">
        <f ca="1">'000082382'!H31</f>
        <v>0</v>
      </c>
      <c r="J190" s="40">
        <f ca="1">'000091491'!H31</f>
        <v>0</v>
      </c>
      <c r="K190" s="40">
        <f ca="1">'000100600'!H31</f>
        <v>0</v>
      </c>
      <c r="L190" s="40">
        <f ca="1">'000109709'!H31</f>
        <v>0</v>
      </c>
      <c r="M190" s="40">
        <f ca="1">'000118818'!H31</f>
        <v>0</v>
      </c>
      <c r="N190" s="40">
        <f ca="1">'000127927'!H31</f>
        <v>0</v>
      </c>
      <c r="O190" s="40">
        <f ca="1">'000137036'!H31</f>
        <v>0</v>
      </c>
      <c r="P190" s="40">
        <f ca="1">'000146146'!H31</f>
        <v>0</v>
      </c>
      <c r="Q190" s="40">
        <f ca="1">'000155255'!H31</f>
        <v>0</v>
      </c>
      <c r="R190" s="40">
        <f ca="1">'000164364'!H31</f>
        <v>0</v>
      </c>
      <c r="S190" s="40">
        <f ca="1">'000173473'!H31</f>
        <v>0</v>
      </c>
      <c r="T190" s="40">
        <f ca="1">'000182582'!H31</f>
        <v>0</v>
      </c>
      <c r="U190" s="40">
        <f ca="1">'000191691'!H31</f>
        <v>0</v>
      </c>
      <c r="V190" s="40">
        <f ca="1">'000200800'!H31</f>
        <v>0</v>
      </c>
      <c r="W190" s="40">
        <f ca="1">'000209909'!H31</f>
        <v>0</v>
      </c>
      <c r="X190" s="40">
        <f ca="1">'000219018'!H31</f>
        <v>0</v>
      </c>
      <c r="Y190" s="40">
        <f ca="1">'000228127'!H31</f>
        <v>0</v>
      </c>
      <c r="Z190" s="40">
        <f ca="1">'000237237'!H31</f>
        <v>0</v>
      </c>
      <c r="AA190" s="40">
        <f ca="1">'000246346'!H31</f>
        <v>0</v>
      </c>
      <c r="AB190" s="40">
        <f ca="1">'000255455'!H31</f>
        <v>0</v>
      </c>
      <c r="AC190" s="40">
        <f ca="1">'000264564'!H31</f>
        <v>0</v>
      </c>
      <c r="AD190" s="40">
        <f ca="1">'000273673'!H31</f>
        <v>0</v>
      </c>
      <c r="AE190" s="40">
        <f ca="1">'000282782'!H31</f>
        <v>0</v>
      </c>
      <c r="AF190" s="40">
        <f ca="1">'000291891'!H31</f>
        <v>0</v>
      </c>
      <c r="AG190" s="40">
        <f ca="1">'000301000'!H31</f>
        <v>0</v>
      </c>
      <c r="AH190" s="40">
        <f ca="1">'000310109'!H31</f>
        <v>0</v>
      </c>
      <c r="AI190" s="40">
        <f ca="1">'000319218'!H31</f>
        <v>0</v>
      </c>
      <c r="AJ190" s="40">
        <f ca="1">'000328328'!H31</f>
        <v>0</v>
      </c>
      <c r="AK190" s="40">
        <f ca="1">'000337437'!H31</f>
        <v>0</v>
      </c>
      <c r="AL190" s="40">
        <f ca="1">'000346546'!H31</f>
        <v>0</v>
      </c>
      <c r="AM190" s="40">
        <f t="shared" ca="1" si="27"/>
        <v>0</v>
      </c>
      <c r="AN190" s="37">
        <f t="shared" ca="1" si="28"/>
        <v>0</v>
      </c>
      <c r="AO190" s="37">
        <f t="shared" ca="1" si="29"/>
        <v>0</v>
      </c>
      <c r="AP190" s="37">
        <f t="shared" ca="1" si="30"/>
        <v>0</v>
      </c>
      <c r="AQ190" s="37">
        <f ca="1">IF(AM190=0,0,-1*((AM190/AM158)*(LN(AM190/AM158))))</f>
        <v>0</v>
      </c>
      <c r="AR190" s="20">
        <f ca="1">IF(AM190=0,0,(AM190/AM158)^2)</f>
        <v>0</v>
      </c>
    </row>
    <row r="191" spans="1:44">
      <c r="A191" s="54" t="s">
        <v>39</v>
      </c>
      <c r="B191" s="40">
        <f ca="1">'000018618'!H32</f>
        <v>0</v>
      </c>
      <c r="C191" s="40">
        <f ca="1">'000027727'!H32</f>
        <v>0</v>
      </c>
      <c r="D191" s="40">
        <f ca="1">'000036836'!H32</f>
        <v>0</v>
      </c>
      <c r="E191" s="40">
        <f ca="1">'000045945'!H32</f>
        <v>0</v>
      </c>
      <c r="F191" s="40">
        <f ca="1">'000055055'!H32</f>
        <v>0</v>
      </c>
      <c r="G191" s="40">
        <f ca="1">'000064164'!H32</f>
        <v>0</v>
      </c>
      <c r="H191" s="40">
        <f ca="1">'000073273'!H32</f>
        <v>0</v>
      </c>
      <c r="I191" s="40">
        <f ca="1">'000082382'!H32</f>
        <v>0</v>
      </c>
      <c r="J191" s="40">
        <f ca="1">'000091491'!H32</f>
        <v>0</v>
      </c>
      <c r="K191" s="40">
        <f ca="1">'000100600'!H32</f>
        <v>0</v>
      </c>
      <c r="L191" s="40">
        <f ca="1">'000109709'!H32</f>
        <v>0</v>
      </c>
      <c r="M191" s="40">
        <f ca="1">'000118818'!H32</f>
        <v>0</v>
      </c>
      <c r="N191" s="40">
        <f ca="1">'000127927'!H32</f>
        <v>0</v>
      </c>
      <c r="O191" s="40">
        <f ca="1">'000137036'!H32</f>
        <v>0</v>
      </c>
      <c r="P191" s="40">
        <f ca="1">'000146146'!H32</f>
        <v>0</v>
      </c>
      <c r="Q191" s="40">
        <f ca="1">'000155255'!H32</f>
        <v>0</v>
      </c>
      <c r="R191" s="40">
        <f ca="1">'000164364'!H32</f>
        <v>0</v>
      </c>
      <c r="S191" s="40">
        <f ca="1">'000173473'!H32</f>
        <v>0</v>
      </c>
      <c r="T191" s="40">
        <f ca="1">'000182582'!H32</f>
        <v>0</v>
      </c>
      <c r="U191" s="40">
        <f ca="1">'000191691'!H32</f>
        <v>0</v>
      </c>
      <c r="V191" s="40">
        <f ca="1">'000200800'!H32</f>
        <v>0</v>
      </c>
      <c r="W191" s="40">
        <f ca="1">'000209909'!H32</f>
        <v>0</v>
      </c>
      <c r="X191" s="40">
        <f ca="1">'000219018'!H32</f>
        <v>0</v>
      </c>
      <c r="Y191" s="40">
        <f ca="1">'000228127'!H32</f>
        <v>0</v>
      </c>
      <c r="Z191" s="40">
        <f ca="1">'000237237'!H32</f>
        <v>0</v>
      </c>
      <c r="AA191" s="40">
        <f ca="1">'000246346'!H32</f>
        <v>0</v>
      </c>
      <c r="AB191" s="40">
        <f ca="1">'000255455'!H32</f>
        <v>0</v>
      </c>
      <c r="AC191" s="40">
        <f ca="1">'000264564'!H32</f>
        <v>0</v>
      </c>
      <c r="AD191" s="40">
        <f ca="1">'000273673'!H32</f>
        <v>0</v>
      </c>
      <c r="AE191" s="40">
        <f ca="1">'000282782'!H32</f>
        <v>0</v>
      </c>
      <c r="AF191" s="40">
        <f ca="1">'000291891'!H32</f>
        <v>0</v>
      </c>
      <c r="AG191" s="40">
        <f ca="1">'000301000'!H32</f>
        <v>1</v>
      </c>
      <c r="AH191" s="40">
        <f ca="1">'000310109'!H32</f>
        <v>0</v>
      </c>
      <c r="AI191" s="40">
        <f ca="1">'000319218'!H32</f>
        <v>0</v>
      </c>
      <c r="AJ191" s="40">
        <f ca="1">'000328328'!H32</f>
        <v>0</v>
      </c>
      <c r="AK191" s="40">
        <f ca="1">'000337437'!H32</f>
        <v>0</v>
      </c>
      <c r="AL191" s="40">
        <f ca="1">'000346546'!H32</f>
        <v>0</v>
      </c>
      <c r="AM191" s="40">
        <f t="shared" ca="1" si="27"/>
        <v>1</v>
      </c>
      <c r="AN191" s="37">
        <f t="shared" ca="1" si="28"/>
        <v>2.7027027027027029E-2</v>
      </c>
      <c r="AO191" s="37">
        <f t="shared" ca="1" si="29"/>
        <v>0.16439898730535729</v>
      </c>
      <c r="AP191" s="37">
        <f t="shared" ca="1" si="30"/>
        <v>2.5993762245501817E-2</v>
      </c>
      <c r="AQ191" s="37">
        <f ca="1">IF(AM191=0,0,-1*((AM191/AM158)*(LN(AM191/AM158))))</f>
        <v>0.34657359027997264</v>
      </c>
      <c r="AR191" s="20">
        <f ca="1">IF(AM191=0,0,(AM191/AM158)^2)</f>
        <v>6.25E-2</v>
      </c>
    </row>
    <row r="192" spans="1:44">
      <c r="A192" s="54" t="s">
        <v>40</v>
      </c>
      <c r="B192" s="40">
        <f ca="1">'000018618'!H33</f>
        <v>0</v>
      </c>
      <c r="C192" s="40">
        <f ca="1">'000027727'!H33</f>
        <v>0</v>
      </c>
      <c r="D192" s="40">
        <f ca="1">'000036836'!H33</f>
        <v>0</v>
      </c>
      <c r="E192" s="40">
        <f ca="1">'000045945'!H33</f>
        <v>0</v>
      </c>
      <c r="F192" s="40">
        <f ca="1">'000055055'!H33</f>
        <v>0</v>
      </c>
      <c r="G192" s="40">
        <f ca="1">'000064164'!H33</f>
        <v>0</v>
      </c>
      <c r="H192" s="40">
        <f ca="1">'000073273'!H33</f>
        <v>0</v>
      </c>
      <c r="I192" s="40">
        <f ca="1">'000082382'!H33</f>
        <v>0</v>
      </c>
      <c r="J192" s="40">
        <f ca="1">'000091491'!H33</f>
        <v>0</v>
      </c>
      <c r="K192" s="40">
        <f ca="1">'000100600'!H33</f>
        <v>0</v>
      </c>
      <c r="L192" s="40">
        <f ca="1">'000109709'!H33</f>
        <v>0</v>
      </c>
      <c r="M192" s="40">
        <f ca="1">'000118818'!H33</f>
        <v>0</v>
      </c>
      <c r="N192" s="40">
        <f ca="1">'000127927'!H33</f>
        <v>0</v>
      </c>
      <c r="O192" s="40">
        <f ca="1">'000137036'!H33</f>
        <v>0</v>
      </c>
      <c r="P192" s="40">
        <f ca="1">'000146146'!H33</f>
        <v>0</v>
      </c>
      <c r="Q192" s="40">
        <f ca="1">'000155255'!H33</f>
        <v>0</v>
      </c>
      <c r="R192" s="40">
        <f ca="1">'000164364'!H33</f>
        <v>0</v>
      </c>
      <c r="S192" s="40">
        <f ca="1">'000173473'!H33</f>
        <v>0</v>
      </c>
      <c r="T192" s="40">
        <f ca="1">'000182582'!H33</f>
        <v>0</v>
      </c>
      <c r="U192" s="40">
        <f ca="1">'000191691'!H33</f>
        <v>0</v>
      </c>
      <c r="V192" s="40">
        <f ca="1">'000200800'!H33</f>
        <v>0</v>
      </c>
      <c r="W192" s="40">
        <f ca="1">'000209909'!H33</f>
        <v>0</v>
      </c>
      <c r="X192" s="40">
        <f ca="1">'000219018'!H33</f>
        <v>0</v>
      </c>
      <c r="Y192" s="40">
        <f ca="1">'000228127'!H33</f>
        <v>0</v>
      </c>
      <c r="Z192" s="40">
        <f ca="1">'000237237'!H33</f>
        <v>0</v>
      </c>
      <c r="AA192" s="40">
        <f ca="1">'000246346'!H33</f>
        <v>0</v>
      </c>
      <c r="AB192" s="40">
        <f ca="1">'000255455'!H33</f>
        <v>0</v>
      </c>
      <c r="AC192" s="40">
        <f ca="1">'000264564'!H33</f>
        <v>0</v>
      </c>
      <c r="AD192" s="40">
        <f ca="1">'000273673'!H33</f>
        <v>0</v>
      </c>
      <c r="AE192" s="40">
        <f ca="1">'000282782'!H33</f>
        <v>0</v>
      </c>
      <c r="AF192" s="40">
        <f ca="1">'000291891'!H33</f>
        <v>0</v>
      </c>
      <c r="AG192" s="40">
        <f ca="1">'000301000'!H33</f>
        <v>0</v>
      </c>
      <c r="AH192" s="40">
        <f ca="1">'000310109'!H33</f>
        <v>0</v>
      </c>
      <c r="AI192" s="40">
        <f ca="1">'000319218'!H33</f>
        <v>0</v>
      </c>
      <c r="AJ192" s="40">
        <f ca="1">'000328328'!H33</f>
        <v>0</v>
      </c>
      <c r="AK192" s="40">
        <f ca="1">'000337437'!H33</f>
        <v>0</v>
      </c>
      <c r="AL192" s="40">
        <f ca="1">'000346546'!H33</f>
        <v>0</v>
      </c>
      <c r="AM192" s="40">
        <f t="shared" ca="1" si="27"/>
        <v>0</v>
      </c>
      <c r="AN192" s="37">
        <f t="shared" ca="1" si="28"/>
        <v>0</v>
      </c>
      <c r="AO192" s="37">
        <f t="shared" ca="1" si="29"/>
        <v>0</v>
      </c>
      <c r="AP192" s="37">
        <f t="shared" ca="1" si="30"/>
        <v>0</v>
      </c>
      <c r="AQ192" s="37">
        <f ca="1">IF(AM192=0,0,-1*((AM192/AM158)*(LN(AM192/AM158))))</f>
        <v>0</v>
      </c>
      <c r="AR192" s="20">
        <f ca="1">IF(AM192=0,0,(AM192/AM158)^2)</f>
        <v>0</v>
      </c>
    </row>
    <row r="193" spans="1:44">
      <c r="A193" s="54" t="s">
        <v>41</v>
      </c>
      <c r="B193" s="40">
        <f ca="1">'000018618'!H34</f>
        <v>0</v>
      </c>
      <c r="C193" s="40">
        <f ca="1">'000027727'!H34</f>
        <v>0</v>
      </c>
      <c r="D193" s="40">
        <f ca="1">'000036836'!H34</f>
        <v>0</v>
      </c>
      <c r="E193" s="40">
        <f ca="1">'000045945'!H34</f>
        <v>0</v>
      </c>
      <c r="F193" s="40">
        <f ca="1">'000055055'!H34</f>
        <v>0</v>
      </c>
      <c r="G193" s="40">
        <f ca="1">'000064164'!H34</f>
        <v>0</v>
      </c>
      <c r="H193" s="40">
        <f ca="1">'000073273'!H34</f>
        <v>0</v>
      </c>
      <c r="I193" s="40">
        <f ca="1">'000082382'!H34</f>
        <v>0</v>
      </c>
      <c r="J193" s="40">
        <f ca="1">'000091491'!H34</f>
        <v>0</v>
      </c>
      <c r="K193" s="40">
        <f ca="1">'000100600'!H34</f>
        <v>0</v>
      </c>
      <c r="L193" s="40">
        <f ca="1">'000109709'!H34</f>
        <v>0</v>
      </c>
      <c r="M193" s="40">
        <f ca="1">'000118818'!H34</f>
        <v>0</v>
      </c>
      <c r="N193" s="40">
        <f ca="1">'000127927'!H34</f>
        <v>0</v>
      </c>
      <c r="O193" s="40">
        <f ca="1">'000137036'!H34</f>
        <v>0</v>
      </c>
      <c r="P193" s="40">
        <f ca="1">'000146146'!H34</f>
        <v>0</v>
      </c>
      <c r="Q193" s="40">
        <f ca="1">'000155255'!H34</f>
        <v>0</v>
      </c>
      <c r="R193" s="40">
        <f ca="1">'000164364'!H34</f>
        <v>0</v>
      </c>
      <c r="S193" s="40">
        <f ca="1">'000173473'!H34</f>
        <v>0</v>
      </c>
      <c r="T193" s="40">
        <f ca="1">'000182582'!H34</f>
        <v>0</v>
      </c>
      <c r="U193" s="40">
        <f ca="1">'000191691'!H34</f>
        <v>0</v>
      </c>
      <c r="V193" s="40">
        <f ca="1">'000200800'!H34</f>
        <v>0</v>
      </c>
      <c r="W193" s="40">
        <f ca="1">'000209909'!H34</f>
        <v>0</v>
      </c>
      <c r="X193" s="40">
        <f ca="1">'000219018'!H34</f>
        <v>0</v>
      </c>
      <c r="Y193" s="40">
        <f ca="1">'000228127'!H34</f>
        <v>0</v>
      </c>
      <c r="Z193" s="40">
        <f ca="1">'000237237'!H34</f>
        <v>0</v>
      </c>
      <c r="AA193" s="40">
        <f ca="1">'000246346'!H34</f>
        <v>0</v>
      </c>
      <c r="AB193" s="40">
        <f ca="1">'000255455'!H34</f>
        <v>0</v>
      </c>
      <c r="AC193" s="40">
        <f ca="1">'000264564'!H34</f>
        <v>0</v>
      </c>
      <c r="AD193" s="40">
        <f ca="1">'000273673'!H34</f>
        <v>0</v>
      </c>
      <c r="AE193" s="40">
        <f ca="1">'000282782'!H34</f>
        <v>0</v>
      </c>
      <c r="AF193" s="40">
        <f ca="1">'000291891'!H34</f>
        <v>0</v>
      </c>
      <c r="AG193" s="40">
        <f ca="1">'000301000'!H34</f>
        <v>0</v>
      </c>
      <c r="AH193" s="40">
        <f ca="1">'000310109'!H34</f>
        <v>0</v>
      </c>
      <c r="AI193" s="40">
        <f ca="1">'000319218'!H34</f>
        <v>0</v>
      </c>
      <c r="AJ193" s="40">
        <f ca="1">'000328328'!H34</f>
        <v>0</v>
      </c>
      <c r="AK193" s="40">
        <f ca="1">'000337437'!H34</f>
        <v>0</v>
      </c>
      <c r="AL193" s="40">
        <f ca="1">'000346546'!H34</f>
        <v>0</v>
      </c>
      <c r="AM193" s="40">
        <f t="shared" ca="1" si="27"/>
        <v>0</v>
      </c>
      <c r="AN193" s="37">
        <f t="shared" ca="1" si="28"/>
        <v>0</v>
      </c>
      <c r="AO193" s="37">
        <f t="shared" ca="1" si="29"/>
        <v>0</v>
      </c>
      <c r="AP193" s="37">
        <f t="shared" ca="1" si="30"/>
        <v>0</v>
      </c>
      <c r="AQ193" s="37">
        <f ca="1">IF(AM193=0,0,-1*((AM193/AM158)*(LN(AM193/AM158))))</f>
        <v>0</v>
      </c>
      <c r="AR193" s="20">
        <f ca="1">IF(AM193=0,0,(AM193/AM158)^2)</f>
        <v>0</v>
      </c>
    </row>
    <row r="194" spans="1:44">
      <c r="A194" s="54" t="s">
        <v>42</v>
      </c>
      <c r="B194" s="40">
        <f ca="1">'000018618'!H35</f>
        <v>0</v>
      </c>
      <c r="C194" s="40">
        <f ca="1">'000027727'!H35</f>
        <v>0</v>
      </c>
      <c r="D194" s="40">
        <f ca="1">'000036836'!H35</f>
        <v>0</v>
      </c>
      <c r="E194" s="40">
        <f ca="1">'000045945'!H35</f>
        <v>0</v>
      </c>
      <c r="F194" s="40">
        <f ca="1">'000055055'!H35</f>
        <v>0</v>
      </c>
      <c r="G194" s="40">
        <f ca="1">'000064164'!H35</f>
        <v>0</v>
      </c>
      <c r="H194" s="40">
        <f ca="1">'000073273'!H35</f>
        <v>0</v>
      </c>
      <c r="I194" s="40">
        <f ca="1">'000082382'!H35</f>
        <v>0</v>
      </c>
      <c r="J194" s="40">
        <f ca="1">'000091491'!H35</f>
        <v>0</v>
      </c>
      <c r="K194" s="40">
        <f ca="1">'000100600'!H35</f>
        <v>0</v>
      </c>
      <c r="L194" s="40">
        <f ca="1">'000109709'!H35</f>
        <v>0</v>
      </c>
      <c r="M194" s="40">
        <f ca="1">'000118818'!H35</f>
        <v>0</v>
      </c>
      <c r="N194" s="40">
        <f ca="1">'000127927'!H35</f>
        <v>0</v>
      </c>
      <c r="O194" s="40">
        <f ca="1">'000137036'!H35</f>
        <v>0</v>
      </c>
      <c r="P194" s="40">
        <f ca="1">'000146146'!H35</f>
        <v>0</v>
      </c>
      <c r="Q194" s="40">
        <f ca="1">'000155255'!H35</f>
        <v>0</v>
      </c>
      <c r="R194" s="40">
        <f ca="1">'000164364'!H35</f>
        <v>0</v>
      </c>
      <c r="S194" s="40">
        <f ca="1">'000173473'!H35</f>
        <v>0</v>
      </c>
      <c r="T194" s="40">
        <f ca="1">'000182582'!H35</f>
        <v>0</v>
      </c>
      <c r="U194" s="40">
        <f ca="1">'000191691'!H35</f>
        <v>0</v>
      </c>
      <c r="V194" s="40">
        <f ca="1">'000200800'!H35</f>
        <v>0</v>
      </c>
      <c r="W194" s="40">
        <f ca="1">'000209909'!H35</f>
        <v>0</v>
      </c>
      <c r="X194" s="40">
        <f ca="1">'000219018'!H35</f>
        <v>0</v>
      </c>
      <c r="Y194" s="40">
        <f ca="1">'000228127'!H35</f>
        <v>0</v>
      </c>
      <c r="Z194" s="40">
        <f ca="1">'000237237'!H35</f>
        <v>0</v>
      </c>
      <c r="AA194" s="40">
        <f ca="1">'000246346'!H35</f>
        <v>0</v>
      </c>
      <c r="AB194" s="40">
        <f ca="1">'000255455'!H35</f>
        <v>0</v>
      </c>
      <c r="AC194" s="40">
        <f ca="1">'000264564'!H35</f>
        <v>0</v>
      </c>
      <c r="AD194" s="40">
        <f ca="1">'000273673'!H35</f>
        <v>0</v>
      </c>
      <c r="AE194" s="40">
        <f ca="1">'000282782'!H35</f>
        <v>0</v>
      </c>
      <c r="AF194" s="40">
        <f ca="1">'000291891'!H35</f>
        <v>0</v>
      </c>
      <c r="AG194" s="40">
        <f ca="1">'000301000'!H35</f>
        <v>0</v>
      </c>
      <c r="AH194" s="40">
        <f ca="1">'000310109'!H35</f>
        <v>0</v>
      </c>
      <c r="AI194" s="40">
        <f ca="1">'000319218'!H35</f>
        <v>0</v>
      </c>
      <c r="AJ194" s="40">
        <f ca="1">'000328328'!H35</f>
        <v>0</v>
      </c>
      <c r="AK194" s="40">
        <f ca="1">'000337437'!H35</f>
        <v>0</v>
      </c>
      <c r="AL194" s="40">
        <f ca="1">'000346546'!H35</f>
        <v>0</v>
      </c>
      <c r="AM194" s="40">
        <f t="shared" ca="1" si="27"/>
        <v>0</v>
      </c>
      <c r="AN194" s="37">
        <f t="shared" ca="1" si="28"/>
        <v>0</v>
      </c>
      <c r="AO194" s="37">
        <f t="shared" ca="1" si="29"/>
        <v>0</v>
      </c>
      <c r="AP194" s="37">
        <f t="shared" ca="1" si="30"/>
        <v>0</v>
      </c>
      <c r="AQ194" s="37">
        <f ca="1">IF(AM194=0,0,-1*((AM194/AM158)*(LN(AM194/AM158))))</f>
        <v>0</v>
      </c>
      <c r="AR194" s="20">
        <f ca="1">IF(AM194=0,0,(AM194/AM158)^2)</f>
        <v>0</v>
      </c>
    </row>
    <row r="195" spans="1:44">
      <c r="A195" s="54" t="s">
        <v>43</v>
      </c>
      <c r="B195" s="40">
        <f ca="1">'000018618'!H36</f>
        <v>0</v>
      </c>
      <c r="C195" s="40">
        <f ca="1">'000027727'!H36</f>
        <v>0</v>
      </c>
      <c r="D195" s="40">
        <f ca="1">'000036836'!H36</f>
        <v>0</v>
      </c>
      <c r="E195" s="40">
        <f ca="1">'000045945'!H36</f>
        <v>0</v>
      </c>
      <c r="F195" s="40">
        <f ca="1">'000055055'!H36</f>
        <v>0</v>
      </c>
      <c r="G195" s="40">
        <f ca="1">'000064164'!H36</f>
        <v>0</v>
      </c>
      <c r="H195" s="40">
        <f ca="1">'000073273'!H36</f>
        <v>0</v>
      </c>
      <c r="I195" s="40">
        <f ca="1">'000082382'!H36</f>
        <v>0</v>
      </c>
      <c r="J195" s="40">
        <f ca="1">'000091491'!H36</f>
        <v>0</v>
      </c>
      <c r="K195" s="40">
        <f ca="1">'000100600'!H36</f>
        <v>0</v>
      </c>
      <c r="L195" s="40">
        <f ca="1">'000109709'!H36</f>
        <v>0</v>
      </c>
      <c r="M195" s="40">
        <f ca="1">'000118818'!H36</f>
        <v>0</v>
      </c>
      <c r="N195" s="40">
        <f ca="1">'000127927'!H36</f>
        <v>0</v>
      </c>
      <c r="O195" s="40">
        <f ca="1">'000137036'!H36</f>
        <v>0</v>
      </c>
      <c r="P195" s="40">
        <f ca="1">'000146146'!H36</f>
        <v>0</v>
      </c>
      <c r="Q195" s="40">
        <f ca="1">'000155255'!H36</f>
        <v>0</v>
      </c>
      <c r="R195" s="40">
        <f ca="1">'000164364'!H36</f>
        <v>0</v>
      </c>
      <c r="S195" s="40">
        <f ca="1">'000173473'!H36</f>
        <v>0</v>
      </c>
      <c r="T195" s="40">
        <f ca="1">'000182582'!H36</f>
        <v>0</v>
      </c>
      <c r="U195" s="40">
        <f ca="1">'000191691'!H36</f>
        <v>0</v>
      </c>
      <c r="V195" s="40">
        <f ca="1">'000200800'!H36</f>
        <v>0</v>
      </c>
      <c r="W195" s="40">
        <f ca="1">'000209909'!H36</f>
        <v>0</v>
      </c>
      <c r="X195" s="40">
        <f ca="1">'000219018'!H36</f>
        <v>0</v>
      </c>
      <c r="Y195" s="40">
        <f ca="1">'000228127'!H36</f>
        <v>0</v>
      </c>
      <c r="Z195" s="40">
        <f ca="1">'000237237'!H36</f>
        <v>0</v>
      </c>
      <c r="AA195" s="40">
        <f ca="1">'000246346'!H36</f>
        <v>0</v>
      </c>
      <c r="AB195" s="40">
        <f ca="1">'000255455'!H36</f>
        <v>0</v>
      </c>
      <c r="AC195" s="40">
        <f ca="1">'000264564'!H36</f>
        <v>0</v>
      </c>
      <c r="AD195" s="40">
        <f ca="1">'000273673'!H36</f>
        <v>0</v>
      </c>
      <c r="AE195" s="40">
        <f ca="1">'000282782'!H36</f>
        <v>0</v>
      </c>
      <c r="AF195" s="40">
        <f ca="1">'000291891'!H36</f>
        <v>0</v>
      </c>
      <c r="AG195" s="40">
        <f ca="1">'000301000'!H36</f>
        <v>0</v>
      </c>
      <c r="AH195" s="40">
        <f ca="1">'000310109'!H36</f>
        <v>0</v>
      </c>
      <c r="AI195" s="40">
        <f ca="1">'000319218'!H36</f>
        <v>0</v>
      </c>
      <c r="AJ195" s="40">
        <f ca="1">'000328328'!H36</f>
        <v>0</v>
      </c>
      <c r="AK195" s="40">
        <f ca="1">'000337437'!H36</f>
        <v>0</v>
      </c>
      <c r="AL195" s="40">
        <f ca="1">'000346546'!H36</f>
        <v>0</v>
      </c>
      <c r="AM195" s="40">
        <f t="shared" ca="1" si="27"/>
        <v>0</v>
      </c>
      <c r="AN195" s="37">
        <f t="shared" ca="1" si="28"/>
        <v>0</v>
      </c>
      <c r="AO195" s="37">
        <f t="shared" ca="1" si="29"/>
        <v>0</v>
      </c>
      <c r="AP195" s="37">
        <f t="shared" ca="1" si="30"/>
        <v>0</v>
      </c>
      <c r="AQ195" s="37">
        <f ca="1">IF(AM195=0,0,-1*((AM195/AM158)*(LN(AM195/AM158))))</f>
        <v>0</v>
      </c>
      <c r="AR195" s="20">
        <f ca="1">IF(AM195=0,0,(AM195/AM158)^2)</f>
        <v>0</v>
      </c>
    </row>
    <row r="196" spans="1:44">
      <c r="A196" s="54" t="s">
        <v>44</v>
      </c>
      <c r="B196" s="40">
        <f ca="1">'000018618'!H37</f>
        <v>0</v>
      </c>
      <c r="C196" s="40">
        <f ca="1">'000027727'!H37</f>
        <v>0</v>
      </c>
      <c r="D196" s="40">
        <f ca="1">'000036836'!H37</f>
        <v>0</v>
      </c>
      <c r="E196" s="40">
        <f ca="1">'000045945'!H37</f>
        <v>0</v>
      </c>
      <c r="F196" s="40">
        <f ca="1">'000055055'!H37</f>
        <v>0</v>
      </c>
      <c r="G196" s="40">
        <f ca="1">'000064164'!H37</f>
        <v>0</v>
      </c>
      <c r="H196" s="40">
        <f ca="1">'000073273'!H37</f>
        <v>0</v>
      </c>
      <c r="I196" s="40">
        <f ca="1">'000082382'!H37</f>
        <v>0</v>
      </c>
      <c r="J196" s="40">
        <f ca="1">'000091491'!H37</f>
        <v>0</v>
      </c>
      <c r="K196" s="40">
        <f ca="1">'000100600'!H37</f>
        <v>0</v>
      </c>
      <c r="L196" s="40">
        <f ca="1">'000109709'!H37</f>
        <v>0</v>
      </c>
      <c r="M196" s="40">
        <f ca="1">'000118818'!H37</f>
        <v>0</v>
      </c>
      <c r="N196" s="40">
        <f ca="1">'000127927'!H37</f>
        <v>0</v>
      </c>
      <c r="O196" s="40">
        <f ca="1">'000137036'!H37</f>
        <v>0</v>
      </c>
      <c r="P196" s="40">
        <f ca="1">'000146146'!H37</f>
        <v>0</v>
      </c>
      <c r="Q196" s="40">
        <f ca="1">'000155255'!H37</f>
        <v>0</v>
      </c>
      <c r="R196" s="40">
        <f ca="1">'000164364'!H37</f>
        <v>0</v>
      </c>
      <c r="S196" s="40">
        <f ca="1">'000173473'!H37</f>
        <v>0</v>
      </c>
      <c r="T196" s="40">
        <f ca="1">'000182582'!H37</f>
        <v>0</v>
      </c>
      <c r="U196" s="40">
        <f ca="1">'000191691'!H37</f>
        <v>0</v>
      </c>
      <c r="V196" s="40">
        <f ca="1">'000200800'!H37</f>
        <v>0</v>
      </c>
      <c r="W196" s="40">
        <f ca="1">'000209909'!H37</f>
        <v>0</v>
      </c>
      <c r="X196" s="40">
        <f ca="1">'000219018'!H37</f>
        <v>0</v>
      </c>
      <c r="Y196" s="40">
        <f ca="1">'000228127'!H37</f>
        <v>0</v>
      </c>
      <c r="Z196" s="40">
        <f ca="1">'000237237'!H37</f>
        <v>0</v>
      </c>
      <c r="AA196" s="40">
        <f ca="1">'000246346'!H37</f>
        <v>0</v>
      </c>
      <c r="AB196" s="40">
        <f ca="1">'000255455'!H37</f>
        <v>0</v>
      </c>
      <c r="AC196" s="40">
        <f ca="1">'000264564'!H37</f>
        <v>0</v>
      </c>
      <c r="AD196" s="40">
        <f ca="1">'000273673'!H37</f>
        <v>0</v>
      </c>
      <c r="AE196" s="40">
        <f ca="1">'000282782'!H37</f>
        <v>0</v>
      </c>
      <c r="AF196" s="40">
        <f ca="1">'000291891'!H37</f>
        <v>0</v>
      </c>
      <c r="AG196" s="40">
        <f ca="1">'000301000'!H37</f>
        <v>0</v>
      </c>
      <c r="AH196" s="40">
        <f ca="1">'000310109'!H37</f>
        <v>0</v>
      </c>
      <c r="AI196" s="40">
        <f ca="1">'000319218'!H37</f>
        <v>0</v>
      </c>
      <c r="AJ196" s="40">
        <f ca="1">'000328328'!H37</f>
        <v>0</v>
      </c>
      <c r="AK196" s="40">
        <f ca="1">'000337437'!H37</f>
        <v>0</v>
      </c>
      <c r="AL196" s="40">
        <f ca="1">'000346546'!H37</f>
        <v>0</v>
      </c>
      <c r="AM196" s="40">
        <f t="shared" ca="1" si="27"/>
        <v>0</v>
      </c>
      <c r="AN196" s="37">
        <f t="shared" ca="1" si="28"/>
        <v>0</v>
      </c>
      <c r="AO196" s="37">
        <f t="shared" ca="1" si="29"/>
        <v>0</v>
      </c>
      <c r="AP196" s="37">
        <f t="shared" ca="1" si="30"/>
        <v>0</v>
      </c>
      <c r="AQ196" s="37">
        <f ca="1">IF(AM196=0,0,-1*((AM196/AM158)*(LN(AM196/AM158))))</f>
        <v>0</v>
      </c>
      <c r="AR196" s="20">
        <f ca="1">IF(AM196=0,0,(AM196/AM158)^2)</f>
        <v>0</v>
      </c>
    </row>
    <row r="197" spans="1:44">
      <c r="A197" s="54" t="s">
        <v>45</v>
      </c>
      <c r="B197" s="40">
        <f ca="1">'000018618'!H38</f>
        <v>0</v>
      </c>
      <c r="C197" s="40">
        <f ca="1">'000027727'!H38</f>
        <v>0</v>
      </c>
      <c r="D197" s="40">
        <f ca="1">'000036836'!H38</f>
        <v>0</v>
      </c>
      <c r="E197" s="40">
        <f ca="1">'000045945'!H38</f>
        <v>0</v>
      </c>
      <c r="F197" s="40">
        <f ca="1">'000055055'!H38</f>
        <v>0</v>
      </c>
      <c r="G197" s="40">
        <f ca="1">'000064164'!H38</f>
        <v>0</v>
      </c>
      <c r="H197" s="40">
        <f ca="1">'000073273'!H38</f>
        <v>0</v>
      </c>
      <c r="I197" s="40">
        <f ca="1">'000082382'!H38</f>
        <v>0</v>
      </c>
      <c r="J197" s="40">
        <f ca="1">'000091491'!H38</f>
        <v>0</v>
      </c>
      <c r="K197" s="40">
        <f ca="1">'000100600'!H38</f>
        <v>0</v>
      </c>
      <c r="L197" s="40">
        <f ca="1">'000109709'!H38</f>
        <v>0</v>
      </c>
      <c r="M197" s="40">
        <f ca="1">'000118818'!H38</f>
        <v>0</v>
      </c>
      <c r="N197" s="40">
        <f ca="1">'000127927'!H38</f>
        <v>0</v>
      </c>
      <c r="O197" s="40">
        <f ca="1">'000137036'!H38</f>
        <v>0</v>
      </c>
      <c r="P197" s="40">
        <f ca="1">'000146146'!H38</f>
        <v>0</v>
      </c>
      <c r="Q197" s="40">
        <f ca="1">'000155255'!H38</f>
        <v>0</v>
      </c>
      <c r="R197" s="40">
        <f ca="1">'000164364'!H38</f>
        <v>0</v>
      </c>
      <c r="S197" s="40">
        <f ca="1">'000173473'!H38</f>
        <v>0</v>
      </c>
      <c r="T197" s="40">
        <f ca="1">'000182582'!H38</f>
        <v>0</v>
      </c>
      <c r="U197" s="40">
        <f ca="1">'000191691'!H38</f>
        <v>0</v>
      </c>
      <c r="V197" s="40">
        <f ca="1">'000200800'!H38</f>
        <v>0</v>
      </c>
      <c r="W197" s="40">
        <f ca="1">'000209909'!H38</f>
        <v>0</v>
      </c>
      <c r="X197" s="40">
        <f ca="1">'000219018'!H38</f>
        <v>0</v>
      </c>
      <c r="Y197" s="40">
        <f ca="1">'000228127'!H38</f>
        <v>0</v>
      </c>
      <c r="Z197" s="40">
        <f ca="1">'000237237'!H38</f>
        <v>0</v>
      </c>
      <c r="AA197" s="40">
        <f ca="1">'000246346'!H38</f>
        <v>0</v>
      </c>
      <c r="AB197" s="40">
        <f ca="1">'000255455'!H38</f>
        <v>0</v>
      </c>
      <c r="AC197" s="40">
        <f ca="1">'000264564'!H38</f>
        <v>0</v>
      </c>
      <c r="AD197" s="40">
        <f ca="1">'000273673'!H38</f>
        <v>0</v>
      </c>
      <c r="AE197" s="40">
        <f ca="1">'000282782'!H38</f>
        <v>0</v>
      </c>
      <c r="AF197" s="40">
        <f ca="1">'000291891'!H38</f>
        <v>0</v>
      </c>
      <c r="AG197" s="40">
        <f ca="1">'000301000'!H38</f>
        <v>0</v>
      </c>
      <c r="AH197" s="40">
        <f ca="1">'000310109'!H38</f>
        <v>0</v>
      </c>
      <c r="AI197" s="40">
        <f ca="1">'000319218'!H38</f>
        <v>0</v>
      </c>
      <c r="AJ197" s="40">
        <f ca="1">'000328328'!H38</f>
        <v>0</v>
      </c>
      <c r="AK197" s="40">
        <f ca="1">'000337437'!H38</f>
        <v>0</v>
      </c>
      <c r="AL197" s="40">
        <f ca="1">'000346546'!H38</f>
        <v>0</v>
      </c>
      <c r="AM197" s="40">
        <f t="shared" ca="1" si="27"/>
        <v>0</v>
      </c>
      <c r="AN197" s="37">
        <f t="shared" ca="1" si="28"/>
        <v>0</v>
      </c>
      <c r="AO197" s="37">
        <f t="shared" ca="1" si="29"/>
        <v>0</v>
      </c>
      <c r="AP197" s="37">
        <f t="shared" ca="1" si="30"/>
        <v>0</v>
      </c>
      <c r="AQ197" s="37">
        <f ca="1">IF(AM197=0,0,-1*((AM197/AM158)*(LN(AM197/AM158))))</f>
        <v>0</v>
      </c>
      <c r="AR197" s="20">
        <f ca="1">IF(AM197=0,0,(AM197/AM158)^2)</f>
        <v>0</v>
      </c>
    </row>
    <row r="198" spans="1:44">
      <c r="A198" s="54" t="s">
        <v>46</v>
      </c>
      <c r="B198" s="40">
        <f ca="1">'000018618'!H39</f>
        <v>0</v>
      </c>
      <c r="C198" s="40">
        <f ca="1">'000027727'!H39</f>
        <v>0</v>
      </c>
      <c r="D198" s="40">
        <f ca="1">'000036836'!H39</f>
        <v>0</v>
      </c>
      <c r="E198" s="40">
        <f ca="1">'000045945'!H39</f>
        <v>0</v>
      </c>
      <c r="F198" s="40">
        <f ca="1">'000055055'!H39</f>
        <v>0</v>
      </c>
      <c r="G198" s="40">
        <f ca="1">'000064164'!H39</f>
        <v>0</v>
      </c>
      <c r="H198" s="40">
        <f ca="1">'000073273'!H39</f>
        <v>0</v>
      </c>
      <c r="I198" s="40">
        <f ca="1">'000082382'!H39</f>
        <v>0</v>
      </c>
      <c r="J198" s="40">
        <f ca="1">'000091491'!H39</f>
        <v>0</v>
      </c>
      <c r="K198" s="40">
        <f ca="1">'000100600'!H39</f>
        <v>0</v>
      </c>
      <c r="L198" s="40">
        <f ca="1">'000109709'!H39</f>
        <v>0</v>
      </c>
      <c r="M198" s="40">
        <f ca="1">'000118818'!H39</f>
        <v>0</v>
      </c>
      <c r="N198" s="40">
        <f ca="1">'000127927'!H39</f>
        <v>0</v>
      </c>
      <c r="O198" s="40">
        <f ca="1">'000137036'!H39</f>
        <v>0</v>
      </c>
      <c r="P198" s="40">
        <f ca="1">'000146146'!H39</f>
        <v>0</v>
      </c>
      <c r="Q198" s="40">
        <f ca="1">'000155255'!H39</f>
        <v>0</v>
      </c>
      <c r="R198" s="40">
        <f ca="1">'000164364'!H39</f>
        <v>0</v>
      </c>
      <c r="S198" s="40">
        <f ca="1">'000173473'!H39</f>
        <v>0</v>
      </c>
      <c r="T198" s="40">
        <f ca="1">'000182582'!H39</f>
        <v>0</v>
      </c>
      <c r="U198" s="40">
        <f ca="1">'000191691'!H39</f>
        <v>0</v>
      </c>
      <c r="V198" s="40">
        <f ca="1">'000200800'!H39</f>
        <v>0</v>
      </c>
      <c r="W198" s="40">
        <f ca="1">'000209909'!H39</f>
        <v>0</v>
      </c>
      <c r="X198" s="40">
        <f ca="1">'000219018'!H39</f>
        <v>0</v>
      </c>
      <c r="Y198" s="40">
        <f ca="1">'000228127'!H39</f>
        <v>0</v>
      </c>
      <c r="Z198" s="40">
        <f ca="1">'000237237'!H39</f>
        <v>0</v>
      </c>
      <c r="AA198" s="40">
        <f ca="1">'000246346'!H39</f>
        <v>0</v>
      </c>
      <c r="AB198" s="40">
        <f ca="1">'000255455'!H39</f>
        <v>0</v>
      </c>
      <c r="AC198" s="40">
        <f ca="1">'000264564'!H39</f>
        <v>0</v>
      </c>
      <c r="AD198" s="40">
        <f ca="1">'000273673'!H39</f>
        <v>0</v>
      </c>
      <c r="AE198" s="40">
        <f ca="1">'000282782'!H39</f>
        <v>0</v>
      </c>
      <c r="AF198" s="40">
        <f ca="1">'000291891'!H39</f>
        <v>0</v>
      </c>
      <c r="AG198" s="40">
        <f ca="1">'000301000'!H39</f>
        <v>0</v>
      </c>
      <c r="AH198" s="40">
        <f ca="1">'000310109'!H39</f>
        <v>0</v>
      </c>
      <c r="AI198" s="40">
        <f ca="1">'000319218'!H39</f>
        <v>0</v>
      </c>
      <c r="AJ198" s="40">
        <f ca="1">'000328328'!H39</f>
        <v>0</v>
      </c>
      <c r="AK198" s="40">
        <f ca="1">'000337437'!H39</f>
        <v>0</v>
      </c>
      <c r="AL198" s="40">
        <f ca="1">'000346546'!H39</f>
        <v>0</v>
      </c>
      <c r="AM198" s="40">
        <f t="shared" ca="1" si="27"/>
        <v>0</v>
      </c>
      <c r="AN198" s="37">
        <f t="shared" ca="1" si="28"/>
        <v>0</v>
      </c>
      <c r="AO198" s="37">
        <f t="shared" ca="1" si="29"/>
        <v>0</v>
      </c>
      <c r="AP198" s="37">
        <f t="shared" ca="1" si="30"/>
        <v>0</v>
      </c>
      <c r="AQ198" s="37">
        <f ca="1">IF(AM198=0,0,-1*((AM198/AM158)*(LN(AM198/AM158))))</f>
        <v>0</v>
      </c>
      <c r="AR198" s="20">
        <f ca="1">IF(AM198=0,0,(AM198/AM158)^2)</f>
        <v>0</v>
      </c>
    </row>
    <row r="199" spans="1:44">
      <c r="A199" s="54" t="s">
        <v>47</v>
      </c>
      <c r="B199" s="40">
        <f ca="1">'000018618'!H40</f>
        <v>0</v>
      </c>
      <c r="C199" s="40">
        <f ca="1">'000027727'!H40</f>
        <v>0</v>
      </c>
      <c r="D199" s="40">
        <f ca="1">'000036836'!H40</f>
        <v>0</v>
      </c>
      <c r="E199" s="40">
        <f ca="1">'000045945'!H40</f>
        <v>0</v>
      </c>
      <c r="F199" s="40">
        <f ca="1">'000055055'!H40</f>
        <v>0</v>
      </c>
      <c r="G199" s="40">
        <f ca="1">'000064164'!H40</f>
        <v>0</v>
      </c>
      <c r="H199" s="40">
        <f ca="1">'000073273'!H40</f>
        <v>0</v>
      </c>
      <c r="I199" s="40">
        <f ca="1">'000082382'!H40</f>
        <v>0</v>
      </c>
      <c r="J199" s="40">
        <f ca="1">'000091491'!H40</f>
        <v>0</v>
      </c>
      <c r="K199" s="40">
        <f ca="1">'000100600'!H40</f>
        <v>0</v>
      </c>
      <c r="L199" s="40">
        <f ca="1">'000109709'!H40</f>
        <v>0</v>
      </c>
      <c r="M199" s="40">
        <f ca="1">'000118818'!H40</f>
        <v>0</v>
      </c>
      <c r="N199" s="40">
        <f ca="1">'000127927'!H40</f>
        <v>0</v>
      </c>
      <c r="O199" s="40">
        <f ca="1">'000137036'!H40</f>
        <v>0</v>
      </c>
      <c r="P199" s="40">
        <f ca="1">'000146146'!H40</f>
        <v>0</v>
      </c>
      <c r="Q199" s="40">
        <f ca="1">'000155255'!H40</f>
        <v>0</v>
      </c>
      <c r="R199" s="40">
        <f ca="1">'000164364'!H40</f>
        <v>0</v>
      </c>
      <c r="S199" s="40">
        <f ca="1">'000173473'!H40</f>
        <v>0</v>
      </c>
      <c r="T199" s="40">
        <f ca="1">'000182582'!H40</f>
        <v>0</v>
      </c>
      <c r="U199" s="40">
        <f ca="1">'000191691'!H40</f>
        <v>0</v>
      </c>
      <c r="V199" s="40">
        <f ca="1">'000200800'!H40</f>
        <v>0</v>
      </c>
      <c r="W199" s="40">
        <f ca="1">'000209909'!H40</f>
        <v>0</v>
      </c>
      <c r="X199" s="40">
        <f ca="1">'000219018'!H40</f>
        <v>0</v>
      </c>
      <c r="Y199" s="40">
        <f ca="1">'000228127'!H40</f>
        <v>0</v>
      </c>
      <c r="Z199" s="40">
        <f ca="1">'000237237'!H40</f>
        <v>0</v>
      </c>
      <c r="AA199" s="40">
        <f ca="1">'000246346'!H40</f>
        <v>0</v>
      </c>
      <c r="AB199" s="40">
        <f ca="1">'000255455'!H40</f>
        <v>0</v>
      </c>
      <c r="AC199" s="40">
        <f ca="1">'000264564'!H40</f>
        <v>0</v>
      </c>
      <c r="AD199" s="40">
        <f ca="1">'000273673'!H40</f>
        <v>0</v>
      </c>
      <c r="AE199" s="40">
        <f ca="1">'000282782'!H40</f>
        <v>0</v>
      </c>
      <c r="AF199" s="40">
        <f ca="1">'000291891'!H40</f>
        <v>0</v>
      </c>
      <c r="AG199" s="40">
        <f ca="1">'000301000'!H40</f>
        <v>0</v>
      </c>
      <c r="AH199" s="40">
        <f ca="1">'000310109'!H40</f>
        <v>0</v>
      </c>
      <c r="AI199" s="40">
        <f ca="1">'000319218'!H40</f>
        <v>0</v>
      </c>
      <c r="AJ199" s="40">
        <f ca="1">'000328328'!H40</f>
        <v>0</v>
      </c>
      <c r="AK199" s="40">
        <f ca="1">'000337437'!H40</f>
        <v>0</v>
      </c>
      <c r="AL199" s="40">
        <f ca="1">'000346546'!H40</f>
        <v>0</v>
      </c>
      <c r="AM199" s="40">
        <f t="shared" ca="1" si="27"/>
        <v>0</v>
      </c>
      <c r="AN199" s="37">
        <f t="shared" ca="1" si="28"/>
        <v>0</v>
      </c>
      <c r="AO199" s="37">
        <f t="shared" ca="1" si="29"/>
        <v>0</v>
      </c>
      <c r="AP199" s="37">
        <f t="shared" ca="1" si="30"/>
        <v>0</v>
      </c>
      <c r="AQ199" s="37">
        <f ca="1">IF(AM199=0,0,-1*((AM199/AM158)*(LN(AM199/AM158))))</f>
        <v>0</v>
      </c>
      <c r="AR199" s="20">
        <f ca="1">IF(AM199=0,0,(AM199/AM158)^2)</f>
        <v>0</v>
      </c>
    </row>
    <row r="200" spans="1:44">
      <c r="A200" s="54" t="s">
        <v>48</v>
      </c>
      <c r="B200" s="40">
        <f ca="1">'000018618'!H41</f>
        <v>0</v>
      </c>
      <c r="C200" s="40">
        <f ca="1">'000027727'!H41</f>
        <v>0</v>
      </c>
      <c r="D200" s="40">
        <f ca="1">'000036836'!H41</f>
        <v>0</v>
      </c>
      <c r="E200" s="40">
        <f ca="1">'000045945'!H41</f>
        <v>0</v>
      </c>
      <c r="F200" s="40">
        <f ca="1">'000055055'!H41</f>
        <v>0</v>
      </c>
      <c r="G200" s="40">
        <f ca="1">'000064164'!H41</f>
        <v>0</v>
      </c>
      <c r="H200" s="40">
        <f ca="1">'000073273'!H41</f>
        <v>0</v>
      </c>
      <c r="I200" s="40">
        <f ca="1">'000082382'!H41</f>
        <v>0</v>
      </c>
      <c r="J200" s="40">
        <f ca="1">'000091491'!H41</f>
        <v>0</v>
      </c>
      <c r="K200" s="40">
        <f ca="1">'000100600'!H41</f>
        <v>0</v>
      </c>
      <c r="L200" s="40">
        <f ca="1">'000109709'!H41</f>
        <v>0</v>
      </c>
      <c r="M200" s="40">
        <f ca="1">'000118818'!H41</f>
        <v>0</v>
      </c>
      <c r="N200" s="40">
        <f ca="1">'000127927'!H41</f>
        <v>0</v>
      </c>
      <c r="O200" s="40">
        <f ca="1">'000137036'!H41</f>
        <v>0</v>
      </c>
      <c r="P200" s="40">
        <f ca="1">'000146146'!H41</f>
        <v>0</v>
      </c>
      <c r="Q200" s="40">
        <f ca="1">'000155255'!H41</f>
        <v>0</v>
      </c>
      <c r="R200" s="40">
        <f ca="1">'000164364'!H41</f>
        <v>0</v>
      </c>
      <c r="S200" s="40">
        <f ca="1">'000173473'!H41</f>
        <v>0</v>
      </c>
      <c r="T200" s="40">
        <f ca="1">'000182582'!H41</f>
        <v>0</v>
      </c>
      <c r="U200" s="40">
        <f ca="1">'000191691'!H41</f>
        <v>0</v>
      </c>
      <c r="V200" s="40">
        <f ca="1">'000200800'!H41</f>
        <v>0</v>
      </c>
      <c r="W200" s="40">
        <f ca="1">'000209909'!H41</f>
        <v>0</v>
      </c>
      <c r="X200" s="40">
        <f ca="1">'000219018'!H41</f>
        <v>0</v>
      </c>
      <c r="Y200" s="40">
        <f ca="1">'000228127'!H41</f>
        <v>0</v>
      </c>
      <c r="Z200" s="40">
        <f ca="1">'000237237'!H41</f>
        <v>0</v>
      </c>
      <c r="AA200" s="40">
        <f ca="1">'000246346'!H41</f>
        <v>0</v>
      </c>
      <c r="AB200" s="40">
        <f ca="1">'000255455'!H41</f>
        <v>0</v>
      </c>
      <c r="AC200" s="40">
        <f ca="1">'000264564'!H41</f>
        <v>0</v>
      </c>
      <c r="AD200" s="40">
        <f ca="1">'000273673'!H41</f>
        <v>0</v>
      </c>
      <c r="AE200" s="40">
        <f ca="1">'000282782'!H41</f>
        <v>0</v>
      </c>
      <c r="AF200" s="40">
        <f ca="1">'000291891'!H41</f>
        <v>0</v>
      </c>
      <c r="AG200" s="40">
        <f ca="1">'000301000'!H41</f>
        <v>0</v>
      </c>
      <c r="AH200" s="40">
        <f ca="1">'000310109'!H41</f>
        <v>0</v>
      </c>
      <c r="AI200" s="40">
        <f ca="1">'000319218'!H41</f>
        <v>0</v>
      </c>
      <c r="AJ200" s="40">
        <f ca="1">'000328328'!H41</f>
        <v>0</v>
      </c>
      <c r="AK200" s="40">
        <f ca="1">'000337437'!H41</f>
        <v>0</v>
      </c>
      <c r="AL200" s="40">
        <f ca="1">'000346546'!H41</f>
        <v>0</v>
      </c>
      <c r="AM200" s="40">
        <f t="shared" ca="1" si="27"/>
        <v>0</v>
      </c>
      <c r="AN200" s="37">
        <f t="shared" ca="1" si="28"/>
        <v>0</v>
      </c>
      <c r="AO200" s="37">
        <f t="shared" ca="1" si="29"/>
        <v>0</v>
      </c>
      <c r="AP200" s="37">
        <f t="shared" ca="1" si="30"/>
        <v>0</v>
      </c>
      <c r="AQ200" s="37">
        <f ca="1">IF(AM200=0,0,-1*((AM200/AM158)*(LN(AM200/AM158))))</f>
        <v>0</v>
      </c>
      <c r="AR200" s="20">
        <f ca="1">IF(AM200=0,0,(AM200/AM158)^2)</f>
        <v>0</v>
      </c>
    </row>
    <row r="201" spans="1:44">
      <c r="A201" s="54" t="s">
        <v>49</v>
      </c>
      <c r="B201" s="40">
        <f ca="1">'000018618'!H42</f>
        <v>0</v>
      </c>
      <c r="C201" s="40">
        <f ca="1">'000027727'!H42</f>
        <v>0</v>
      </c>
      <c r="D201" s="40">
        <f ca="1">'000036836'!H42</f>
        <v>0</v>
      </c>
      <c r="E201" s="40">
        <f ca="1">'000045945'!H42</f>
        <v>0</v>
      </c>
      <c r="F201" s="40">
        <f ca="1">'000055055'!H42</f>
        <v>0</v>
      </c>
      <c r="G201" s="40">
        <f ca="1">'000064164'!H42</f>
        <v>0</v>
      </c>
      <c r="H201" s="40">
        <f ca="1">'000073273'!H42</f>
        <v>0</v>
      </c>
      <c r="I201" s="40">
        <f ca="1">'000082382'!H42</f>
        <v>0</v>
      </c>
      <c r="J201" s="40">
        <f ca="1">'000091491'!H42</f>
        <v>0</v>
      </c>
      <c r="K201" s="40">
        <f ca="1">'000100600'!H42</f>
        <v>0</v>
      </c>
      <c r="L201" s="40">
        <f ca="1">'000109709'!H42</f>
        <v>0</v>
      </c>
      <c r="M201" s="40">
        <f ca="1">'000118818'!H42</f>
        <v>0</v>
      </c>
      <c r="N201" s="40">
        <f ca="1">'000127927'!H42</f>
        <v>0</v>
      </c>
      <c r="O201" s="40">
        <f ca="1">'000137036'!H42</f>
        <v>0</v>
      </c>
      <c r="P201" s="40">
        <f ca="1">'000146146'!H42</f>
        <v>0</v>
      </c>
      <c r="Q201" s="40">
        <f ca="1">'000155255'!H42</f>
        <v>0</v>
      </c>
      <c r="R201" s="40">
        <f ca="1">'000164364'!H42</f>
        <v>0</v>
      </c>
      <c r="S201" s="40">
        <f ca="1">'000173473'!H42</f>
        <v>0</v>
      </c>
      <c r="T201" s="40">
        <f ca="1">'000182582'!H42</f>
        <v>0</v>
      </c>
      <c r="U201" s="40">
        <f ca="1">'000191691'!H42</f>
        <v>0</v>
      </c>
      <c r="V201" s="40">
        <f ca="1">'000200800'!H42</f>
        <v>0</v>
      </c>
      <c r="W201" s="40">
        <f ca="1">'000209909'!H42</f>
        <v>0</v>
      </c>
      <c r="X201" s="40">
        <f ca="1">'000219018'!H42</f>
        <v>0</v>
      </c>
      <c r="Y201" s="40">
        <f ca="1">'000228127'!H42</f>
        <v>0</v>
      </c>
      <c r="Z201" s="40">
        <f ca="1">'000237237'!H42</f>
        <v>0</v>
      </c>
      <c r="AA201" s="40">
        <f ca="1">'000246346'!H42</f>
        <v>0</v>
      </c>
      <c r="AB201" s="40">
        <f ca="1">'000255455'!H42</f>
        <v>0</v>
      </c>
      <c r="AC201" s="40">
        <f ca="1">'000264564'!H42</f>
        <v>0</v>
      </c>
      <c r="AD201" s="40">
        <f ca="1">'000273673'!H42</f>
        <v>0</v>
      </c>
      <c r="AE201" s="40">
        <f ca="1">'000282782'!H42</f>
        <v>0</v>
      </c>
      <c r="AF201" s="40">
        <f ca="1">'000291891'!H42</f>
        <v>0</v>
      </c>
      <c r="AG201" s="40">
        <f ca="1">'000301000'!H42</f>
        <v>0</v>
      </c>
      <c r="AH201" s="40">
        <f ca="1">'000310109'!H42</f>
        <v>0</v>
      </c>
      <c r="AI201" s="40">
        <f ca="1">'000319218'!H42</f>
        <v>0</v>
      </c>
      <c r="AJ201" s="40">
        <f ca="1">'000328328'!H42</f>
        <v>0</v>
      </c>
      <c r="AK201" s="40">
        <f ca="1">'000337437'!H42</f>
        <v>0</v>
      </c>
      <c r="AL201" s="40">
        <f ca="1">'000346546'!H42</f>
        <v>0</v>
      </c>
      <c r="AM201" s="40">
        <f t="shared" ca="1" si="27"/>
        <v>0</v>
      </c>
      <c r="AN201" s="37">
        <f t="shared" ca="1" si="28"/>
        <v>0</v>
      </c>
      <c r="AO201" s="37">
        <f t="shared" ca="1" si="29"/>
        <v>0</v>
      </c>
      <c r="AP201" s="37">
        <f t="shared" ca="1" si="30"/>
        <v>0</v>
      </c>
      <c r="AQ201" s="37">
        <f ca="1">IF(AM201=0,0,-1*((AM201/AM158)*(LN(AM201/AM158))))</f>
        <v>0</v>
      </c>
      <c r="AR201" s="20">
        <f ca="1">IF(AM201=0,0,(AM201/AM158)^2)</f>
        <v>0</v>
      </c>
    </row>
    <row r="202" spans="1:44">
      <c r="A202" s="54" t="s">
        <v>50</v>
      </c>
      <c r="B202" s="40">
        <f ca="1">'000018618'!H43</f>
        <v>0</v>
      </c>
      <c r="C202" s="40">
        <f ca="1">'000027727'!H43</f>
        <v>0</v>
      </c>
      <c r="D202" s="40">
        <f ca="1">'000036836'!H43</f>
        <v>0</v>
      </c>
      <c r="E202" s="40">
        <f ca="1">'000045945'!H43</f>
        <v>0</v>
      </c>
      <c r="F202" s="40">
        <f ca="1">'000055055'!H43</f>
        <v>0</v>
      </c>
      <c r="G202" s="40">
        <f ca="1">'000064164'!H43</f>
        <v>0</v>
      </c>
      <c r="H202" s="40">
        <f ca="1">'000073273'!H43</f>
        <v>0</v>
      </c>
      <c r="I202" s="40">
        <f ca="1">'000082382'!H43</f>
        <v>0</v>
      </c>
      <c r="J202" s="40">
        <f ca="1">'000091491'!H43</f>
        <v>0</v>
      </c>
      <c r="K202" s="40">
        <f ca="1">'000100600'!H43</f>
        <v>0</v>
      </c>
      <c r="L202" s="40">
        <f ca="1">'000109709'!H43</f>
        <v>0</v>
      </c>
      <c r="M202" s="40">
        <f ca="1">'000118818'!H43</f>
        <v>0</v>
      </c>
      <c r="N202" s="40">
        <f ca="1">'000127927'!H43</f>
        <v>0</v>
      </c>
      <c r="O202" s="40">
        <f ca="1">'000137036'!H43</f>
        <v>0</v>
      </c>
      <c r="P202" s="40">
        <f ca="1">'000146146'!H43</f>
        <v>0</v>
      </c>
      <c r="Q202" s="40">
        <f ca="1">'000155255'!H43</f>
        <v>0</v>
      </c>
      <c r="R202" s="40">
        <f ca="1">'000164364'!H43</f>
        <v>0</v>
      </c>
      <c r="S202" s="40">
        <f ca="1">'000173473'!H43</f>
        <v>0</v>
      </c>
      <c r="T202" s="40">
        <f ca="1">'000182582'!H43</f>
        <v>0</v>
      </c>
      <c r="U202" s="40">
        <f ca="1">'000191691'!H43</f>
        <v>0</v>
      </c>
      <c r="V202" s="40">
        <f ca="1">'000200800'!H43</f>
        <v>0</v>
      </c>
      <c r="W202" s="40">
        <f ca="1">'000209909'!H43</f>
        <v>0</v>
      </c>
      <c r="X202" s="40">
        <f ca="1">'000219018'!H43</f>
        <v>0</v>
      </c>
      <c r="Y202" s="40">
        <f ca="1">'000228127'!H43</f>
        <v>0</v>
      </c>
      <c r="Z202" s="40">
        <f ca="1">'000237237'!H43</f>
        <v>0</v>
      </c>
      <c r="AA202" s="40">
        <f ca="1">'000246346'!H43</f>
        <v>0</v>
      </c>
      <c r="AB202" s="40">
        <f ca="1">'000255455'!H43</f>
        <v>0</v>
      </c>
      <c r="AC202" s="40">
        <f ca="1">'000264564'!H43</f>
        <v>0</v>
      </c>
      <c r="AD202" s="40">
        <f ca="1">'000273673'!H43</f>
        <v>0</v>
      </c>
      <c r="AE202" s="40">
        <f ca="1">'000282782'!H43</f>
        <v>0</v>
      </c>
      <c r="AF202" s="40">
        <f ca="1">'000291891'!H43</f>
        <v>0</v>
      </c>
      <c r="AG202" s="40">
        <f ca="1">'000301000'!H43</f>
        <v>0</v>
      </c>
      <c r="AH202" s="40">
        <f ca="1">'000310109'!H43</f>
        <v>0</v>
      </c>
      <c r="AI202" s="40">
        <f ca="1">'000319218'!H43</f>
        <v>0</v>
      </c>
      <c r="AJ202" s="40">
        <f ca="1">'000328328'!H43</f>
        <v>0</v>
      </c>
      <c r="AK202" s="40">
        <f ca="1">'000337437'!H43</f>
        <v>0</v>
      </c>
      <c r="AL202" s="40">
        <f ca="1">'000346546'!H43</f>
        <v>0</v>
      </c>
      <c r="AM202" s="40">
        <f t="shared" ca="1" si="27"/>
        <v>0</v>
      </c>
      <c r="AN202" s="37">
        <f t="shared" ca="1" si="28"/>
        <v>0</v>
      </c>
      <c r="AO202" s="37">
        <f t="shared" ca="1" si="29"/>
        <v>0</v>
      </c>
      <c r="AP202" s="37">
        <f t="shared" ca="1" si="30"/>
        <v>0</v>
      </c>
      <c r="AQ202" s="37">
        <f ca="1">IF(AM202=0,0,-1*((AM202/AM158)*(LN(AM202/AM158))))</f>
        <v>0</v>
      </c>
      <c r="AR202" s="20">
        <f ca="1">IF(AM202=0,0,(AM202/AM158)^2)</f>
        <v>0</v>
      </c>
    </row>
    <row r="203" spans="1:44">
      <c r="A203" s="54" t="s">
        <v>51</v>
      </c>
      <c r="B203" s="40">
        <f ca="1">'000018618'!H44</f>
        <v>0</v>
      </c>
      <c r="C203" s="40">
        <f ca="1">'000027727'!H44</f>
        <v>0</v>
      </c>
      <c r="D203" s="40">
        <f ca="1">'000036836'!H44</f>
        <v>0</v>
      </c>
      <c r="E203" s="40">
        <f ca="1">'000045945'!H44</f>
        <v>0</v>
      </c>
      <c r="F203" s="40">
        <f ca="1">'000055055'!H44</f>
        <v>0</v>
      </c>
      <c r="G203" s="40">
        <f ca="1">'000064164'!H44</f>
        <v>0</v>
      </c>
      <c r="H203" s="40">
        <f ca="1">'000073273'!H44</f>
        <v>0</v>
      </c>
      <c r="I203" s="40">
        <f ca="1">'000082382'!H44</f>
        <v>0</v>
      </c>
      <c r="J203" s="40">
        <f ca="1">'000091491'!H44</f>
        <v>0</v>
      </c>
      <c r="K203" s="40">
        <f ca="1">'000100600'!H44</f>
        <v>0</v>
      </c>
      <c r="L203" s="40">
        <f ca="1">'000109709'!H44</f>
        <v>0</v>
      </c>
      <c r="M203" s="40">
        <f ca="1">'000118818'!H44</f>
        <v>0</v>
      </c>
      <c r="N203" s="40">
        <f ca="1">'000127927'!H44</f>
        <v>0</v>
      </c>
      <c r="O203" s="40">
        <f ca="1">'000137036'!H44</f>
        <v>0</v>
      </c>
      <c r="P203" s="40">
        <f ca="1">'000146146'!H44</f>
        <v>0</v>
      </c>
      <c r="Q203" s="40">
        <f ca="1">'000155255'!H44</f>
        <v>0</v>
      </c>
      <c r="R203" s="40">
        <f ca="1">'000164364'!H44</f>
        <v>0</v>
      </c>
      <c r="S203" s="40">
        <f ca="1">'000173473'!H44</f>
        <v>0</v>
      </c>
      <c r="T203" s="40">
        <f ca="1">'000182582'!H44</f>
        <v>0</v>
      </c>
      <c r="U203" s="40">
        <f ca="1">'000191691'!H44</f>
        <v>0</v>
      </c>
      <c r="V203" s="40">
        <f ca="1">'000200800'!H44</f>
        <v>0</v>
      </c>
      <c r="W203" s="40">
        <f ca="1">'000209909'!H44</f>
        <v>0</v>
      </c>
      <c r="X203" s="40">
        <f ca="1">'000219018'!H44</f>
        <v>0</v>
      </c>
      <c r="Y203" s="40">
        <f ca="1">'000228127'!H44</f>
        <v>0</v>
      </c>
      <c r="Z203" s="40">
        <f ca="1">'000237237'!H44</f>
        <v>0</v>
      </c>
      <c r="AA203" s="40">
        <f ca="1">'000246346'!H44</f>
        <v>0</v>
      </c>
      <c r="AB203" s="40">
        <f ca="1">'000255455'!H44</f>
        <v>0</v>
      </c>
      <c r="AC203" s="40">
        <f ca="1">'000264564'!H44</f>
        <v>0</v>
      </c>
      <c r="AD203" s="40">
        <f ca="1">'000273673'!H44</f>
        <v>0</v>
      </c>
      <c r="AE203" s="40">
        <f ca="1">'000282782'!H44</f>
        <v>0</v>
      </c>
      <c r="AF203" s="40">
        <f ca="1">'000291891'!H44</f>
        <v>0</v>
      </c>
      <c r="AG203" s="40">
        <f ca="1">'000301000'!H44</f>
        <v>0</v>
      </c>
      <c r="AH203" s="40">
        <f ca="1">'000310109'!H44</f>
        <v>0</v>
      </c>
      <c r="AI203" s="40">
        <f ca="1">'000319218'!H44</f>
        <v>0</v>
      </c>
      <c r="AJ203" s="40">
        <f ca="1">'000328328'!H44</f>
        <v>0</v>
      </c>
      <c r="AK203" s="40">
        <f ca="1">'000337437'!H44</f>
        <v>0</v>
      </c>
      <c r="AL203" s="40">
        <f ca="1">'000346546'!H44</f>
        <v>0</v>
      </c>
      <c r="AM203" s="40">
        <f t="shared" ca="1" si="27"/>
        <v>0</v>
      </c>
      <c r="AN203" s="37">
        <f t="shared" ca="1" si="28"/>
        <v>0</v>
      </c>
      <c r="AO203" s="37">
        <f t="shared" ca="1" si="29"/>
        <v>0</v>
      </c>
      <c r="AP203" s="37">
        <f t="shared" ca="1" si="30"/>
        <v>0</v>
      </c>
      <c r="AQ203" s="37">
        <f ca="1">IF(AM203=0,0,-1*((AM203/AM158)*(LN(AM203/AM158))))</f>
        <v>0</v>
      </c>
      <c r="AR203" s="20">
        <f ca="1">IF(AM203=0,0,(AM203/AM158)^2)</f>
        <v>0</v>
      </c>
    </row>
    <row r="204" spans="1:44">
      <c r="A204" s="54" t="s">
        <v>52</v>
      </c>
      <c r="B204" s="40">
        <f ca="1">'000018618'!H45</f>
        <v>0</v>
      </c>
      <c r="C204" s="40">
        <f ca="1">'000027727'!H45</f>
        <v>0</v>
      </c>
      <c r="D204" s="40">
        <f ca="1">'000036836'!H45</f>
        <v>0</v>
      </c>
      <c r="E204" s="40">
        <f ca="1">'000045945'!H45</f>
        <v>0</v>
      </c>
      <c r="F204" s="40">
        <f ca="1">'000055055'!H45</f>
        <v>0</v>
      </c>
      <c r="G204" s="40">
        <f ca="1">'000064164'!H45</f>
        <v>0</v>
      </c>
      <c r="H204" s="40">
        <f ca="1">'000073273'!H45</f>
        <v>0</v>
      </c>
      <c r="I204" s="40">
        <f ca="1">'000082382'!H45</f>
        <v>0</v>
      </c>
      <c r="J204" s="40">
        <f ca="1">'000091491'!H45</f>
        <v>0</v>
      </c>
      <c r="K204" s="40">
        <f ca="1">'000100600'!H45</f>
        <v>0</v>
      </c>
      <c r="L204" s="40">
        <f ca="1">'000109709'!H45</f>
        <v>0</v>
      </c>
      <c r="M204" s="40">
        <f ca="1">'000118818'!H45</f>
        <v>0</v>
      </c>
      <c r="N204" s="40">
        <f ca="1">'000127927'!H45</f>
        <v>0</v>
      </c>
      <c r="O204" s="40">
        <f ca="1">'000137036'!H45</f>
        <v>0</v>
      </c>
      <c r="P204" s="40">
        <f ca="1">'000146146'!H45</f>
        <v>0</v>
      </c>
      <c r="Q204" s="40">
        <f ca="1">'000155255'!H45</f>
        <v>0</v>
      </c>
      <c r="R204" s="40">
        <f ca="1">'000164364'!H45</f>
        <v>0</v>
      </c>
      <c r="S204" s="40">
        <f ca="1">'000173473'!H45</f>
        <v>0</v>
      </c>
      <c r="T204" s="40">
        <f ca="1">'000182582'!H45</f>
        <v>0</v>
      </c>
      <c r="U204" s="40">
        <f ca="1">'000191691'!H45</f>
        <v>0</v>
      </c>
      <c r="V204" s="40">
        <f ca="1">'000200800'!H45</f>
        <v>0</v>
      </c>
      <c r="W204" s="40">
        <f ca="1">'000209909'!H45</f>
        <v>0</v>
      </c>
      <c r="X204" s="40">
        <f ca="1">'000219018'!H45</f>
        <v>0</v>
      </c>
      <c r="Y204" s="40">
        <f ca="1">'000228127'!H45</f>
        <v>0</v>
      </c>
      <c r="Z204" s="40">
        <f ca="1">'000237237'!H45</f>
        <v>0</v>
      </c>
      <c r="AA204" s="40">
        <f ca="1">'000246346'!H45</f>
        <v>0</v>
      </c>
      <c r="AB204" s="40">
        <f ca="1">'000255455'!H45</f>
        <v>0</v>
      </c>
      <c r="AC204" s="40">
        <f ca="1">'000264564'!H45</f>
        <v>0</v>
      </c>
      <c r="AD204" s="40">
        <f ca="1">'000273673'!H45</f>
        <v>0</v>
      </c>
      <c r="AE204" s="40">
        <f ca="1">'000282782'!H45</f>
        <v>0</v>
      </c>
      <c r="AF204" s="40">
        <f ca="1">'000291891'!H45</f>
        <v>0</v>
      </c>
      <c r="AG204" s="40">
        <f ca="1">'000301000'!H45</f>
        <v>0</v>
      </c>
      <c r="AH204" s="40">
        <f ca="1">'000310109'!H45</f>
        <v>0</v>
      </c>
      <c r="AI204" s="40">
        <f ca="1">'000319218'!H45</f>
        <v>0</v>
      </c>
      <c r="AJ204" s="40">
        <f ca="1">'000328328'!H45</f>
        <v>0</v>
      </c>
      <c r="AK204" s="40">
        <f ca="1">'000337437'!H45</f>
        <v>0</v>
      </c>
      <c r="AL204" s="40">
        <f ca="1">'000346546'!H45</f>
        <v>0</v>
      </c>
      <c r="AM204" s="40">
        <f t="shared" ca="1" si="27"/>
        <v>0</v>
      </c>
      <c r="AN204" s="37">
        <f t="shared" ca="1" si="28"/>
        <v>0</v>
      </c>
      <c r="AO204" s="37">
        <f t="shared" ca="1" si="29"/>
        <v>0</v>
      </c>
      <c r="AP204" s="37">
        <f t="shared" ca="1" si="30"/>
        <v>0</v>
      </c>
      <c r="AQ204" s="37">
        <f ca="1">IF(AM204=0,0,-1*((AM204/AM158)*(LN(AM204/AM158))))</f>
        <v>0</v>
      </c>
      <c r="AR204" s="20">
        <f ca="1">IF(AM204=0,0,(AM204/AM158)^2)</f>
        <v>0</v>
      </c>
    </row>
    <row r="205" spans="1:44">
      <c r="A205" s="54" t="s">
        <v>53</v>
      </c>
      <c r="B205" s="40">
        <f ca="1">'000018618'!H46</f>
        <v>0</v>
      </c>
      <c r="C205" s="40">
        <f ca="1">'000027727'!H46</f>
        <v>0</v>
      </c>
      <c r="D205" s="40">
        <f ca="1">'000036836'!H46</f>
        <v>0</v>
      </c>
      <c r="E205" s="40">
        <f ca="1">'000045945'!H46</f>
        <v>0</v>
      </c>
      <c r="F205" s="40">
        <f ca="1">'000055055'!H46</f>
        <v>0</v>
      </c>
      <c r="G205" s="40">
        <f ca="1">'000064164'!H46</f>
        <v>0</v>
      </c>
      <c r="H205" s="40">
        <f ca="1">'000073273'!H46</f>
        <v>0</v>
      </c>
      <c r="I205" s="40">
        <f ca="1">'000082382'!H46</f>
        <v>0</v>
      </c>
      <c r="J205" s="40">
        <f ca="1">'000091491'!H46</f>
        <v>0</v>
      </c>
      <c r="K205" s="40">
        <f ca="1">'000100600'!H46</f>
        <v>0</v>
      </c>
      <c r="L205" s="40">
        <f ca="1">'000109709'!H46</f>
        <v>0</v>
      </c>
      <c r="M205" s="40">
        <f ca="1">'000118818'!H46</f>
        <v>0</v>
      </c>
      <c r="N205" s="40">
        <f ca="1">'000127927'!H46</f>
        <v>0</v>
      </c>
      <c r="O205" s="40">
        <f ca="1">'000137036'!H46</f>
        <v>0</v>
      </c>
      <c r="P205" s="40">
        <f ca="1">'000146146'!H46</f>
        <v>0</v>
      </c>
      <c r="Q205" s="40">
        <f ca="1">'000155255'!H46</f>
        <v>0</v>
      </c>
      <c r="R205" s="40">
        <f ca="1">'000164364'!H46</f>
        <v>0</v>
      </c>
      <c r="S205" s="40">
        <f ca="1">'000173473'!H46</f>
        <v>0</v>
      </c>
      <c r="T205" s="40">
        <f ca="1">'000182582'!H46</f>
        <v>0</v>
      </c>
      <c r="U205" s="40">
        <f ca="1">'000191691'!H46</f>
        <v>0</v>
      </c>
      <c r="V205" s="40">
        <f ca="1">'000200800'!H46</f>
        <v>0</v>
      </c>
      <c r="W205" s="40">
        <f ca="1">'000209909'!H46</f>
        <v>0</v>
      </c>
      <c r="X205" s="40">
        <f ca="1">'000219018'!H46</f>
        <v>0</v>
      </c>
      <c r="Y205" s="40">
        <f ca="1">'000228127'!H46</f>
        <v>0</v>
      </c>
      <c r="Z205" s="40">
        <f ca="1">'000237237'!H46</f>
        <v>0</v>
      </c>
      <c r="AA205" s="40">
        <f ca="1">'000246346'!H46</f>
        <v>0</v>
      </c>
      <c r="AB205" s="40">
        <f ca="1">'000255455'!H46</f>
        <v>0</v>
      </c>
      <c r="AC205" s="40">
        <f ca="1">'000264564'!H46</f>
        <v>0</v>
      </c>
      <c r="AD205" s="40">
        <f ca="1">'000273673'!H46</f>
        <v>0</v>
      </c>
      <c r="AE205" s="40">
        <f ca="1">'000282782'!H46</f>
        <v>0</v>
      </c>
      <c r="AF205" s="40">
        <f ca="1">'000291891'!H46</f>
        <v>0</v>
      </c>
      <c r="AG205" s="40">
        <f ca="1">'000301000'!H46</f>
        <v>0</v>
      </c>
      <c r="AH205" s="40">
        <f ca="1">'000310109'!H46</f>
        <v>0</v>
      </c>
      <c r="AI205" s="40">
        <f ca="1">'000319218'!H46</f>
        <v>0</v>
      </c>
      <c r="AJ205" s="40">
        <f ca="1">'000328328'!H46</f>
        <v>0</v>
      </c>
      <c r="AK205" s="40">
        <f ca="1">'000337437'!H46</f>
        <v>0</v>
      </c>
      <c r="AL205" s="40">
        <f ca="1">'000346546'!H46</f>
        <v>0</v>
      </c>
      <c r="AM205" s="40">
        <f t="shared" ca="1" si="27"/>
        <v>0</v>
      </c>
      <c r="AN205" s="37">
        <f t="shared" ca="1" si="28"/>
        <v>0</v>
      </c>
      <c r="AO205" s="37">
        <f t="shared" ca="1" si="29"/>
        <v>0</v>
      </c>
      <c r="AP205" s="37">
        <f t="shared" ca="1" si="30"/>
        <v>0</v>
      </c>
      <c r="AQ205" s="37">
        <f ca="1">IF(AM205=0,0,-1*((AM205/AM158)*(LN(AM205/AM158))))</f>
        <v>0</v>
      </c>
      <c r="AR205" s="20">
        <f ca="1">IF(AM205=0,0,(AM205/AM158)^2)</f>
        <v>0</v>
      </c>
    </row>
    <row r="206" spans="1:44">
      <c r="A206" s="54" t="s">
        <v>54</v>
      </c>
      <c r="B206" s="40">
        <f ca="1">'000018618'!H47</f>
        <v>0</v>
      </c>
      <c r="C206" s="40">
        <f ca="1">'000027727'!H47</f>
        <v>0</v>
      </c>
      <c r="D206" s="40">
        <f ca="1">'000036836'!H47</f>
        <v>0</v>
      </c>
      <c r="E206" s="40">
        <f ca="1">'000045945'!H47</f>
        <v>0</v>
      </c>
      <c r="F206" s="40">
        <f ca="1">'000055055'!H47</f>
        <v>0</v>
      </c>
      <c r="G206" s="40">
        <f ca="1">'000064164'!H47</f>
        <v>0</v>
      </c>
      <c r="H206" s="40">
        <f ca="1">'000073273'!H47</f>
        <v>0</v>
      </c>
      <c r="I206" s="40">
        <f ca="1">'000082382'!H47</f>
        <v>0</v>
      </c>
      <c r="J206" s="40">
        <f ca="1">'000091491'!H47</f>
        <v>0</v>
      </c>
      <c r="K206" s="40">
        <f ca="1">'000100600'!H47</f>
        <v>0</v>
      </c>
      <c r="L206" s="40">
        <f ca="1">'000109709'!H47</f>
        <v>0</v>
      </c>
      <c r="M206" s="40">
        <f ca="1">'000118818'!H47</f>
        <v>0</v>
      </c>
      <c r="N206" s="40">
        <f ca="1">'000127927'!H47</f>
        <v>0</v>
      </c>
      <c r="O206" s="40">
        <f ca="1">'000137036'!H47</f>
        <v>0</v>
      </c>
      <c r="P206" s="40">
        <f ca="1">'000146146'!H47</f>
        <v>0</v>
      </c>
      <c r="Q206" s="40">
        <f ca="1">'000155255'!H47</f>
        <v>0</v>
      </c>
      <c r="R206" s="40">
        <f ca="1">'000164364'!H47</f>
        <v>0</v>
      </c>
      <c r="S206" s="40">
        <f ca="1">'000173473'!H47</f>
        <v>0</v>
      </c>
      <c r="T206" s="40">
        <f ca="1">'000182582'!H47</f>
        <v>0</v>
      </c>
      <c r="U206" s="40">
        <f ca="1">'000191691'!H47</f>
        <v>0</v>
      </c>
      <c r="V206" s="40">
        <f ca="1">'000200800'!H47</f>
        <v>0</v>
      </c>
      <c r="W206" s="40">
        <f ca="1">'000209909'!H47</f>
        <v>0</v>
      </c>
      <c r="X206" s="40">
        <f ca="1">'000219018'!H47</f>
        <v>0</v>
      </c>
      <c r="Y206" s="40">
        <f ca="1">'000228127'!H47</f>
        <v>0</v>
      </c>
      <c r="Z206" s="40">
        <f ca="1">'000237237'!H47</f>
        <v>0</v>
      </c>
      <c r="AA206" s="40">
        <f ca="1">'000246346'!H47</f>
        <v>0</v>
      </c>
      <c r="AB206" s="40">
        <f ca="1">'000255455'!H47</f>
        <v>0</v>
      </c>
      <c r="AC206" s="40">
        <f ca="1">'000264564'!H47</f>
        <v>0</v>
      </c>
      <c r="AD206" s="40">
        <f ca="1">'000273673'!H47</f>
        <v>0</v>
      </c>
      <c r="AE206" s="40">
        <f ca="1">'000282782'!H47</f>
        <v>0</v>
      </c>
      <c r="AF206" s="40">
        <f ca="1">'000291891'!H47</f>
        <v>0</v>
      </c>
      <c r="AG206" s="40">
        <f ca="1">'000301000'!H47</f>
        <v>0</v>
      </c>
      <c r="AH206" s="40">
        <f ca="1">'000310109'!H47</f>
        <v>0</v>
      </c>
      <c r="AI206" s="40">
        <f ca="1">'000319218'!H47</f>
        <v>0</v>
      </c>
      <c r="AJ206" s="40">
        <f ca="1">'000328328'!H47</f>
        <v>0</v>
      </c>
      <c r="AK206" s="40">
        <f ca="1">'000337437'!H47</f>
        <v>0</v>
      </c>
      <c r="AL206" s="40">
        <f ca="1">'000346546'!H47</f>
        <v>0</v>
      </c>
      <c r="AM206" s="40">
        <f t="shared" ca="1" si="27"/>
        <v>0</v>
      </c>
      <c r="AN206" s="37">
        <f t="shared" ca="1" si="28"/>
        <v>0</v>
      </c>
      <c r="AO206" s="37">
        <f t="shared" ca="1" si="29"/>
        <v>0</v>
      </c>
      <c r="AP206" s="37">
        <f t="shared" ca="1" si="30"/>
        <v>0</v>
      </c>
      <c r="AQ206" s="37">
        <f ca="1">IF(AM206=0,0,-1*((AM206/AM158)*(LN(AM206/AM158))))</f>
        <v>0</v>
      </c>
      <c r="AR206" s="20">
        <f ca="1">IF(AM206=0,0,(AM206/AM158)^2)</f>
        <v>0</v>
      </c>
    </row>
    <row r="207" spans="1:44">
      <c r="A207" s="54" t="s">
        <v>55</v>
      </c>
      <c r="B207" s="40">
        <f ca="1">'000018618'!H48</f>
        <v>0</v>
      </c>
      <c r="C207" s="40">
        <f ca="1">'000027727'!H48</f>
        <v>0</v>
      </c>
      <c r="D207" s="40">
        <f ca="1">'000036836'!H48</f>
        <v>0</v>
      </c>
      <c r="E207" s="40">
        <f ca="1">'000045945'!H48</f>
        <v>0</v>
      </c>
      <c r="F207" s="40">
        <f ca="1">'000055055'!H48</f>
        <v>0</v>
      </c>
      <c r="G207" s="40">
        <f ca="1">'000064164'!H48</f>
        <v>0</v>
      </c>
      <c r="H207" s="40">
        <f ca="1">'000073273'!H48</f>
        <v>0</v>
      </c>
      <c r="I207" s="40">
        <f ca="1">'000082382'!H48</f>
        <v>0</v>
      </c>
      <c r="J207" s="40">
        <f ca="1">'000091491'!H48</f>
        <v>0</v>
      </c>
      <c r="K207" s="40">
        <f ca="1">'000100600'!H48</f>
        <v>0</v>
      </c>
      <c r="L207" s="40">
        <f ca="1">'000109709'!H48</f>
        <v>0</v>
      </c>
      <c r="M207" s="40">
        <f ca="1">'000118818'!H48</f>
        <v>0</v>
      </c>
      <c r="N207" s="40">
        <f ca="1">'000127927'!H48</f>
        <v>0</v>
      </c>
      <c r="O207" s="40">
        <f ca="1">'000137036'!H48</f>
        <v>0</v>
      </c>
      <c r="P207" s="40">
        <f ca="1">'000146146'!H48</f>
        <v>0</v>
      </c>
      <c r="Q207" s="40">
        <f ca="1">'000155255'!H48</f>
        <v>0</v>
      </c>
      <c r="R207" s="40">
        <f ca="1">'000164364'!H48</f>
        <v>0</v>
      </c>
      <c r="S207" s="40">
        <f ca="1">'000173473'!H48</f>
        <v>0</v>
      </c>
      <c r="T207" s="40">
        <f ca="1">'000182582'!H48</f>
        <v>0</v>
      </c>
      <c r="U207" s="40">
        <f ca="1">'000191691'!H48</f>
        <v>0</v>
      </c>
      <c r="V207" s="40">
        <f ca="1">'000200800'!H48</f>
        <v>0</v>
      </c>
      <c r="W207" s="40">
        <f ca="1">'000209909'!H48</f>
        <v>0</v>
      </c>
      <c r="X207" s="40">
        <f ca="1">'000219018'!H48</f>
        <v>0</v>
      </c>
      <c r="Y207" s="40">
        <f ca="1">'000228127'!H48</f>
        <v>0</v>
      </c>
      <c r="Z207" s="40">
        <f ca="1">'000237237'!H48</f>
        <v>0</v>
      </c>
      <c r="AA207" s="40">
        <f ca="1">'000246346'!H48</f>
        <v>0</v>
      </c>
      <c r="AB207" s="40">
        <f ca="1">'000255455'!H48</f>
        <v>0</v>
      </c>
      <c r="AC207" s="40">
        <f ca="1">'000264564'!H48</f>
        <v>0</v>
      </c>
      <c r="AD207" s="40">
        <f ca="1">'000273673'!H48</f>
        <v>0</v>
      </c>
      <c r="AE207" s="40">
        <f ca="1">'000282782'!H48</f>
        <v>0</v>
      </c>
      <c r="AF207" s="40">
        <f ca="1">'000291891'!H48</f>
        <v>0</v>
      </c>
      <c r="AG207" s="40">
        <f ca="1">'000301000'!H48</f>
        <v>0</v>
      </c>
      <c r="AH207" s="40">
        <f ca="1">'000310109'!H48</f>
        <v>0</v>
      </c>
      <c r="AI207" s="40">
        <f ca="1">'000319218'!H48</f>
        <v>0</v>
      </c>
      <c r="AJ207" s="40">
        <f ca="1">'000328328'!H48</f>
        <v>0</v>
      </c>
      <c r="AK207" s="40">
        <f ca="1">'000337437'!H48</f>
        <v>0</v>
      </c>
      <c r="AL207" s="40">
        <f ca="1">'000346546'!H48</f>
        <v>0</v>
      </c>
      <c r="AM207" s="40">
        <f t="shared" ca="1" si="27"/>
        <v>0</v>
      </c>
      <c r="AN207" s="37">
        <f t="shared" ca="1" si="28"/>
        <v>0</v>
      </c>
      <c r="AO207" s="37">
        <f t="shared" ca="1" si="29"/>
        <v>0</v>
      </c>
      <c r="AP207" s="37">
        <f t="shared" ca="1" si="30"/>
        <v>0</v>
      </c>
      <c r="AQ207" s="37">
        <f ca="1">IF(AM207=0,0,-1*((AM207/AM158)*(LN(AM207/AM158))))</f>
        <v>0</v>
      </c>
      <c r="AR207" s="20">
        <f ca="1">IF(AM207=0,0,(AM207/AM158)^2)</f>
        <v>0</v>
      </c>
    </row>
    <row r="208" spans="1:44">
      <c r="A208" s="54" t="s">
        <v>56</v>
      </c>
      <c r="B208" s="40">
        <f ca="1">'000018618'!H49</f>
        <v>0</v>
      </c>
      <c r="C208" s="40">
        <f ca="1">'000027727'!H49</f>
        <v>0</v>
      </c>
      <c r="D208" s="40">
        <f ca="1">'000036836'!H49</f>
        <v>0</v>
      </c>
      <c r="E208" s="40">
        <f ca="1">'000045945'!H49</f>
        <v>0</v>
      </c>
      <c r="F208" s="40">
        <f ca="1">'000055055'!H49</f>
        <v>0</v>
      </c>
      <c r="G208" s="40">
        <f ca="1">'000064164'!H49</f>
        <v>0</v>
      </c>
      <c r="H208" s="40">
        <f ca="1">'000073273'!H49</f>
        <v>0</v>
      </c>
      <c r="I208" s="40">
        <f ca="1">'000082382'!H49</f>
        <v>0</v>
      </c>
      <c r="J208" s="40">
        <f ca="1">'000091491'!H49</f>
        <v>0</v>
      </c>
      <c r="K208" s="40">
        <f ca="1">'000100600'!H49</f>
        <v>0</v>
      </c>
      <c r="L208" s="40">
        <f ca="1">'000109709'!H49</f>
        <v>0</v>
      </c>
      <c r="M208" s="40">
        <f ca="1">'000118818'!H49</f>
        <v>0</v>
      </c>
      <c r="N208" s="40">
        <f ca="1">'000127927'!H49</f>
        <v>0</v>
      </c>
      <c r="O208" s="40">
        <f ca="1">'000137036'!H49</f>
        <v>0</v>
      </c>
      <c r="P208" s="40">
        <f ca="1">'000146146'!H49</f>
        <v>0</v>
      </c>
      <c r="Q208" s="40">
        <f ca="1">'000155255'!H49</f>
        <v>0</v>
      </c>
      <c r="R208" s="40">
        <f ca="1">'000164364'!H49</f>
        <v>0</v>
      </c>
      <c r="S208" s="40">
        <f ca="1">'000173473'!H49</f>
        <v>0</v>
      </c>
      <c r="T208" s="40">
        <f ca="1">'000182582'!H49</f>
        <v>0</v>
      </c>
      <c r="U208" s="40">
        <f ca="1">'000191691'!H49</f>
        <v>0</v>
      </c>
      <c r="V208" s="40">
        <f ca="1">'000200800'!H49</f>
        <v>0</v>
      </c>
      <c r="W208" s="40">
        <f ca="1">'000209909'!H49</f>
        <v>0</v>
      </c>
      <c r="X208" s="40">
        <f ca="1">'000219018'!H49</f>
        <v>0</v>
      </c>
      <c r="Y208" s="40">
        <f ca="1">'000228127'!H49</f>
        <v>0</v>
      </c>
      <c r="Z208" s="40">
        <f ca="1">'000237237'!H49</f>
        <v>0</v>
      </c>
      <c r="AA208" s="40">
        <f ca="1">'000246346'!H49</f>
        <v>0</v>
      </c>
      <c r="AB208" s="40">
        <f ca="1">'000255455'!H49</f>
        <v>0</v>
      </c>
      <c r="AC208" s="40">
        <f ca="1">'000264564'!H49</f>
        <v>0</v>
      </c>
      <c r="AD208" s="40">
        <f ca="1">'000273673'!H49</f>
        <v>0</v>
      </c>
      <c r="AE208" s="40">
        <f ca="1">'000282782'!H49</f>
        <v>0</v>
      </c>
      <c r="AF208" s="40">
        <f ca="1">'000291891'!H49</f>
        <v>0</v>
      </c>
      <c r="AG208" s="40">
        <f ca="1">'000301000'!H49</f>
        <v>0</v>
      </c>
      <c r="AH208" s="40">
        <f ca="1">'000310109'!H49</f>
        <v>0</v>
      </c>
      <c r="AI208" s="40">
        <f ca="1">'000319218'!H49</f>
        <v>0</v>
      </c>
      <c r="AJ208" s="40">
        <f ca="1">'000328328'!H49</f>
        <v>0</v>
      </c>
      <c r="AK208" s="40">
        <f ca="1">'000337437'!H49</f>
        <v>0</v>
      </c>
      <c r="AL208" s="40">
        <f ca="1">'000346546'!H49</f>
        <v>0</v>
      </c>
      <c r="AM208" s="40">
        <f t="shared" ref="AM208:AM239" ca="1" si="31">SUM(B208:AL208)</f>
        <v>0</v>
      </c>
      <c r="AN208" s="37">
        <f t="shared" ref="AN208:AN228" ca="1" si="32">AVERAGE(B208:AL208)</f>
        <v>0</v>
      </c>
      <c r="AO208" s="37">
        <f t="shared" ref="AO208:AO228" ca="1" si="33">STDEV(B208:AL208)</f>
        <v>0</v>
      </c>
      <c r="AP208" s="37">
        <f t="shared" ref="AP208:AP228" ca="1" si="34">AO208/SQRT(40)</f>
        <v>0</v>
      </c>
      <c r="AQ208" s="37">
        <f ca="1">IF(AM208=0,0,-1*((AM208/AM158)*(LN(AM208/AM158))))</f>
        <v>0</v>
      </c>
      <c r="AR208" s="20">
        <f ca="1">IF(AM208=0,0,(AM208/AM158)^2)</f>
        <v>0</v>
      </c>
    </row>
    <row r="209" spans="1:44">
      <c r="A209" s="54" t="s">
        <v>57</v>
      </c>
      <c r="B209" s="40">
        <f ca="1">'000018618'!H50</f>
        <v>0</v>
      </c>
      <c r="C209" s="40">
        <f ca="1">'000027727'!H50</f>
        <v>0</v>
      </c>
      <c r="D209" s="40">
        <f ca="1">'000036836'!H50</f>
        <v>0</v>
      </c>
      <c r="E209" s="40">
        <f ca="1">'000045945'!H50</f>
        <v>0</v>
      </c>
      <c r="F209" s="40">
        <f ca="1">'000055055'!H50</f>
        <v>0</v>
      </c>
      <c r="G209" s="40">
        <f ca="1">'000064164'!H50</f>
        <v>0</v>
      </c>
      <c r="H209" s="40">
        <f ca="1">'000073273'!H50</f>
        <v>0</v>
      </c>
      <c r="I209" s="40">
        <f ca="1">'000082382'!H50</f>
        <v>0</v>
      </c>
      <c r="J209" s="40">
        <f ca="1">'000091491'!H50</f>
        <v>0</v>
      </c>
      <c r="K209" s="40">
        <f ca="1">'000100600'!H50</f>
        <v>0</v>
      </c>
      <c r="L209" s="40">
        <f ca="1">'000109709'!H50</f>
        <v>0</v>
      </c>
      <c r="M209" s="40">
        <f ca="1">'000118818'!H50</f>
        <v>0</v>
      </c>
      <c r="N209" s="40">
        <f ca="1">'000127927'!H50</f>
        <v>0</v>
      </c>
      <c r="O209" s="40">
        <f ca="1">'000137036'!H50</f>
        <v>0</v>
      </c>
      <c r="P209" s="40">
        <f ca="1">'000146146'!H50</f>
        <v>0</v>
      </c>
      <c r="Q209" s="40">
        <f ca="1">'000155255'!H50</f>
        <v>0</v>
      </c>
      <c r="R209" s="40">
        <f ca="1">'000164364'!H50</f>
        <v>0</v>
      </c>
      <c r="S209" s="40">
        <f ca="1">'000173473'!H50</f>
        <v>0</v>
      </c>
      <c r="T209" s="40">
        <f ca="1">'000182582'!H50</f>
        <v>0</v>
      </c>
      <c r="U209" s="40">
        <f ca="1">'000191691'!H50</f>
        <v>0</v>
      </c>
      <c r="V209" s="40">
        <f ca="1">'000200800'!H50</f>
        <v>0</v>
      </c>
      <c r="W209" s="40">
        <f ca="1">'000209909'!H50</f>
        <v>0</v>
      </c>
      <c r="X209" s="40">
        <f ca="1">'000219018'!H50</f>
        <v>0</v>
      </c>
      <c r="Y209" s="40">
        <f ca="1">'000228127'!H50</f>
        <v>0</v>
      </c>
      <c r="Z209" s="40">
        <f ca="1">'000237237'!H50</f>
        <v>0</v>
      </c>
      <c r="AA209" s="40">
        <f ca="1">'000246346'!H50</f>
        <v>0</v>
      </c>
      <c r="AB209" s="40">
        <f ca="1">'000255455'!H50</f>
        <v>0</v>
      </c>
      <c r="AC209" s="40">
        <f ca="1">'000264564'!H50</f>
        <v>0</v>
      </c>
      <c r="AD209" s="40">
        <f ca="1">'000273673'!H50</f>
        <v>0</v>
      </c>
      <c r="AE209" s="40">
        <f ca="1">'000282782'!H50</f>
        <v>0</v>
      </c>
      <c r="AF209" s="40">
        <f ca="1">'000291891'!H50</f>
        <v>0</v>
      </c>
      <c r="AG209" s="40">
        <f ca="1">'000301000'!H50</f>
        <v>0</v>
      </c>
      <c r="AH209" s="40">
        <f ca="1">'000310109'!H50</f>
        <v>0</v>
      </c>
      <c r="AI209" s="40">
        <f ca="1">'000319218'!H50</f>
        <v>0</v>
      </c>
      <c r="AJ209" s="40">
        <f ca="1">'000328328'!H50</f>
        <v>0</v>
      </c>
      <c r="AK209" s="40">
        <f ca="1">'000337437'!H50</f>
        <v>0</v>
      </c>
      <c r="AL209" s="40">
        <f ca="1">'000346546'!H50</f>
        <v>0</v>
      </c>
      <c r="AM209" s="40">
        <f t="shared" ca="1" si="31"/>
        <v>0</v>
      </c>
      <c r="AN209" s="37">
        <f t="shared" ca="1" si="32"/>
        <v>0</v>
      </c>
      <c r="AO209" s="37">
        <f t="shared" ca="1" si="33"/>
        <v>0</v>
      </c>
      <c r="AP209" s="37">
        <f t="shared" ca="1" si="34"/>
        <v>0</v>
      </c>
      <c r="AQ209" s="37">
        <f ca="1">IF(AM209=0,0,-1*((AM209/AM158)*(LN(AM209/AM158))))</f>
        <v>0</v>
      </c>
      <c r="AR209" s="20">
        <f ca="1">IF(AM209=0,0,(AM209/AM158)^2)</f>
        <v>0</v>
      </c>
    </row>
    <row r="210" spans="1:44">
      <c r="A210" s="54" t="s">
        <v>58</v>
      </c>
      <c r="B210" s="40">
        <f ca="1">'000018618'!H51</f>
        <v>0</v>
      </c>
      <c r="C210" s="40">
        <f ca="1">'000027727'!H51</f>
        <v>0</v>
      </c>
      <c r="D210" s="40">
        <f ca="1">'000036836'!H51</f>
        <v>0</v>
      </c>
      <c r="E210" s="40">
        <f ca="1">'000045945'!H51</f>
        <v>0</v>
      </c>
      <c r="F210" s="40">
        <f ca="1">'000055055'!H51</f>
        <v>0</v>
      </c>
      <c r="G210" s="40">
        <f ca="1">'000064164'!H51</f>
        <v>0</v>
      </c>
      <c r="H210" s="40">
        <f ca="1">'000073273'!H51</f>
        <v>0</v>
      </c>
      <c r="I210" s="40">
        <f ca="1">'000082382'!H51</f>
        <v>0</v>
      </c>
      <c r="J210" s="40">
        <f ca="1">'000091491'!H51</f>
        <v>0</v>
      </c>
      <c r="K210" s="40">
        <f ca="1">'000100600'!H51</f>
        <v>0</v>
      </c>
      <c r="L210" s="40">
        <f ca="1">'000109709'!H51</f>
        <v>0</v>
      </c>
      <c r="M210" s="40">
        <f ca="1">'000118818'!H51</f>
        <v>0</v>
      </c>
      <c r="N210" s="40">
        <f ca="1">'000127927'!H51</f>
        <v>0</v>
      </c>
      <c r="O210" s="40">
        <f ca="1">'000137036'!H51</f>
        <v>0</v>
      </c>
      <c r="P210" s="40">
        <f ca="1">'000146146'!H51</f>
        <v>0</v>
      </c>
      <c r="Q210" s="40">
        <f ca="1">'000155255'!H51</f>
        <v>0</v>
      </c>
      <c r="R210" s="40">
        <f ca="1">'000164364'!H51</f>
        <v>0</v>
      </c>
      <c r="S210" s="40">
        <f ca="1">'000173473'!H51</f>
        <v>0</v>
      </c>
      <c r="T210" s="40">
        <f ca="1">'000182582'!H51</f>
        <v>0</v>
      </c>
      <c r="U210" s="40">
        <f ca="1">'000191691'!H51</f>
        <v>0</v>
      </c>
      <c r="V210" s="40">
        <f ca="1">'000200800'!H51</f>
        <v>0</v>
      </c>
      <c r="W210" s="40">
        <f ca="1">'000209909'!H51</f>
        <v>0</v>
      </c>
      <c r="X210" s="40">
        <f ca="1">'000219018'!H51</f>
        <v>0</v>
      </c>
      <c r="Y210" s="40">
        <f ca="1">'000228127'!H51</f>
        <v>0</v>
      </c>
      <c r="Z210" s="40">
        <f ca="1">'000237237'!H51</f>
        <v>0</v>
      </c>
      <c r="AA210" s="40">
        <f ca="1">'000246346'!H51</f>
        <v>0</v>
      </c>
      <c r="AB210" s="40">
        <f ca="1">'000255455'!H51</f>
        <v>0</v>
      </c>
      <c r="AC210" s="40">
        <f ca="1">'000264564'!H51</f>
        <v>0</v>
      </c>
      <c r="AD210" s="40">
        <f ca="1">'000273673'!H51</f>
        <v>0</v>
      </c>
      <c r="AE210" s="40">
        <f ca="1">'000282782'!H51</f>
        <v>0</v>
      </c>
      <c r="AF210" s="40">
        <f ca="1">'000291891'!H51</f>
        <v>0</v>
      </c>
      <c r="AG210" s="40">
        <f ca="1">'000301000'!H51</f>
        <v>0</v>
      </c>
      <c r="AH210" s="40">
        <f ca="1">'000310109'!H51</f>
        <v>0</v>
      </c>
      <c r="AI210" s="40">
        <f ca="1">'000319218'!H51</f>
        <v>0</v>
      </c>
      <c r="AJ210" s="40">
        <f ca="1">'000328328'!H51</f>
        <v>0</v>
      </c>
      <c r="AK210" s="40">
        <f ca="1">'000337437'!H51</f>
        <v>0</v>
      </c>
      <c r="AL210" s="40">
        <f ca="1">'000346546'!H51</f>
        <v>0</v>
      </c>
      <c r="AM210" s="40">
        <f t="shared" ca="1" si="31"/>
        <v>0</v>
      </c>
      <c r="AN210" s="37">
        <f t="shared" ca="1" si="32"/>
        <v>0</v>
      </c>
      <c r="AO210" s="37">
        <f t="shared" ca="1" si="33"/>
        <v>0</v>
      </c>
      <c r="AP210" s="37">
        <f t="shared" ca="1" si="34"/>
        <v>0</v>
      </c>
      <c r="AQ210" s="37">
        <f ca="1">IF(AM210=0,0,-1*((AM210/AM158)*(LN(AM210/AM158))))</f>
        <v>0</v>
      </c>
      <c r="AR210" s="20">
        <f ca="1">IF(AM210=0,0,(AM210/AM158)^2)</f>
        <v>0</v>
      </c>
    </row>
    <row r="211" spans="1:44">
      <c r="A211" s="54" t="s">
        <v>59</v>
      </c>
      <c r="B211" s="40">
        <f ca="1">'000018618'!H52</f>
        <v>0</v>
      </c>
      <c r="C211" s="40">
        <f ca="1">'000027727'!H52</f>
        <v>0</v>
      </c>
      <c r="D211" s="40">
        <f ca="1">'000036836'!H52</f>
        <v>0</v>
      </c>
      <c r="E211" s="40">
        <f ca="1">'000045945'!H52</f>
        <v>0</v>
      </c>
      <c r="F211" s="40">
        <f ca="1">'000055055'!H52</f>
        <v>0</v>
      </c>
      <c r="G211" s="40">
        <f ca="1">'000064164'!H52</f>
        <v>0</v>
      </c>
      <c r="H211" s="40">
        <f ca="1">'000073273'!H52</f>
        <v>0</v>
      </c>
      <c r="I211" s="40">
        <f ca="1">'000082382'!H52</f>
        <v>0</v>
      </c>
      <c r="J211" s="40">
        <f ca="1">'000091491'!H52</f>
        <v>0</v>
      </c>
      <c r="K211" s="40">
        <f ca="1">'000100600'!H52</f>
        <v>0</v>
      </c>
      <c r="L211" s="40">
        <f ca="1">'000109709'!H52</f>
        <v>0</v>
      </c>
      <c r="M211" s="40">
        <f ca="1">'000118818'!H52</f>
        <v>0</v>
      </c>
      <c r="N211" s="40">
        <f ca="1">'000127927'!H52</f>
        <v>0</v>
      </c>
      <c r="O211" s="40">
        <f ca="1">'000137036'!H52</f>
        <v>0</v>
      </c>
      <c r="P211" s="40">
        <f ca="1">'000146146'!H52</f>
        <v>0</v>
      </c>
      <c r="Q211" s="40">
        <f ca="1">'000155255'!H52</f>
        <v>0</v>
      </c>
      <c r="R211" s="40">
        <f ca="1">'000164364'!H52</f>
        <v>0</v>
      </c>
      <c r="S211" s="40">
        <f ca="1">'000173473'!H52</f>
        <v>0</v>
      </c>
      <c r="T211" s="40">
        <f ca="1">'000182582'!H52</f>
        <v>0</v>
      </c>
      <c r="U211" s="40">
        <f ca="1">'000191691'!H52</f>
        <v>0</v>
      </c>
      <c r="V211" s="40">
        <f ca="1">'000200800'!H52</f>
        <v>0</v>
      </c>
      <c r="W211" s="40">
        <f ca="1">'000209909'!H52</f>
        <v>0</v>
      </c>
      <c r="X211" s="40">
        <f ca="1">'000219018'!H52</f>
        <v>0</v>
      </c>
      <c r="Y211" s="40">
        <f ca="1">'000228127'!H52</f>
        <v>0</v>
      </c>
      <c r="Z211" s="40">
        <f ca="1">'000237237'!H52</f>
        <v>0</v>
      </c>
      <c r="AA211" s="40">
        <f ca="1">'000246346'!H52</f>
        <v>0</v>
      </c>
      <c r="AB211" s="40">
        <f ca="1">'000255455'!H52</f>
        <v>0</v>
      </c>
      <c r="AC211" s="40">
        <f ca="1">'000264564'!H52</f>
        <v>0</v>
      </c>
      <c r="AD211" s="40">
        <f ca="1">'000273673'!H52</f>
        <v>0</v>
      </c>
      <c r="AE211" s="40">
        <f ca="1">'000282782'!H52</f>
        <v>0</v>
      </c>
      <c r="AF211" s="40">
        <f ca="1">'000291891'!H52</f>
        <v>0</v>
      </c>
      <c r="AG211" s="40">
        <f ca="1">'000301000'!H52</f>
        <v>0</v>
      </c>
      <c r="AH211" s="40">
        <f ca="1">'000310109'!H52</f>
        <v>0</v>
      </c>
      <c r="AI211" s="40">
        <f ca="1">'000319218'!H52</f>
        <v>0</v>
      </c>
      <c r="AJ211" s="40">
        <f ca="1">'000328328'!H52</f>
        <v>0</v>
      </c>
      <c r="AK211" s="40">
        <f ca="1">'000337437'!H52</f>
        <v>0</v>
      </c>
      <c r="AL211" s="40">
        <f ca="1">'000346546'!H52</f>
        <v>0</v>
      </c>
      <c r="AM211" s="40">
        <f t="shared" ca="1" si="31"/>
        <v>0</v>
      </c>
      <c r="AN211" s="37">
        <f t="shared" ca="1" si="32"/>
        <v>0</v>
      </c>
      <c r="AO211" s="37">
        <f t="shared" ca="1" si="33"/>
        <v>0</v>
      </c>
      <c r="AP211" s="37">
        <f t="shared" ca="1" si="34"/>
        <v>0</v>
      </c>
      <c r="AQ211" s="37">
        <f ca="1">IF(AM211=0,0,-1*((AM211/AM158)*(LN(AM211/AM158))))</f>
        <v>0</v>
      </c>
      <c r="AR211" s="20">
        <f ca="1">IF(AM211=0,0,(AM211/AM158)^2)</f>
        <v>0</v>
      </c>
    </row>
    <row r="212" spans="1:44">
      <c r="A212" s="54" t="s">
        <v>60</v>
      </c>
      <c r="B212" s="40">
        <f ca="1">'000018618'!H53</f>
        <v>0</v>
      </c>
      <c r="C212" s="40">
        <f ca="1">'000027727'!H53</f>
        <v>0</v>
      </c>
      <c r="D212" s="40">
        <f ca="1">'000036836'!H53</f>
        <v>0</v>
      </c>
      <c r="E212" s="40">
        <f ca="1">'000045945'!H53</f>
        <v>0</v>
      </c>
      <c r="F212" s="40">
        <f ca="1">'000055055'!H53</f>
        <v>0</v>
      </c>
      <c r="G212" s="40">
        <f ca="1">'000064164'!H53</f>
        <v>0</v>
      </c>
      <c r="H212" s="40">
        <f ca="1">'000073273'!H53</f>
        <v>0</v>
      </c>
      <c r="I212" s="40">
        <f ca="1">'000082382'!H53</f>
        <v>0</v>
      </c>
      <c r="J212" s="40">
        <f ca="1">'000091491'!H53</f>
        <v>0</v>
      </c>
      <c r="K212" s="40">
        <f ca="1">'000100600'!H53</f>
        <v>0</v>
      </c>
      <c r="L212" s="40">
        <f ca="1">'000109709'!H53</f>
        <v>0</v>
      </c>
      <c r="M212" s="40">
        <f ca="1">'000118818'!H53</f>
        <v>0</v>
      </c>
      <c r="N212" s="40">
        <f ca="1">'000127927'!H53</f>
        <v>0</v>
      </c>
      <c r="O212" s="40">
        <f ca="1">'000137036'!H53</f>
        <v>0</v>
      </c>
      <c r="P212" s="40">
        <f ca="1">'000146146'!H53</f>
        <v>1</v>
      </c>
      <c r="Q212" s="40">
        <f ca="1">'000155255'!H53</f>
        <v>0</v>
      </c>
      <c r="R212" s="40">
        <f ca="1">'000164364'!H53</f>
        <v>0</v>
      </c>
      <c r="S212" s="40">
        <f ca="1">'000173473'!H53</f>
        <v>0</v>
      </c>
      <c r="T212" s="40">
        <f ca="1">'000182582'!H53</f>
        <v>0</v>
      </c>
      <c r="U212" s="40">
        <f ca="1">'000191691'!H53</f>
        <v>0</v>
      </c>
      <c r="V212" s="40">
        <f ca="1">'000200800'!H53</f>
        <v>0</v>
      </c>
      <c r="W212" s="40">
        <f ca="1">'000209909'!H53</f>
        <v>0</v>
      </c>
      <c r="X212" s="40">
        <f ca="1">'000219018'!H53</f>
        <v>0</v>
      </c>
      <c r="Y212" s="40">
        <f ca="1">'000228127'!H53</f>
        <v>0</v>
      </c>
      <c r="Z212" s="40">
        <f ca="1">'000237237'!H53</f>
        <v>0</v>
      </c>
      <c r="AA212" s="40">
        <f ca="1">'000246346'!H53</f>
        <v>0</v>
      </c>
      <c r="AB212" s="40">
        <f ca="1">'000255455'!H53</f>
        <v>0</v>
      </c>
      <c r="AC212" s="40">
        <f ca="1">'000264564'!H53</f>
        <v>0</v>
      </c>
      <c r="AD212" s="40">
        <f ca="1">'000273673'!H53</f>
        <v>0</v>
      </c>
      <c r="AE212" s="40">
        <f ca="1">'000282782'!H53</f>
        <v>0</v>
      </c>
      <c r="AF212" s="40">
        <f ca="1">'000291891'!H53</f>
        <v>0</v>
      </c>
      <c r="AG212" s="40">
        <f ca="1">'000301000'!H53</f>
        <v>0</v>
      </c>
      <c r="AH212" s="40">
        <f ca="1">'000310109'!H53</f>
        <v>0</v>
      </c>
      <c r="AI212" s="40">
        <f ca="1">'000319218'!H53</f>
        <v>0</v>
      </c>
      <c r="AJ212" s="40">
        <f ca="1">'000328328'!H53</f>
        <v>0</v>
      </c>
      <c r="AK212" s="40">
        <f ca="1">'000337437'!H53</f>
        <v>0</v>
      </c>
      <c r="AL212" s="40">
        <f ca="1">'000346546'!H53</f>
        <v>0</v>
      </c>
      <c r="AM212" s="40">
        <f t="shared" ca="1" si="31"/>
        <v>1</v>
      </c>
      <c r="AN212" s="37">
        <f t="shared" ca="1" si="32"/>
        <v>2.7027027027027029E-2</v>
      </c>
      <c r="AO212" s="37">
        <f t="shared" ca="1" si="33"/>
        <v>0.16439898730535729</v>
      </c>
      <c r="AP212" s="37">
        <f t="shared" ca="1" si="34"/>
        <v>2.5993762245501817E-2</v>
      </c>
      <c r="AQ212" s="37">
        <f ca="1">IF(AM212=0,0,-1*((AM212/AM158)*(LN(AM212/AM158))))</f>
        <v>0.34657359027997264</v>
      </c>
      <c r="AR212" s="20">
        <f ca="1">IF(AM212=0,0,(AM212/AM158)^2)</f>
        <v>6.25E-2</v>
      </c>
    </row>
    <row r="213" spans="1:44">
      <c r="A213" s="54" t="s">
        <v>61</v>
      </c>
      <c r="B213" s="40">
        <f ca="1">'000018618'!H54</f>
        <v>0</v>
      </c>
      <c r="C213" s="40">
        <f ca="1">'000027727'!H54</f>
        <v>0</v>
      </c>
      <c r="D213" s="40">
        <f ca="1">'000036836'!H54</f>
        <v>0</v>
      </c>
      <c r="E213" s="40">
        <f ca="1">'000045945'!H54</f>
        <v>0</v>
      </c>
      <c r="F213" s="40">
        <f ca="1">'000055055'!H54</f>
        <v>0</v>
      </c>
      <c r="G213" s="40">
        <f ca="1">'000064164'!H54</f>
        <v>0</v>
      </c>
      <c r="H213" s="40">
        <f ca="1">'000073273'!H54</f>
        <v>0</v>
      </c>
      <c r="I213" s="40">
        <f ca="1">'000082382'!H54</f>
        <v>0</v>
      </c>
      <c r="J213" s="40">
        <f ca="1">'000091491'!H54</f>
        <v>0</v>
      </c>
      <c r="K213" s="40">
        <f ca="1">'000100600'!H54</f>
        <v>0</v>
      </c>
      <c r="L213" s="40">
        <f ca="1">'000109709'!H54</f>
        <v>0</v>
      </c>
      <c r="M213" s="40">
        <f ca="1">'000118818'!H54</f>
        <v>0</v>
      </c>
      <c r="N213" s="40">
        <f ca="1">'000127927'!H54</f>
        <v>0</v>
      </c>
      <c r="O213" s="40">
        <f ca="1">'000137036'!H54</f>
        <v>0</v>
      </c>
      <c r="P213" s="40">
        <f ca="1">'000146146'!H54</f>
        <v>0</v>
      </c>
      <c r="Q213" s="40">
        <f ca="1">'000155255'!H54</f>
        <v>0</v>
      </c>
      <c r="R213" s="40">
        <f ca="1">'000164364'!H54</f>
        <v>0</v>
      </c>
      <c r="S213" s="40">
        <f ca="1">'000173473'!H54</f>
        <v>0</v>
      </c>
      <c r="T213" s="40">
        <f ca="1">'000182582'!H54</f>
        <v>0</v>
      </c>
      <c r="U213" s="40">
        <f ca="1">'000191691'!H54</f>
        <v>0</v>
      </c>
      <c r="V213" s="40">
        <f ca="1">'000200800'!H54</f>
        <v>0</v>
      </c>
      <c r="W213" s="40">
        <f ca="1">'000209909'!H54</f>
        <v>0</v>
      </c>
      <c r="X213" s="40">
        <f ca="1">'000219018'!H54</f>
        <v>0</v>
      </c>
      <c r="Y213" s="40">
        <f ca="1">'000228127'!H54</f>
        <v>0</v>
      </c>
      <c r="Z213" s="40">
        <f ca="1">'000237237'!H54</f>
        <v>0</v>
      </c>
      <c r="AA213" s="40">
        <f ca="1">'000246346'!H54</f>
        <v>0</v>
      </c>
      <c r="AB213" s="40">
        <f ca="1">'000255455'!H54</f>
        <v>0</v>
      </c>
      <c r="AC213" s="40">
        <f ca="1">'000264564'!H54</f>
        <v>0</v>
      </c>
      <c r="AD213" s="40">
        <f ca="1">'000273673'!H54</f>
        <v>0</v>
      </c>
      <c r="AE213" s="40">
        <f ca="1">'000282782'!H54</f>
        <v>0</v>
      </c>
      <c r="AF213" s="40">
        <f ca="1">'000291891'!H54</f>
        <v>0</v>
      </c>
      <c r="AG213" s="40">
        <f ca="1">'000301000'!H54</f>
        <v>0</v>
      </c>
      <c r="AH213" s="40">
        <f ca="1">'000310109'!H54</f>
        <v>0</v>
      </c>
      <c r="AI213" s="40">
        <f ca="1">'000319218'!H54</f>
        <v>0</v>
      </c>
      <c r="AJ213" s="40">
        <f ca="1">'000328328'!H54</f>
        <v>0</v>
      </c>
      <c r="AK213" s="40">
        <f ca="1">'000337437'!H54</f>
        <v>0</v>
      </c>
      <c r="AL213" s="40">
        <f ca="1">'000346546'!H54</f>
        <v>0</v>
      </c>
      <c r="AM213" s="40">
        <f t="shared" ca="1" si="31"/>
        <v>0</v>
      </c>
      <c r="AN213" s="37">
        <f t="shared" ca="1" si="32"/>
        <v>0</v>
      </c>
      <c r="AO213" s="37">
        <f t="shared" ca="1" si="33"/>
        <v>0</v>
      </c>
      <c r="AP213" s="37">
        <f t="shared" ca="1" si="34"/>
        <v>0</v>
      </c>
      <c r="AQ213" s="37">
        <f ca="1">IF(AM213=0,0,-1*((AM213/AM158)*(LN(AM213/AM158))))</f>
        <v>0</v>
      </c>
      <c r="AR213" s="20">
        <f ca="1">IF(AM213=0,0,(AM213/AM158)^2)</f>
        <v>0</v>
      </c>
    </row>
    <row r="214" spans="1:44">
      <c r="A214" s="54" t="s">
        <v>62</v>
      </c>
      <c r="B214" s="40">
        <f ca="1">'000018618'!H55</f>
        <v>0</v>
      </c>
      <c r="C214" s="40">
        <f ca="1">'000027727'!H55</f>
        <v>0</v>
      </c>
      <c r="D214" s="40">
        <f ca="1">'000036836'!H55</f>
        <v>0</v>
      </c>
      <c r="E214" s="40">
        <f ca="1">'000045945'!H55</f>
        <v>0</v>
      </c>
      <c r="F214" s="40">
        <f ca="1">'000055055'!H55</f>
        <v>0</v>
      </c>
      <c r="G214" s="40">
        <f ca="1">'000064164'!H55</f>
        <v>0</v>
      </c>
      <c r="H214" s="40">
        <f ca="1">'000073273'!H55</f>
        <v>0</v>
      </c>
      <c r="I214" s="40">
        <f ca="1">'000082382'!H55</f>
        <v>0</v>
      </c>
      <c r="J214" s="40">
        <f ca="1">'000091491'!H55</f>
        <v>0</v>
      </c>
      <c r="K214" s="40">
        <f ca="1">'000100600'!H55</f>
        <v>0</v>
      </c>
      <c r="L214" s="40">
        <f ca="1">'000109709'!H55</f>
        <v>0</v>
      </c>
      <c r="M214" s="40">
        <f ca="1">'000118818'!H55</f>
        <v>0</v>
      </c>
      <c r="N214" s="40">
        <f ca="1">'000127927'!H55</f>
        <v>0</v>
      </c>
      <c r="O214" s="40">
        <f ca="1">'000137036'!H55</f>
        <v>0</v>
      </c>
      <c r="P214" s="40">
        <f ca="1">'000146146'!H55</f>
        <v>0</v>
      </c>
      <c r="Q214" s="40">
        <f ca="1">'000155255'!H55</f>
        <v>0</v>
      </c>
      <c r="R214" s="40">
        <f ca="1">'000164364'!H55</f>
        <v>0</v>
      </c>
      <c r="S214" s="40">
        <f ca="1">'000173473'!H55</f>
        <v>0</v>
      </c>
      <c r="T214" s="40">
        <f ca="1">'000182582'!H55</f>
        <v>0</v>
      </c>
      <c r="U214" s="40">
        <f ca="1">'000191691'!H55</f>
        <v>0</v>
      </c>
      <c r="V214" s="40">
        <f ca="1">'000200800'!H55</f>
        <v>0</v>
      </c>
      <c r="W214" s="40">
        <f ca="1">'000209909'!H55</f>
        <v>0</v>
      </c>
      <c r="X214" s="40">
        <f ca="1">'000219018'!H55</f>
        <v>0</v>
      </c>
      <c r="Y214" s="40">
        <f ca="1">'000228127'!H55</f>
        <v>0</v>
      </c>
      <c r="Z214" s="40">
        <f ca="1">'000237237'!H55</f>
        <v>0</v>
      </c>
      <c r="AA214" s="40">
        <f ca="1">'000246346'!H55</f>
        <v>0</v>
      </c>
      <c r="AB214" s="40">
        <f ca="1">'000255455'!H55</f>
        <v>0</v>
      </c>
      <c r="AC214" s="40">
        <f ca="1">'000264564'!H55</f>
        <v>0</v>
      </c>
      <c r="AD214" s="40">
        <f ca="1">'000273673'!H55</f>
        <v>0</v>
      </c>
      <c r="AE214" s="40">
        <f ca="1">'000282782'!H55</f>
        <v>0</v>
      </c>
      <c r="AF214" s="40">
        <f ca="1">'000291891'!H55</f>
        <v>0</v>
      </c>
      <c r="AG214" s="40">
        <f ca="1">'000301000'!H55</f>
        <v>0</v>
      </c>
      <c r="AH214" s="40">
        <f ca="1">'000310109'!H55</f>
        <v>0</v>
      </c>
      <c r="AI214" s="40">
        <f ca="1">'000319218'!H55</f>
        <v>0</v>
      </c>
      <c r="AJ214" s="40">
        <f ca="1">'000328328'!H55</f>
        <v>0</v>
      </c>
      <c r="AK214" s="40">
        <f ca="1">'000337437'!H55</f>
        <v>0</v>
      </c>
      <c r="AL214" s="40">
        <f ca="1">'000346546'!H55</f>
        <v>0</v>
      </c>
      <c r="AM214" s="40">
        <f t="shared" ca="1" si="31"/>
        <v>0</v>
      </c>
      <c r="AN214" s="37">
        <f t="shared" ca="1" si="32"/>
        <v>0</v>
      </c>
      <c r="AO214" s="37">
        <f t="shared" ca="1" si="33"/>
        <v>0</v>
      </c>
      <c r="AP214" s="37">
        <f t="shared" ca="1" si="34"/>
        <v>0</v>
      </c>
      <c r="AQ214" s="37">
        <f ca="1">IF(AM214=0,0,-1*((AM214/AM158)*(LN(AM214/AM158))))</f>
        <v>0</v>
      </c>
      <c r="AR214" s="20">
        <f ca="1">IF(AM214=0,0,(AM214/AM158)^2)</f>
        <v>0</v>
      </c>
    </row>
    <row r="215" spans="1:44">
      <c r="A215" s="54" t="s">
        <v>63</v>
      </c>
      <c r="B215" s="40">
        <f ca="1">'000018618'!H56</f>
        <v>0</v>
      </c>
      <c r="C215" s="40">
        <f ca="1">'000027727'!H56</f>
        <v>0</v>
      </c>
      <c r="D215" s="40">
        <f ca="1">'000036836'!H56</f>
        <v>0</v>
      </c>
      <c r="E215" s="40">
        <f ca="1">'000045945'!H56</f>
        <v>0</v>
      </c>
      <c r="F215" s="40">
        <f ca="1">'000055055'!H56</f>
        <v>0</v>
      </c>
      <c r="G215" s="40">
        <f ca="1">'000064164'!H56</f>
        <v>0</v>
      </c>
      <c r="H215" s="40">
        <f ca="1">'000073273'!H56</f>
        <v>0</v>
      </c>
      <c r="I215" s="40">
        <f ca="1">'000082382'!H56</f>
        <v>0</v>
      </c>
      <c r="J215" s="40">
        <f ca="1">'000091491'!H56</f>
        <v>0</v>
      </c>
      <c r="K215" s="40">
        <f ca="1">'000100600'!H56</f>
        <v>0</v>
      </c>
      <c r="L215" s="40">
        <f ca="1">'000109709'!H56</f>
        <v>0</v>
      </c>
      <c r="M215" s="40">
        <f ca="1">'000118818'!H56</f>
        <v>0</v>
      </c>
      <c r="N215" s="40">
        <f ca="1">'000127927'!H56</f>
        <v>0</v>
      </c>
      <c r="O215" s="40">
        <f ca="1">'000137036'!H56</f>
        <v>0</v>
      </c>
      <c r="P215" s="40">
        <f ca="1">'000146146'!H56</f>
        <v>0</v>
      </c>
      <c r="Q215" s="40">
        <f ca="1">'000155255'!H56</f>
        <v>0</v>
      </c>
      <c r="R215" s="40">
        <f ca="1">'000164364'!H56</f>
        <v>0</v>
      </c>
      <c r="S215" s="40">
        <f ca="1">'000173473'!H56</f>
        <v>0</v>
      </c>
      <c r="T215" s="40">
        <f ca="1">'000182582'!H56</f>
        <v>0</v>
      </c>
      <c r="U215" s="40">
        <f ca="1">'000191691'!H56</f>
        <v>0</v>
      </c>
      <c r="V215" s="40">
        <f ca="1">'000200800'!H56</f>
        <v>0</v>
      </c>
      <c r="W215" s="40">
        <f ca="1">'000209909'!H56</f>
        <v>0</v>
      </c>
      <c r="X215" s="40">
        <f ca="1">'000219018'!H56</f>
        <v>0</v>
      </c>
      <c r="Y215" s="40">
        <f ca="1">'000228127'!H56</f>
        <v>0</v>
      </c>
      <c r="Z215" s="40">
        <f ca="1">'000237237'!H56</f>
        <v>0</v>
      </c>
      <c r="AA215" s="40">
        <f ca="1">'000246346'!H56</f>
        <v>0</v>
      </c>
      <c r="AB215" s="40">
        <f ca="1">'000255455'!H56</f>
        <v>0</v>
      </c>
      <c r="AC215" s="40">
        <f ca="1">'000264564'!H56</f>
        <v>0</v>
      </c>
      <c r="AD215" s="40">
        <f ca="1">'000273673'!H56</f>
        <v>0</v>
      </c>
      <c r="AE215" s="40">
        <f ca="1">'000282782'!H56</f>
        <v>0</v>
      </c>
      <c r="AF215" s="40">
        <f ca="1">'000291891'!H56</f>
        <v>0</v>
      </c>
      <c r="AG215" s="40">
        <f ca="1">'000301000'!H56</f>
        <v>0</v>
      </c>
      <c r="AH215" s="40">
        <f ca="1">'000310109'!H56</f>
        <v>0</v>
      </c>
      <c r="AI215" s="40">
        <f ca="1">'000319218'!H56</f>
        <v>0</v>
      </c>
      <c r="AJ215" s="40">
        <f ca="1">'000328328'!H56</f>
        <v>0</v>
      </c>
      <c r="AK215" s="40">
        <f ca="1">'000337437'!H56</f>
        <v>0</v>
      </c>
      <c r="AL215" s="40">
        <f ca="1">'000346546'!H56</f>
        <v>0</v>
      </c>
      <c r="AM215" s="40">
        <f t="shared" ca="1" si="31"/>
        <v>0</v>
      </c>
      <c r="AN215" s="37">
        <f t="shared" ca="1" si="32"/>
        <v>0</v>
      </c>
      <c r="AO215" s="37">
        <f t="shared" ca="1" si="33"/>
        <v>0</v>
      </c>
      <c r="AP215" s="37">
        <f t="shared" ca="1" si="34"/>
        <v>0</v>
      </c>
      <c r="AQ215" s="37">
        <f ca="1">IF(AM215=0,0,-1*((AM215/AM158)*(LN(AM215/AM158))))</f>
        <v>0</v>
      </c>
      <c r="AR215" s="20">
        <f ca="1">IF(AM215=0,0,(AM215/AM158)^2)</f>
        <v>0</v>
      </c>
    </row>
    <row r="216" spans="1:44">
      <c r="A216" s="54" t="s">
        <v>64</v>
      </c>
      <c r="B216" s="40">
        <f ca="1">'000018618'!H57</f>
        <v>0</v>
      </c>
      <c r="C216" s="40">
        <f ca="1">'000027727'!H57</f>
        <v>0</v>
      </c>
      <c r="D216" s="40">
        <f ca="1">'000036836'!H57</f>
        <v>0</v>
      </c>
      <c r="E216" s="40">
        <f ca="1">'000045945'!H57</f>
        <v>0</v>
      </c>
      <c r="F216" s="40">
        <f ca="1">'000055055'!H57</f>
        <v>0</v>
      </c>
      <c r="G216" s="40">
        <f ca="1">'000064164'!H57</f>
        <v>0</v>
      </c>
      <c r="H216" s="40">
        <f ca="1">'000073273'!H57</f>
        <v>0</v>
      </c>
      <c r="I216" s="40">
        <f ca="1">'000082382'!H57</f>
        <v>0</v>
      </c>
      <c r="J216" s="40">
        <f ca="1">'000091491'!H57</f>
        <v>0</v>
      </c>
      <c r="K216" s="40">
        <f ca="1">'000100600'!H57</f>
        <v>0</v>
      </c>
      <c r="L216" s="40">
        <f ca="1">'000109709'!H57</f>
        <v>0</v>
      </c>
      <c r="M216" s="40">
        <f ca="1">'000118818'!H57</f>
        <v>0</v>
      </c>
      <c r="N216" s="40">
        <f ca="1">'000127927'!H57</f>
        <v>0</v>
      </c>
      <c r="O216" s="40">
        <f ca="1">'000137036'!H57</f>
        <v>0</v>
      </c>
      <c r="P216" s="40">
        <f ca="1">'000146146'!H57</f>
        <v>0</v>
      </c>
      <c r="Q216" s="40">
        <f ca="1">'000155255'!H57</f>
        <v>0</v>
      </c>
      <c r="R216" s="40">
        <f ca="1">'000164364'!H57</f>
        <v>0</v>
      </c>
      <c r="S216" s="40">
        <f ca="1">'000173473'!H57</f>
        <v>0</v>
      </c>
      <c r="T216" s="40">
        <f ca="1">'000182582'!H57</f>
        <v>0</v>
      </c>
      <c r="U216" s="40">
        <f ca="1">'000191691'!H57</f>
        <v>0</v>
      </c>
      <c r="V216" s="40">
        <f ca="1">'000200800'!H57</f>
        <v>0</v>
      </c>
      <c r="W216" s="40">
        <f ca="1">'000209909'!H57</f>
        <v>0</v>
      </c>
      <c r="X216" s="40">
        <f ca="1">'000219018'!H57</f>
        <v>0</v>
      </c>
      <c r="Y216" s="40">
        <f ca="1">'000228127'!H57</f>
        <v>0</v>
      </c>
      <c r="Z216" s="40">
        <f ca="1">'000237237'!H57</f>
        <v>0</v>
      </c>
      <c r="AA216" s="40">
        <f ca="1">'000246346'!H57</f>
        <v>0</v>
      </c>
      <c r="AB216" s="40">
        <f ca="1">'000255455'!H57</f>
        <v>0</v>
      </c>
      <c r="AC216" s="40">
        <f ca="1">'000264564'!H57</f>
        <v>0</v>
      </c>
      <c r="AD216" s="40">
        <f ca="1">'000273673'!H57</f>
        <v>0</v>
      </c>
      <c r="AE216" s="40">
        <f ca="1">'000282782'!H57</f>
        <v>0</v>
      </c>
      <c r="AF216" s="40">
        <f ca="1">'000291891'!H57</f>
        <v>0</v>
      </c>
      <c r="AG216" s="40">
        <f ca="1">'000301000'!H57</f>
        <v>0</v>
      </c>
      <c r="AH216" s="40">
        <f ca="1">'000310109'!H57</f>
        <v>0</v>
      </c>
      <c r="AI216" s="40">
        <f ca="1">'000319218'!H57</f>
        <v>0</v>
      </c>
      <c r="AJ216" s="40">
        <f ca="1">'000328328'!H57</f>
        <v>0</v>
      </c>
      <c r="AK216" s="40">
        <f ca="1">'000337437'!H57</f>
        <v>0</v>
      </c>
      <c r="AL216" s="40">
        <f ca="1">'000346546'!H57</f>
        <v>0</v>
      </c>
      <c r="AM216" s="40">
        <f t="shared" ca="1" si="31"/>
        <v>0</v>
      </c>
      <c r="AN216" s="37">
        <f t="shared" ca="1" si="32"/>
        <v>0</v>
      </c>
      <c r="AO216" s="37">
        <f t="shared" ca="1" si="33"/>
        <v>0</v>
      </c>
      <c r="AP216" s="37">
        <f t="shared" ca="1" si="34"/>
        <v>0</v>
      </c>
      <c r="AQ216" s="37">
        <f ca="1">IF(AM216=0,0,-1*((AM216/AM158)*(LN(AM216/AM158))))</f>
        <v>0</v>
      </c>
      <c r="AR216" s="20">
        <f ca="1">IF(AM216=0,0,(AM216/AM158)^2)</f>
        <v>0</v>
      </c>
    </row>
    <row r="217" spans="1:44">
      <c r="A217" s="54" t="s">
        <v>65</v>
      </c>
      <c r="B217" s="40">
        <f ca="1">'000018618'!H58</f>
        <v>0</v>
      </c>
      <c r="C217" s="40">
        <f ca="1">'000027727'!H58</f>
        <v>0</v>
      </c>
      <c r="D217" s="40">
        <f ca="1">'000036836'!H58</f>
        <v>0</v>
      </c>
      <c r="E217" s="40">
        <f ca="1">'000045945'!H58</f>
        <v>0</v>
      </c>
      <c r="F217" s="40">
        <f ca="1">'000055055'!H58</f>
        <v>0</v>
      </c>
      <c r="G217" s="40">
        <f ca="1">'000064164'!H58</f>
        <v>0</v>
      </c>
      <c r="H217" s="40">
        <f ca="1">'000073273'!H58</f>
        <v>0</v>
      </c>
      <c r="I217" s="40">
        <f ca="1">'000082382'!H58</f>
        <v>0</v>
      </c>
      <c r="J217" s="40">
        <f ca="1">'000091491'!H58</f>
        <v>0</v>
      </c>
      <c r="K217" s="40">
        <f ca="1">'000100600'!H58</f>
        <v>0</v>
      </c>
      <c r="L217" s="40">
        <f ca="1">'000109709'!H58</f>
        <v>0</v>
      </c>
      <c r="M217" s="40">
        <f ca="1">'000118818'!H58</f>
        <v>0</v>
      </c>
      <c r="N217" s="40">
        <f ca="1">'000127927'!H58</f>
        <v>0</v>
      </c>
      <c r="O217" s="40">
        <f ca="1">'000137036'!H58</f>
        <v>0</v>
      </c>
      <c r="P217" s="40">
        <f ca="1">'000146146'!H58</f>
        <v>0</v>
      </c>
      <c r="Q217" s="40">
        <f ca="1">'000155255'!H58</f>
        <v>0</v>
      </c>
      <c r="R217" s="40">
        <f ca="1">'000164364'!H58</f>
        <v>0</v>
      </c>
      <c r="S217" s="40">
        <f ca="1">'000173473'!H58</f>
        <v>0</v>
      </c>
      <c r="T217" s="40">
        <f ca="1">'000182582'!H58</f>
        <v>0</v>
      </c>
      <c r="U217" s="40">
        <f ca="1">'000191691'!H58</f>
        <v>0</v>
      </c>
      <c r="V217" s="40">
        <f ca="1">'000200800'!H58</f>
        <v>0</v>
      </c>
      <c r="W217" s="40">
        <f ca="1">'000209909'!H58</f>
        <v>0</v>
      </c>
      <c r="X217" s="40">
        <f ca="1">'000219018'!H58</f>
        <v>0</v>
      </c>
      <c r="Y217" s="40">
        <f ca="1">'000228127'!H58</f>
        <v>0</v>
      </c>
      <c r="Z217" s="40">
        <f ca="1">'000237237'!H58</f>
        <v>0</v>
      </c>
      <c r="AA217" s="40">
        <f ca="1">'000246346'!H58</f>
        <v>0</v>
      </c>
      <c r="AB217" s="40">
        <f ca="1">'000255455'!H58</f>
        <v>0</v>
      </c>
      <c r="AC217" s="40">
        <f ca="1">'000264564'!H58</f>
        <v>0</v>
      </c>
      <c r="AD217" s="40">
        <f ca="1">'000273673'!H58</f>
        <v>0</v>
      </c>
      <c r="AE217" s="40">
        <f ca="1">'000282782'!H58</f>
        <v>0</v>
      </c>
      <c r="AF217" s="40">
        <f ca="1">'000291891'!H58</f>
        <v>0</v>
      </c>
      <c r="AG217" s="40">
        <f ca="1">'000301000'!H58</f>
        <v>0</v>
      </c>
      <c r="AH217" s="40">
        <f ca="1">'000310109'!H58</f>
        <v>0</v>
      </c>
      <c r="AI217" s="40">
        <f ca="1">'000319218'!H58</f>
        <v>0</v>
      </c>
      <c r="AJ217" s="40">
        <f ca="1">'000328328'!H58</f>
        <v>0</v>
      </c>
      <c r="AK217" s="40">
        <f ca="1">'000337437'!H58</f>
        <v>0</v>
      </c>
      <c r="AL217" s="40">
        <f ca="1">'000346546'!H58</f>
        <v>0</v>
      </c>
      <c r="AM217" s="40">
        <f t="shared" ca="1" si="31"/>
        <v>0</v>
      </c>
      <c r="AN217" s="37">
        <f t="shared" ca="1" si="32"/>
        <v>0</v>
      </c>
      <c r="AO217" s="37">
        <f t="shared" ca="1" si="33"/>
        <v>0</v>
      </c>
      <c r="AP217" s="37">
        <f t="shared" ca="1" si="34"/>
        <v>0</v>
      </c>
      <c r="AQ217" s="37">
        <f ca="1">IF(AM217=0,0,-1*((AM217/AM158)*(LN(AM217/AM158))))</f>
        <v>0</v>
      </c>
      <c r="AR217" s="20">
        <f ca="1">IF(AM217=0,0,(AM217/AM158)^2)</f>
        <v>0</v>
      </c>
    </row>
    <row r="218" spans="1:44">
      <c r="A218" s="54" t="s">
        <v>66</v>
      </c>
      <c r="B218" s="40">
        <f ca="1">'000018618'!H59</f>
        <v>0</v>
      </c>
      <c r="C218" s="40">
        <f ca="1">'000027727'!H59</f>
        <v>0</v>
      </c>
      <c r="D218" s="40">
        <f ca="1">'000036836'!H59</f>
        <v>0</v>
      </c>
      <c r="E218" s="40">
        <f ca="1">'000045945'!H59</f>
        <v>0</v>
      </c>
      <c r="F218" s="40">
        <f ca="1">'000055055'!H59</f>
        <v>0</v>
      </c>
      <c r="G218" s="40">
        <f ca="1">'000064164'!H59</f>
        <v>0</v>
      </c>
      <c r="H218" s="40">
        <f ca="1">'000073273'!H59</f>
        <v>0</v>
      </c>
      <c r="I218" s="40">
        <f ca="1">'000082382'!H59</f>
        <v>0</v>
      </c>
      <c r="J218" s="40">
        <f ca="1">'000091491'!H59</f>
        <v>0</v>
      </c>
      <c r="K218" s="40">
        <f ca="1">'000100600'!H59</f>
        <v>0</v>
      </c>
      <c r="L218" s="40">
        <f ca="1">'000109709'!H59</f>
        <v>0</v>
      </c>
      <c r="M218" s="40">
        <f ca="1">'000118818'!H59</f>
        <v>0</v>
      </c>
      <c r="N218" s="40">
        <f ca="1">'000127927'!H59</f>
        <v>0</v>
      </c>
      <c r="O218" s="40">
        <f ca="1">'000137036'!H59</f>
        <v>0</v>
      </c>
      <c r="P218" s="40">
        <f ca="1">'000146146'!H59</f>
        <v>0</v>
      </c>
      <c r="Q218" s="40">
        <f ca="1">'000155255'!H59</f>
        <v>0</v>
      </c>
      <c r="R218" s="40">
        <f ca="1">'000164364'!H59</f>
        <v>0</v>
      </c>
      <c r="S218" s="40">
        <f ca="1">'000173473'!H59</f>
        <v>0</v>
      </c>
      <c r="T218" s="40">
        <f ca="1">'000182582'!H59</f>
        <v>0</v>
      </c>
      <c r="U218" s="40">
        <f ca="1">'000191691'!H59</f>
        <v>0</v>
      </c>
      <c r="V218" s="40">
        <f ca="1">'000200800'!H59</f>
        <v>0</v>
      </c>
      <c r="W218" s="40">
        <f ca="1">'000209909'!H59</f>
        <v>0</v>
      </c>
      <c r="X218" s="40">
        <f ca="1">'000219018'!H59</f>
        <v>0</v>
      </c>
      <c r="Y218" s="40">
        <f ca="1">'000228127'!H59</f>
        <v>0</v>
      </c>
      <c r="Z218" s="40">
        <f ca="1">'000237237'!H59</f>
        <v>0</v>
      </c>
      <c r="AA218" s="40">
        <f ca="1">'000246346'!H59</f>
        <v>0</v>
      </c>
      <c r="AB218" s="40">
        <f ca="1">'000255455'!H59</f>
        <v>0</v>
      </c>
      <c r="AC218" s="40">
        <f ca="1">'000264564'!H59</f>
        <v>0</v>
      </c>
      <c r="AD218" s="40">
        <f ca="1">'000273673'!H59</f>
        <v>0</v>
      </c>
      <c r="AE218" s="40">
        <f ca="1">'000282782'!H59</f>
        <v>0</v>
      </c>
      <c r="AF218" s="40">
        <f ca="1">'000291891'!H59</f>
        <v>0</v>
      </c>
      <c r="AG218" s="40">
        <f ca="1">'000301000'!H59</f>
        <v>0</v>
      </c>
      <c r="AH218" s="40">
        <f ca="1">'000310109'!H59</f>
        <v>0</v>
      </c>
      <c r="AI218" s="40">
        <f ca="1">'000319218'!H59</f>
        <v>0</v>
      </c>
      <c r="AJ218" s="40">
        <f ca="1">'000328328'!H59</f>
        <v>0</v>
      </c>
      <c r="AK218" s="40">
        <f ca="1">'000337437'!H59</f>
        <v>0</v>
      </c>
      <c r="AL218" s="40">
        <f ca="1">'000346546'!H59</f>
        <v>0</v>
      </c>
      <c r="AM218" s="40">
        <f t="shared" ca="1" si="31"/>
        <v>0</v>
      </c>
      <c r="AN218" s="37">
        <f t="shared" ca="1" si="32"/>
        <v>0</v>
      </c>
      <c r="AO218" s="37">
        <f t="shared" ca="1" si="33"/>
        <v>0</v>
      </c>
      <c r="AP218" s="37">
        <f t="shared" ca="1" si="34"/>
        <v>0</v>
      </c>
      <c r="AQ218" s="37">
        <f ca="1">IF(AM218=0,0,-1*((AM218/AM158)*(LN(AM218/AM158))))</f>
        <v>0</v>
      </c>
      <c r="AR218" s="20">
        <f ca="1">IF(AM218=0,0,(AM218/AM158)^2)</f>
        <v>0</v>
      </c>
    </row>
    <row r="219" spans="1:44">
      <c r="A219" s="54" t="s">
        <v>67</v>
      </c>
      <c r="B219" s="40">
        <f ca="1">'000018618'!H60</f>
        <v>0</v>
      </c>
      <c r="C219" s="40">
        <f ca="1">'000027727'!H60</f>
        <v>0</v>
      </c>
      <c r="D219" s="40">
        <f ca="1">'000036836'!H60</f>
        <v>0</v>
      </c>
      <c r="E219" s="40">
        <f ca="1">'000045945'!H60</f>
        <v>0</v>
      </c>
      <c r="F219" s="40">
        <f ca="1">'000055055'!H60</f>
        <v>0</v>
      </c>
      <c r="G219" s="40">
        <f ca="1">'000064164'!H60</f>
        <v>0</v>
      </c>
      <c r="H219" s="40">
        <f ca="1">'000073273'!H60</f>
        <v>0</v>
      </c>
      <c r="I219" s="40">
        <f ca="1">'000082382'!H60</f>
        <v>0</v>
      </c>
      <c r="J219" s="40">
        <f ca="1">'000091491'!H60</f>
        <v>0</v>
      </c>
      <c r="K219" s="40">
        <f ca="1">'000100600'!H60</f>
        <v>0</v>
      </c>
      <c r="L219" s="40">
        <f ca="1">'000109709'!H60</f>
        <v>0</v>
      </c>
      <c r="M219" s="40">
        <f ca="1">'000118818'!H60</f>
        <v>0</v>
      </c>
      <c r="N219" s="40">
        <f ca="1">'000127927'!H60</f>
        <v>0</v>
      </c>
      <c r="O219" s="40">
        <f ca="1">'000137036'!H60</f>
        <v>0</v>
      </c>
      <c r="P219" s="40">
        <f ca="1">'000146146'!H60</f>
        <v>0</v>
      </c>
      <c r="Q219" s="40">
        <f ca="1">'000155255'!H60</f>
        <v>0</v>
      </c>
      <c r="R219" s="40">
        <f ca="1">'000164364'!H60</f>
        <v>0</v>
      </c>
      <c r="S219" s="40">
        <f ca="1">'000173473'!H60</f>
        <v>0</v>
      </c>
      <c r="T219" s="40">
        <f ca="1">'000182582'!H60</f>
        <v>0</v>
      </c>
      <c r="U219" s="40">
        <f ca="1">'000191691'!H60</f>
        <v>0</v>
      </c>
      <c r="V219" s="40">
        <f ca="1">'000200800'!H60</f>
        <v>0</v>
      </c>
      <c r="W219" s="40">
        <f ca="1">'000209909'!H60</f>
        <v>0</v>
      </c>
      <c r="X219" s="40">
        <f ca="1">'000219018'!H60</f>
        <v>0</v>
      </c>
      <c r="Y219" s="40">
        <f ca="1">'000228127'!H60</f>
        <v>0</v>
      </c>
      <c r="Z219" s="40">
        <f ca="1">'000237237'!H60</f>
        <v>0</v>
      </c>
      <c r="AA219" s="40">
        <f ca="1">'000246346'!H60</f>
        <v>0</v>
      </c>
      <c r="AB219" s="40">
        <f ca="1">'000255455'!H60</f>
        <v>0</v>
      </c>
      <c r="AC219" s="40">
        <f ca="1">'000264564'!H60</f>
        <v>0</v>
      </c>
      <c r="AD219" s="40">
        <f ca="1">'000273673'!H60</f>
        <v>0</v>
      </c>
      <c r="AE219" s="40">
        <f ca="1">'000282782'!H60</f>
        <v>0</v>
      </c>
      <c r="AF219" s="40">
        <f ca="1">'000291891'!H60</f>
        <v>0</v>
      </c>
      <c r="AG219" s="40">
        <f ca="1">'000301000'!H60</f>
        <v>0</v>
      </c>
      <c r="AH219" s="40">
        <f ca="1">'000310109'!H60</f>
        <v>0</v>
      </c>
      <c r="AI219" s="40">
        <f ca="1">'000319218'!H60</f>
        <v>0</v>
      </c>
      <c r="AJ219" s="40">
        <f ca="1">'000328328'!H60</f>
        <v>0</v>
      </c>
      <c r="AK219" s="40">
        <f ca="1">'000337437'!H60</f>
        <v>0</v>
      </c>
      <c r="AL219" s="40">
        <f ca="1">'000346546'!H60</f>
        <v>0</v>
      </c>
      <c r="AM219" s="40">
        <f t="shared" ca="1" si="31"/>
        <v>0</v>
      </c>
      <c r="AN219" s="37">
        <f t="shared" ca="1" si="32"/>
        <v>0</v>
      </c>
      <c r="AO219" s="37">
        <f t="shared" ca="1" si="33"/>
        <v>0</v>
      </c>
      <c r="AP219" s="37">
        <f t="shared" ca="1" si="34"/>
        <v>0</v>
      </c>
      <c r="AQ219" s="37">
        <f ca="1">IF(AM219=0,0,-1*((AM219/AM158)*(LN(AM219/AM158))))</f>
        <v>0</v>
      </c>
      <c r="AR219" s="20">
        <f ca="1">IF(AM219=0,0,(AM219/AM158)^2)</f>
        <v>0</v>
      </c>
    </row>
    <row r="220" spans="1:44">
      <c r="A220" s="54" t="s">
        <v>68</v>
      </c>
      <c r="B220" s="40">
        <f ca="1">'000018618'!H61</f>
        <v>0</v>
      </c>
      <c r="C220" s="40">
        <f ca="1">'000027727'!H61</f>
        <v>0</v>
      </c>
      <c r="D220" s="40">
        <f ca="1">'000036836'!H61</f>
        <v>0</v>
      </c>
      <c r="E220" s="40">
        <f ca="1">'000045945'!H61</f>
        <v>0</v>
      </c>
      <c r="F220" s="40">
        <f ca="1">'000055055'!H61</f>
        <v>0</v>
      </c>
      <c r="G220" s="40">
        <f ca="1">'000064164'!H61</f>
        <v>0</v>
      </c>
      <c r="H220" s="40">
        <f ca="1">'000073273'!H61</f>
        <v>0</v>
      </c>
      <c r="I220" s="40">
        <f ca="1">'000082382'!H61</f>
        <v>0</v>
      </c>
      <c r="J220" s="40">
        <f ca="1">'000091491'!H61</f>
        <v>0</v>
      </c>
      <c r="K220" s="40">
        <f ca="1">'000100600'!H61</f>
        <v>0</v>
      </c>
      <c r="L220" s="40">
        <f ca="1">'000109709'!H61</f>
        <v>0</v>
      </c>
      <c r="M220" s="40">
        <f ca="1">'000118818'!H61</f>
        <v>0</v>
      </c>
      <c r="N220" s="40">
        <f ca="1">'000127927'!H61</f>
        <v>0</v>
      </c>
      <c r="O220" s="40">
        <f ca="1">'000137036'!H61</f>
        <v>0</v>
      </c>
      <c r="P220" s="40">
        <f ca="1">'000146146'!H61</f>
        <v>0</v>
      </c>
      <c r="Q220" s="40">
        <f ca="1">'000155255'!H61</f>
        <v>0</v>
      </c>
      <c r="R220" s="40">
        <f ca="1">'000164364'!H61</f>
        <v>0</v>
      </c>
      <c r="S220" s="40">
        <f ca="1">'000173473'!H61</f>
        <v>0</v>
      </c>
      <c r="T220" s="40">
        <f ca="1">'000182582'!H61</f>
        <v>0</v>
      </c>
      <c r="U220" s="40">
        <f ca="1">'000191691'!H61</f>
        <v>0</v>
      </c>
      <c r="V220" s="40">
        <f ca="1">'000200800'!H61</f>
        <v>0</v>
      </c>
      <c r="W220" s="40">
        <f ca="1">'000209909'!H61</f>
        <v>0</v>
      </c>
      <c r="X220" s="40">
        <f ca="1">'000219018'!H61</f>
        <v>0</v>
      </c>
      <c r="Y220" s="40">
        <f ca="1">'000228127'!H61</f>
        <v>0</v>
      </c>
      <c r="Z220" s="40">
        <f ca="1">'000237237'!H61</f>
        <v>0</v>
      </c>
      <c r="AA220" s="40">
        <f ca="1">'000246346'!H61</f>
        <v>0</v>
      </c>
      <c r="AB220" s="40">
        <f ca="1">'000255455'!H61</f>
        <v>0</v>
      </c>
      <c r="AC220" s="40">
        <f ca="1">'000264564'!H61</f>
        <v>0</v>
      </c>
      <c r="AD220" s="40">
        <f ca="1">'000273673'!H61</f>
        <v>0</v>
      </c>
      <c r="AE220" s="40">
        <f ca="1">'000282782'!H61</f>
        <v>0</v>
      </c>
      <c r="AF220" s="40">
        <f ca="1">'000291891'!H61</f>
        <v>0</v>
      </c>
      <c r="AG220" s="40">
        <f ca="1">'000301000'!H61</f>
        <v>0</v>
      </c>
      <c r="AH220" s="40">
        <f ca="1">'000310109'!H61</f>
        <v>0</v>
      </c>
      <c r="AI220" s="40">
        <f ca="1">'000319218'!H61</f>
        <v>0</v>
      </c>
      <c r="AJ220" s="40">
        <f ca="1">'000328328'!H61</f>
        <v>0</v>
      </c>
      <c r="AK220" s="40">
        <f ca="1">'000337437'!H61</f>
        <v>0</v>
      </c>
      <c r="AL220" s="40">
        <f ca="1">'000346546'!H61</f>
        <v>0</v>
      </c>
      <c r="AM220" s="40">
        <f t="shared" ca="1" si="31"/>
        <v>0</v>
      </c>
      <c r="AN220" s="37">
        <f t="shared" ca="1" si="32"/>
        <v>0</v>
      </c>
      <c r="AO220" s="37">
        <f t="shared" ca="1" si="33"/>
        <v>0</v>
      </c>
      <c r="AP220" s="37">
        <f t="shared" ca="1" si="34"/>
        <v>0</v>
      </c>
      <c r="AQ220" s="37">
        <f ca="1">IF(AM220=0,0,-1*((AM220/AM158)*(LN(AM220/AM158))))</f>
        <v>0</v>
      </c>
      <c r="AR220" s="20">
        <f ca="1">IF(AM220=0,0,(AM220/AM158)^2)</f>
        <v>0</v>
      </c>
    </row>
    <row r="221" spans="1:44">
      <c r="A221" s="54" t="s">
        <v>69</v>
      </c>
      <c r="B221" s="40">
        <f ca="1">'000018618'!H62</f>
        <v>0</v>
      </c>
      <c r="C221" s="40">
        <f ca="1">'000027727'!H62</f>
        <v>0</v>
      </c>
      <c r="D221" s="40">
        <f ca="1">'000036836'!H62</f>
        <v>0</v>
      </c>
      <c r="E221" s="40">
        <f ca="1">'000045945'!H62</f>
        <v>0</v>
      </c>
      <c r="F221" s="40">
        <f ca="1">'000055055'!H62</f>
        <v>0</v>
      </c>
      <c r="G221" s="40">
        <f ca="1">'000064164'!H62</f>
        <v>0</v>
      </c>
      <c r="H221" s="40">
        <f ca="1">'000073273'!H62</f>
        <v>0</v>
      </c>
      <c r="I221" s="40">
        <f ca="1">'000082382'!H62</f>
        <v>0</v>
      </c>
      <c r="J221" s="40">
        <f ca="1">'000091491'!H62</f>
        <v>0</v>
      </c>
      <c r="K221" s="40">
        <f ca="1">'000100600'!H62</f>
        <v>0</v>
      </c>
      <c r="L221" s="40">
        <f ca="1">'000109709'!H62</f>
        <v>0</v>
      </c>
      <c r="M221" s="40">
        <f ca="1">'000118818'!H62</f>
        <v>0</v>
      </c>
      <c r="N221" s="40">
        <f ca="1">'000127927'!H62</f>
        <v>0</v>
      </c>
      <c r="O221" s="40">
        <f ca="1">'000137036'!H62</f>
        <v>0</v>
      </c>
      <c r="P221" s="40">
        <f ca="1">'000146146'!H62</f>
        <v>0</v>
      </c>
      <c r="Q221" s="40">
        <f ca="1">'000155255'!H62</f>
        <v>0</v>
      </c>
      <c r="R221" s="40">
        <f ca="1">'000164364'!H62</f>
        <v>0</v>
      </c>
      <c r="S221" s="40">
        <f ca="1">'000173473'!H62</f>
        <v>0</v>
      </c>
      <c r="T221" s="40">
        <f ca="1">'000182582'!H62</f>
        <v>0</v>
      </c>
      <c r="U221" s="40">
        <f ca="1">'000191691'!H62</f>
        <v>0</v>
      </c>
      <c r="V221" s="40">
        <f ca="1">'000200800'!H62</f>
        <v>0</v>
      </c>
      <c r="W221" s="40">
        <f ca="1">'000209909'!H62</f>
        <v>0</v>
      </c>
      <c r="X221" s="40">
        <f ca="1">'000219018'!H62</f>
        <v>0</v>
      </c>
      <c r="Y221" s="40">
        <f ca="1">'000228127'!H62</f>
        <v>0</v>
      </c>
      <c r="Z221" s="40">
        <f ca="1">'000237237'!H62</f>
        <v>0</v>
      </c>
      <c r="AA221" s="40">
        <f ca="1">'000246346'!H62</f>
        <v>0</v>
      </c>
      <c r="AB221" s="40">
        <f ca="1">'000255455'!H62</f>
        <v>0</v>
      </c>
      <c r="AC221" s="40">
        <f ca="1">'000264564'!H62</f>
        <v>0</v>
      </c>
      <c r="AD221" s="40">
        <f ca="1">'000273673'!H62</f>
        <v>0</v>
      </c>
      <c r="AE221" s="40">
        <f ca="1">'000282782'!H62</f>
        <v>0</v>
      </c>
      <c r="AF221" s="40">
        <f ca="1">'000291891'!H62</f>
        <v>0</v>
      </c>
      <c r="AG221" s="40">
        <f ca="1">'000301000'!H62</f>
        <v>0</v>
      </c>
      <c r="AH221" s="40">
        <f ca="1">'000310109'!H62</f>
        <v>0</v>
      </c>
      <c r="AI221" s="40">
        <f ca="1">'000319218'!H62</f>
        <v>0</v>
      </c>
      <c r="AJ221" s="40">
        <f ca="1">'000328328'!H62</f>
        <v>0</v>
      </c>
      <c r="AK221" s="40">
        <f ca="1">'000337437'!H62</f>
        <v>0</v>
      </c>
      <c r="AL221" s="40">
        <f ca="1">'000346546'!H62</f>
        <v>0</v>
      </c>
      <c r="AM221" s="40">
        <f t="shared" ca="1" si="31"/>
        <v>0</v>
      </c>
      <c r="AN221" s="37">
        <f t="shared" ca="1" si="32"/>
        <v>0</v>
      </c>
      <c r="AO221" s="37">
        <f t="shared" ca="1" si="33"/>
        <v>0</v>
      </c>
      <c r="AP221" s="37">
        <f t="shared" ca="1" si="34"/>
        <v>0</v>
      </c>
      <c r="AQ221" s="37">
        <f ca="1">IF(AM221=0,0,-1*((AM221/AM158)*(LN(AM221/AM158))))</f>
        <v>0</v>
      </c>
      <c r="AR221" s="20">
        <f ca="1">IF(AM221=0,0,(AM221/AM158)^2)</f>
        <v>0</v>
      </c>
    </row>
    <row r="222" spans="1:44">
      <c r="A222" s="54" t="s">
        <v>70</v>
      </c>
      <c r="B222" s="40">
        <f ca="1">'000018618'!H63</f>
        <v>0</v>
      </c>
      <c r="C222" s="40">
        <f ca="1">'000027727'!H63</f>
        <v>0</v>
      </c>
      <c r="D222" s="40">
        <f ca="1">'000036836'!H63</f>
        <v>0</v>
      </c>
      <c r="E222" s="40">
        <f ca="1">'000045945'!H63</f>
        <v>0</v>
      </c>
      <c r="F222" s="40">
        <f ca="1">'000055055'!H63</f>
        <v>0</v>
      </c>
      <c r="G222" s="40">
        <f ca="1">'000064164'!H63</f>
        <v>0</v>
      </c>
      <c r="H222" s="40">
        <f ca="1">'000073273'!H63</f>
        <v>0</v>
      </c>
      <c r="I222" s="40">
        <f ca="1">'000082382'!H63</f>
        <v>0</v>
      </c>
      <c r="J222" s="40">
        <f ca="1">'000091491'!H63</f>
        <v>0</v>
      </c>
      <c r="K222" s="40">
        <f ca="1">'000100600'!H63</f>
        <v>0</v>
      </c>
      <c r="L222" s="40">
        <f ca="1">'000109709'!H63</f>
        <v>0</v>
      </c>
      <c r="M222" s="40">
        <f ca="1">'000118818'!H63</f>
        <v>0</v>
      </c>
      <c r="N222" s="40">
        <f ca="1">'000127927'!H63</f>
        <v>0</v>
      </c>
      <c r="O222" s="40">
        <f ca="1">'000137036'!H63</f>
        <v>0</v>
      </c>
      <c r="P222" s="40">
        <f ca="1">'000146146'!H63</f>
        <v>0</v>
      </c>
      <c r="Q222" s="40">
        <f ca="1">'000155255'!H63</f>
        <v>0</v>
      </c>
      <c r="R222" s="40">
        <f ca="1">'000164364'!H63</f>
        <v>0</v>
      </c>
      <c r="S222" s="40">
        <f ca="1">'000173473'!H63</f>
        <v>0</v>
      </c>
      <c r="T222" s="40">
        <f ca="1">'000182582'!H63</f>
        <v>0</v>
      </c>
      <c r="U222" s="40">
        <f ca="1">'000191691'!H63</f>
        <v>0</v>
      </c>
      <c r="V222" s="40">
        <f ca="1">'000200800'!H63</f>
        <v>0</v>
      </c>
      <c r="W222" s="40">
        <f ca="1">'000209909'!H63</f>
        <v>0</v>
      </c>
      <c r="X222" s="40">
        <f ca="1">'000219018'!H63</f>
        <v>0</v>
      </c>
      <c r="Y222" s="40">
        <f ca="1">'000228127'!H63</f>
        <v>0</v>
      </c>
      <c r="Z222" s="40">
        <f ca="1">'000237237'!H63</f>
        <v>0</v>
      </c>
      <c r="AA222" s="40">
        <f ca="1">'000246346'!H63</f>
        <v>0</v>
      </c>
      <c r="AB222" s="40">
        <f ca="1">'000255455'!H63</f>
        <v>0</v>
      </c>
      <c r="AC222" s="40">
        <f ca="1">'000264564'!H63</f>
        <v>0</v>
      </c>
      <c r="AD222" s="40">
        <f ca="1">'000273673'!H63</f>
        <v>0</v>
      </c>
      <c r="AE222" s="40">
        <f ca="1">'000282782'!H63</f>
        <v>0</v>
      </c>
      <c r="AF222" s="40">
        <f ca="1">'000291891'!H63</f>
        <v>0</v>
      </c>
      <c r="AG222" s="40">
        <f ca="1">'000301000'!H63</f>
        <v>0</v>
      </c>
      <c r="AH222" s="40">
        <f ca="1">'000310109'!H63</f>
        <v>0</v>
      </c>
      <c r="AI222" s="40">
        <f ca="1">'000319218'!H63</f>
        <v>0</v>
      </c>
      <c r="AJ222" s="40">
        <f ca="1">'000328328'!H63</f>
        <v>0</v>
      </c>
      <c r="AK222" s="40">
        <f ca="1">'000337437'!H63</f>
        <v>0</v>
      </c>
      <c r="AL222" s="40">
        <f ca="1">'000346546'!H63</f>
        <v>0</v>
      </c>
      <c r="AM222" s="40">
        <f t="shared" ca="1" si="31"/>
        <v>0</v>
      </c>
      <c r="AN222" s="37">
        <f t="shared" ca="1" si="32"/>
        <v>0</v>
      </c>
      <c r="AO222" s="37">
        <f t="shared" ca="1" si="33"/>
        <v>0</v>
      </c>
      <c r="AP222" s="37">
        <f t="shared" ca="1" si="34"/>
        <v>0</v>
      </c>
      <c r="AQ222" s="37">
        <f ca="1">IF(AM222=0,0,-1*((AM222/AM158)*(LN(AM222/AM158))))</f>
        <v>0</v>
      </c>
      <c r="AR222" s="20">
        <f ca="1">IF(AM222=0,0,(AM222/AM158)^2)</f>
        <v>0</v>
      </c>
    </row>
    <row r="223" spans="1:44">
      <c r="A223" s="54" t="s">
        <v>71</v>
      </c>
      <c r="B223" s="40">
        <f ca="1">'000018618'!H64</f>
        <v>0</v>
      </c>
      <c r="C223" s="40">
        <f ca="1">'000027727'!H64</f>
        <v>0</v>
      </c>
      <c r="D223" s="40">
        <f ca="1">'000036836'!H64</f>
        <v>0</v>
      </c>
      <c r="E223" s="40">
        <f ca="1">'000045945'!H64</f>
        <v>0</v>
      </c>
      <c r="F223" s="40">
        <f ca="1">'000055055'!H64</f>
        <v>0</v>
      </c>
      <c r="G223" s="40">
        <f ca="1">'000064164'!H64</f>
        <v>0</v>
      </c>
      <c r="H223" s="40">
        <f ca="1">'000073273'!H64</f>
        <v>0</v>
      </c>
      <c r="I223" s="40">
        <f ca="1">'000082382'!H64</f>
        <v>0</v>
      </c>
      <c r="J223" s="40">
        <f ca="1">'000091491'!H64</f>
        <v>0</v>
      </c>
      <c r="K223" s="40">
        <f ca="1">'000100600'!H64</f>
        <v>0</v>
      </c>
      <c r="L223" s="40">
        <f ca="1">'000109709'!H64</f>
        <v>0</v>
      </c>
      <c r="M223" s="40">
        <f ca="1">'000118818'!H64</f>
        <v>0</v>
      </c>
      <c r="N223" s="40">
        <f ca="1">'000127927'!H64</f>
        <v>0</v>
      </c>
      <c r="O223" s="40">
        <f ca="1">'000137036'!H64</f>
        <v>0</v>
      </c>
      <c r="P223" s="40">
        <f ca="1">'000146146'!H64</f>
        <v>0</v>
      </c>
      <c r="Q223" s="40">
        <f ca="1">'000155255'!H64</f>
        <v>0</v>
      </c>
      <c r="R223" s="40">
        <f ca="1">'000164364'!H64</f>
        <v>0</v>
      </c>
      <c r="S223" s="40">
        <f ca="1">'000173473'!H64</f>
        <v>0</v>
      </c>
      <c r="T223" s="40">
        <f ca="1">'000182582'!H64</f>
        <v>0</v>
      </c>
      <c r="U223" s="40">
        <f ca="1">'000191691'!H64</f>
        <v>0</v>
      </c>
      <c r="V223" s="40">
        <f ca="1">'000200800'!H64</f>
        <v>0</v>
      </c>
      <c r="W223" s="40">
        <f ca="1">'000209909'!H64</f>
        <v>0</v>
      </c>
      <c r="X223" s="40">
        <f ca="1">'000219018'!H64</f>
        <v>0</v>
      </c>
      <c r="Y223" s="40">
        <f ca="1">'000228127'!H64</f>
        <v>0</v>
      </c>
      <c r="Z223" s="40">
        <f ca="1">'000237237'!H64</f>
        <v>0</v>
      </c>
      <c r="AA223" s="40">
        <f ca="1">'000246346'!H64</f>
        <v>0</v>
      </c>
      <c r="AB223" s="40">
        <f ca="1">'000255455'!H64</f>
        <v>0</v>
      </c>
      <c r="AC223" s="40">
        <f ca="1">'000264564'!H64</f>
        <v>0</v>
      </c>
      <c r="AD223" s="40">
        <f ca="1">'000273673'!H64</f>
        <v>0</v>
      </c>
      <c r="AE223" s="40">
        <f ca="1">'000282782'!H64</f>
        <v>0</v>
      </c>
      <c r="AF223" s="40">
        <f ca="1">'000291891'!H64</f>
        <v>0</v>
      </c>
      <c r="AG223" s="40">
        <f ca="1">'000301000'!H64</f>
        <v>0</v>
      </c>
      <c r="AH223" s="40">
        <f ca="1">'000310109'!H64</f>
        <v>0</v>
      </c>
      <c r="AI223" s="40">
        <f ca="1">'000319218'!H64</f>
        <v>0</v>
      </c>
      <c r="AJ223" s="40">
        <f ca="1">'000328328'!H64</f>
        <v>0</v>
      </c>
      <c r="AK223" s="40">
        <f ca="1">'000337437'!H64</f>
        <v>0</v>
      </c>
      <c r="AL223" s="40">
        <f ca="1">'000346546'!H64</f>
        <v>0</v>
      </c>
      <c r="AM223" s="40">
        <f t="shared" ca="1" si="31"/>
        <v>0</v>
      </c>
      <c r="AN223" s="37">
        <f t="shared" ca="1" si="32"/>
        <v>0</v>
      </c>
      <c r="AO223" s="37">
        <f t="shared" ca="1" si="33"/>
        <v>0</v>
      </c>
      <c r="AP223" s="37">
        <f t="shared" ca="1" si="34"/>
        <v>0</v>
      </c>
      <c r="AQ223" s="37">
        <f ca="1">IF(AM223=0,0,-1*((AM223/AM158)*(LN(AM223/AM158))))</f>
        <v>0</v>
      </c>
      <c r="AR223" s="20">
        <f ca="1">IF(AM223=0,0,(AM223/AM158)^2)</f>
        <v>0</v>
      </c>
    </row>
    <row r="224" spans="1:44">
      <c r="A224" s="54" t="s">
        <v>72</v>
      </c>
      <c r="B224" s="40">
        <f ca="1">'000018618'!H65</f>
        <v>0</v>
      </c>
      <c r="C224" s="40">
        <f ca="1">'000027727'!H65</f>
        <v>0</v>
      </c>
      <c r="D224" s="40">
        <f ca="1">'000036836'!H65</f>
        <v>0</v>
      </c>
      <c r="E224" s="40">
        <f ca="1">'000045945'!H65</f>
        <v>0</v>
      </c>
      <c r="F224" s="40">
        <f ca="1">'000055055'!H65</f>
        <v>0</v>
      </c>
      <c r="G224" s="40">
        <f ca="1">'000064164'!H65</f>
        <v>0</v>
      </c>
      <c r="H224" s="40">
        <f ca="1">'000073273'!H65</f>
        <v>0</v>
      </c>
      <c r="I224" s="40">
        <f ca="1">'000082382'!H65</f>
        <v>0</v>
      </c>
      <c r="J224" s="40">
        <f ca="1">'000091491'!H65</f>
        <v>0</v>
      </c>
      <c r="K224" s="40">
        <f ca="1">'000100600'!H65</f>
        <v>0</v>
      </c>
      <c r="L224" s="40">
        <f ca="1">'000109709'!H65</f>
        <v>0</v>
      </c>
      <c r="M224" s="40">
        <f ca="1">'000118818'!H65</f>
        <v>0</v>
      </c>
      <c r="N224" s="40">
        <f ca="1">'000127927'!H65</f>
        <v>0</v>
      </c>
      <c r="O224" s="40">
        <f ca="1">'000137036'!H65</f>
        <v>0</v>
      </c>
      <c r="P224" s="40">
        <f ca="1">'000146146'!H65</f>
        <v>0</v>
      </c>
      <c r="Q224" s="40">
        <f ca="1">'000155255'!H65</f>
        <v>0</v>
      </c>
      <c r="R224" s="40">
        <f ca="1">'000164364'!H65</f>
        <v>0</v>
      </c>
      <c r="S224" s="40">
        <f ca="1">'000173473'!H65</f>
        <v>0</v>
      </c>
      <c r="T224" s="40">
        <f ca="1">'000182582'!H65</f>
        <v>0</v>
      </c>
      <c r="U224" s="40">
        <f ca="1">'000191691'!H65</f>
        <v>0</v>
      </c>
      <c r="V224" s="40">
        <f ca="1">'000200800'!H65</f>
        <v>0</v>
      </c>
      <c r="W224" s="40">
        <f ca="1">'000209909'!H65</f>
        <v>0</v>
      </c>
      <c r="X224" s="40">
        <f ca="1">'000219018'!H65</f>
        <v>0</v>
      </c>
      <c r="Y224" s="40">
        <f ca="1">'000228127'!H65</f>
        <v>0</v>
      </c>
      <c r="Z224" s="40">
        <f ca="1">'000237237'!H65</f>
        <v>0</v>
      </c>
      <c r="AA224" s="40">
        <f ca="1">'000246346'!H65</f>
        <v>0</v>
      </c>
      <c r="AB224" s="40">
        <f ca="1">'000255455'!H65</f>
        <v>0</v>
      </c>
      <c r="AC224" s="40">
        <f ca="1">'000264564'!H65</f>
        <v>0</v>
      </c>
      <c r="AD224" s="40">
        <f ca="1">'000273673'!H65</f>
        <v>0</v>
      </c>
      <c r="AE224" s="40">
        <f ca="1">'000282782'!H65</f>
        <v>0</v>
      </c>
      <c r="AF224" s="40">
        <f ca="1">'000291891'!H65</f>
        <v>0</v>
      </c>
      <c r="AG224" s="40">
        <f ca="1">'000301000'!H65</f>
        <v>0</v>
      </c>
      <c r="AH224" s="40">
        <f ca="1">'000310109'!H65</f>
        <v>0</v>
      </c>
      <c r="AI224" s="40">
        <f ca="1">'000319218'!H65</f>
        <v>0</v>
      </c>
      <c r="AJ224" s="40">
        <f ca="1">'000328328'!H65</f>
        <v>0</v>
      </c>
      <c r="AK224" s="40">
        <f ca="1">'000337437'!H65</f>
        <v>0</v>
      </c>
      <c r="AL224" s="40">
        <f ca="1">'000346546'!H65</f>
        <v>0</v>
      </c>
      <c r="AM224" s="40">
        <f t="shared" ca="1" si="31"/>
        <v>0</v>
      </c>
      <c r="AN224" s="37">
        <f t="shared" ca="1" si="32"/>
        <v>0</v>
      </c>
      <c r="AO224" s="37">
        <f t="shared" ca="1" si="33"/>
        <v>0</v>
      </c>
      <c r="AP224" s="37">
        <f t="shared" ca="1" si="34"/>
        <v>0</v>
      </c>
      <c r="AQ224" s="37">
        <f ca="1">IF(AM224=0,0,-1*((AM224/AM158)*(LN(AM224/AM158))))</f>
        <v>0</v>
      </c>
      <c r="AR224" s="20">
        <f ca="1">IF(AM224=0,0,(AM224/AM158)^2)</f>
        <v>0</v>
      </c>
    </row>
    <row r="225" spans="1:44">
      <c r="A225" s="54" t="s">
        <v>73</v>
      </c>
      <c r="B225" s="40">
        <f ca="1">'000018618'!H66</f>
        <v>0</v>
      </c>
      <c r="C225" s="40">
        <f ca="1">'000027727'!H66</f>
        <v>0</v>
      </c>
      <c r="D225" s="40">
        <f ca="1">'000036836'!H66</f>
        <v>0</v>
      </c>
      <c r="E225" s="40">
        <f ca="1">'000045945'!H66</f>
        <v>0</v>
      </c>
      <c r="F225" s="40">
        <f ca="1">'000055055'!H66</f>
        <v>0</v>
      </c>
      <c r="G225" s="40">
        <f ca="1">'000064164'!H66</f>
        <v>0</v>
      </c>
      <c r="H225" s="40">
        <f ca="1">'000073273'!H66</f>
        <v>0</v>
      </c>
      <c r="I225" s="40">
        <f ca="1">'000082382'!H66</f>
        <v>0</v>
      </c>
      <c r="J225" s="40">
        <f ca="1">'000091491'!H66</f>
        <v>0</v>
      </c>
      <c r="K225" s="40">
        <f ca="1">'000100600'!H66</f>
        <v>0</v>
      </c>
      <c r="L225" s="40">
        <f ca="1">'000109709'!H66</f>
        <v>0</v>
      </c>
      <c r="M225" s="40">
        <f ca="1">'000118818'!H66</f>
        <v>0</v>
      </c>
      <c r="N225" s="40">
        <f ca="1">'000127927'!H66</f>
        <v>0</v>
      </c>
      <c r="O225" s="40">
        <f ca="1">'000137036'!H66</f>
        <v>0</v>
      </c>
      <c r="P225" s="40">
        <f ca="1">'000146146'!H66</f>
        <v>0</v>
      </c>
      <c r="Q225" s="40">
        <f ca="1">'000155255'!H66</f>
        <v>0</v>
      </c>
      <c r="R225" s="40">
        <f ca="1">'000164364'!H66</f>
        <v>0</v>
      </c>
      <c r="S225" s="40">
        <f ca="1">'000173473'!H66</f>
        <v>0</v>
      </c>
      <c r="T225" s="40">
        <f ca="1">'000182582'!H66</f>
        <v>0</v>
      </c>
      <c r="U225" s="40">
        <f ca="1">'000191691'!H66</f>
        <v>0</v>
      </c>
      <c r="V225" s="40">
        <f ca="1">'000200800'!H66</f>
        <v>0</v>
      </c>
      <c r="W225" s="40">
        <f ca="1">'000209909'!H66</f>
        <v>0</v>
      </c>
      <c r="X225" s="40">
        <f ca="1">'000219018'!H66</f>
        <v>0</v>
      </c>
      <c r="Y225" s="40">
        <f ca="1">'000228127'!H66</f>
        <v>0</v>
      </c>
      <c r="Z225" s="40">
        <f ca="1">'000237237'!H66</f>
        <v>0</v>
      </c>
      <c r="AA225" s="40">
        <f ca="1">'000246346'!H66</f>
        <v>0</v>
      </c>
      <c r="AB225" s="40">
        <f ca="1">'000255455'!H66</f>
        <v>0</v>
      </c>
      <c r="AC225" s="40">
        <f ca="1">'000264564'!H66</f>
        <v>0</v>
      </c>
      <c r="AD225" s="40">
        <f ca="1">'000273673'!H66</f>
        <v>0</v>
      </c>
      <c r="AE225" s="40">
        <f ca="1">'000282782'!H66</f>
        <v>0</v>
      </c>
      <c r="AF225" s="40">
        <f ca="1">'000291891'!H66</f>
        <v>0</v>
      </c>
      <c r="AG225" s="40">
        <f ca="1">'000301000'!H66</f>
        <v>0</v>
      </c>
      <c r="AH225" s="40">
        <f ca="1">'000310109'!H66</f>
        <v>0</v>
      </c>
      <c r="AI225" s="40">
        <f ca="1">'000319218'!H66</f>
        <v>0</v>
      </c>
      <c r="AJ225" s="40">
        <f ca="1">'000328328'!H66</f>
        <v>0</v>
      </c>
      <c r="AK225" s="40">
        <f ca="1">'000337437'!H66</f>
        <v>0</v>
      </c>
      <c r="AL225" s="40">
        <f ca="1">'000346546'!H66</f>
        <v>0</v>
      </c>
      <c r="AM225" s="40">
        <f t="shared" ca="1" si="31"/>
        <v>0</v>
      </c>
      <c r="AN225" s="37">
        <f t="shared" ca="1" si="32"/>
        <v>0</v>
      </c>
      <c r="AO225" s="37">
        <f t="shared" ca="1" si="33"/>
        <v>0</v>
      </c>
      <c r="AP225" s="37">
        <f t="shared" ca="1" si="34"/>
        <v>0</v>
      </c>
      <c r="AQ225" s="37">
        <f ca="1">IF(AM225=0,0,-1*((AM225/AM158)*(LN(AM225/AM158))))</f>
        <v>0</v>
      </c>
      <c r="AR225" s="20">
        <f ca="1">IF(AM225=0,0,(AM225/AM158)^2)</f>
        <v>0</v>
      </c>
    </row>
    <row r="226" spans="1:44">
      <c r="A226" s="54" t="s">
        <v>74</v>
      </c>
      <c r="B226" s="40">
        <f ca="1">'000018618'!H67</f>
        <v>0</v>
      </c>
      <c r="C226" s="40">
        <f ca="1">'000027727'!H67</f>
        <v>0</v>
      </c>
      <c r="D226" s="40">
        <f ca="1">'000036836'!H67</f>
        <v>0</v>
      </c>
      <c r="E226" s="40">
        <f ca="1">'000045945'!H67</f>
        <v>0</v>
      </c>
      <c r="F226" s="40">
        <f ca="1">'000055055'!H67</f>
        <v>0</v>
      </c>
      <c r="G226" s="40">
        <f ca="1">'000064164'!H67</f>
        <v>0</v>
      </c>
      <c r="H226" s="40">
        <f ca="1">'000073273'!H67</f>
        <v>0</v>
      </c>
      <c r="I226" s="40">
        <f ca="1">'000082382'!H67</f>
        <v>0</v>
      </c>
      <c r="J226" s="40">
        <f ca="1">'000091491'!H67</f>
        <v>0</v>
      </c>
      <c r="K226" s="40">
        <f ca="1">'000100600'!H67</f>
        <v>0</v>
      </c>
      <c r="L226" s="40">
        <f ca="1">'000109709'!H67</f>
        <v>0</v>
      </c>
      <c r="M226" s="40">
        <f ca="1">'000118818'!H67</f>
        <v>0</v>
      </c>
      <c r="N226" s="40">
        <f ca="1">'000127927'!H67</f>
        <v>0</v>
      </c>
      <c r="O226" s="40">
        <f ca="1">'000137036'!H67</f>
        <v>0</v>
      </c>
      <c r="P226" s="40">
        <f ca="1">'000146146'!H67</f>
        <v>0</v>
      </c>
      <c r="Q226" s="40">
        <f ca="1">'000155255'!H67</f>
        <v>0</v>
      </c>
      <c r="R226" s="40">
        <f ca="1">'000164364'!H67</f>
        <v>0</v>
      </c>
      <c r="S226" s="40">
        <f ca="1">'000173473'!H67</f>
        <v>0</v>
      </c>
      <c r="T226" s="40">
        <f ca="1">'000182582'!H67</f>
        <v>0</v>
      </c>
      <c r="U226" s="40">
        <f ca="1">'000191691'!H67</f>
        <v>0</v>
      </c>
      <c r="V226" s="40">
        <f ca="1">'000200800'!H67</f>
        <v>0</v>
      </c>
      <c r="W226" s="40">
        <f ca="1">'000209909'!H67</f>
        <v>0</v>
      </c>
      <c r="X226" s="40">
        <f ca="1">'000219018'!H67</f>
        <v>0</v>
      </c>
      <c r="Y226" s="40">
        <f ca="1">'000228127'!H67</f>
        <v>0</v>
      </c>
      <c r="Z226" s="40">
        <f ca="1">'000237237'!H67</f>
        <v>0</v>
      </c>
      <c r="AA226" s="40">
        <f ca="1">'000246346'!H67</f>
        <v>0</v>
      </c>
      <c r="AB226" s="40">
        <f ca="1">'000255455'!H67</f>
        <v>0</v>
      </c>
      <c r="AC226" s="40">
        <f ca="1">'000264564'!H67</f>
        <v>0</v>
      </c>
      <c r="AD226" s="40">
        <f ca="1">'000273673'!H67</f>
        <v>0</v>
      </c>
      <c r="AE226" s="40">
        <f ca="1">'000282782'!H67</f>
        <v>0</v>
      </c>
      <c r="AF226" s="40">
        <f ca="1">'000291891'!H67</f>
        <v>0</v>
      </c>
      <c r="AG226" s="40">
        <f ca="1">'000301000'!H67</f>
        <v>0</v>
      </c>
      <c r="AH226" s="40">
        <f ca="1">'000310109'!H67</f>
        <v>0</v>
      </c>
      <c r="AI226" s="40">
        <f ca="1">'000319218'!H67</f>
        <v>0</v>
      </c>
      <c r="AJ226" s="40">
        <f ca="1">'000328328'!H67</f>
        <v>0</v>
      </c>
      <c r="AK226" s="40">
        <f ca="1">'000337437'!H67</f>
        <v>0</v>
      </c>
      <c r="AL226" s="40">
        <f ca="1">'000346546'!H67</f>
        <v>0</v>
      </c>
      <c r="AM226" s="40">
        <f t="shared" ca="1" si="31"/>
        <v>0</v>
      </c>
      <c r="AN226" s="37">
        <f t="shared" ca="1" si="32"/>
        <v>0</v>
      </c>
      <c r="AO226" s="37">
        <f t="shared" ca="1" si="33"/>
        <v>0</v>
      </c>
      <c r="AP226" s="37">
        <f t="shared" ca="1" si="34"/>
        <v>0</v>
      </c>
      <c r="AQ226" s="37">
        <f ca="1">IF(AM226=0,0,-1*((AM226/AM158)*(LN(AM226/AM158))))</f>
        <v>0</v>
      </c>
      <c r="AR226" s="20">
        <f ca="1">IF(AM226=0,0,(AM226/AM158)^2)</f>
        <v>0</v>
      </c>
    </row>
    <row r="227" spans="1:44">
      <c r="A227" s="54" t="s">
        <v>75</v>
      </c>
      <c r="B227" s="40">
        <f ca="1">'000018618'!H68</f>
        <v>0</v>
      </c>
      <c r="C227" s="40">
        <f ca="1">'000027727'!H68</f>
        <v>0</v>
      </c>
      <c r="D227" s="40">
        <f ca="1">'000036836'!H68</f>
        <v>0</v>
      </c>
      <c r="E227" s="40">
        <f ca="1">'000045945'!H68</f>
        <v>0</v>
      </c>
      <c r="F227" s="40">
        <f ca="1">'000055055'!H68</f>
        <v>0</v>
      </c>
      <c r="G227" s="40">
        <f ca="1">'000064164'!H68</f>
        <v>0</v>
      </c>
      <c r="H227" s="40">
        <f ca="1">'000073273'!H68</f>
        <v>0</v>
      </c>
      <c r="I227" s="40">
        <f ca="1">'000082382'!H68</f>
        <v>0</v>
      </c>
      <c r="J227" s="40">
        <f ca="1">'000091491'!H68</f>
        <v>0</v>
      </c>
      <c r="K227" s="40">
        <f ca="1">'000100600'!H68</f>
        <v>0</v>
      </c>
      <c r="L227" s="40">
        <f ca="1">'000109709'!H68</f>
        <v>0</v>
      </c>
      <c r="M227" s="40">
        <f ca="1">'000118818'!H68</f>
        <v>0</v>
      </c>
      <c r="N227" s="40">
        <f ca="1">'000127927'!H68</f>
        <v>0</v>
      </c>
      <c r="O227" s="40">
        <f ca="1">'000137036'!H68</f>
        <v>0</v>
      </c>
      <c r="P227" s="40">
        <f ca="1">'000146146'!H68</f>
        <v>0</v>
      </c>
      <c r="Q227" s="40">
        <f ca="1">'000155255'!H68</f>
        <v>0</v>
      </c>
      <c r="R227" s="40">
        <f ca="1">'000164364'!H68</f>
        <v>0</v>
      </c>
      <c r="S227" s="40">
        <f ca="1">'000173473'!H68</f>
        <v>0</v>
      </c>
      <c r="T227" s="40">
        <f ca="1">'000182582'!H68</f>
        <v>0</v>
      </c>
      <c r="U227" s="40">
        <f ca="1">'000191691'!H68</f>
        <v>0</v>
      </c>
      <c r="V227" s="40">
        <f ca="1">'000200800'!H68</f>
        <v>0</v>
      </c>
      <c r="W227" s="40">
        <f ca="1">'000209909'!H68</f>
        <v>0</v>
      </c>
      <c r="X227" s="40">
        <f ca="1">'000219018'!H68</f>
        <v>0</v>
      </c>
      <c r="Y227" s="40">
        <f ca="1">'000228127'!H68</f>
        <v>0</v>
      </c>
      <c r="Z227" s="40">
        <f ca="1">'000237237'!H68</f>
        <v>0</v>
      </c>
      <c r="AA227" s="40">
        <f ca="1">'000246346'!H68</f>
        <v>0</v>
      </c>
      <c r="AB227" s="40">
        <f ca="1">'000255455'!H68</f>
        <v>0</v>
      </c>
      <c r="AC227" s="40">
        <f ca="1">'000264564'!H68</f>
        <v>0</v>
      </c>
      <c r="AD227" s="40">
        <f ca="1">'000273673'!H68</f>
        <v>0</v>
      </c>
      <c r="AE227" s="40">
        <f ca="1">'000282782'!H68</f>
        <v>0</v>
      </c>
      <c r="AF227" s="40">
        <f ca="1">'000291891'!H68</f>
        <v>0</v>
      </c>
      <c r="AG227" s="40">
        <f ca="1">'000301000'!H68</f>
        <v>0</v>
      </c>
      <c r="AH227" s="40">
        <f ca="1">'000310109'!H68</f>
        <v>0</v>
      </c>
      <c r="AI227" s="40">
        <f ca="1">'000319218'!H68</f>
        <v>0</v>
      </c>
      <c r="AJ227" s="40">
        <f ca="1">'000328328'!H68</f>
        <v>0</v>
      </c>
      <c r="AK227" s="40">
        <f ca="1">'000337437'!H68</f>
        <v>0</v>
      </c>
      <c r="AL227" s="40">
        <f ca="1">'000346546'!H68</f>
        <v>0</v>
      </c>
      <c r="AM227" s="40">
        <f t="shared" ca="1" si="31"/>
        <v>0</v>
      </c>
      <c r="AN227" s="37">
        <f t="shared" ca="1" si="32"/>
        <v>0</v>
      </c>
      <c r="AO227" s="37">
        <f t="shared" ca="1" si="33"/>
        <v>0</v>
      </c>
      <c r="AP227" s="37">
        <f t="shared" ca="1" si="34"/>
        <v>0</v>
      </c>
      <c r="AQ227" s="37">
        <f ca="1">IF(AM227=0,0,-1*((AM227/AM158)*(LN(AM227/AM158))))</f>
        <v>0</v>
      </c>
      <c r="AR227" s="20">
        <f ca="1">IF(AM227=0,0,(AM227/AM158)^2)</f>
        <v>0</v>
      </c>
    </row>
    <row r="228" spans="1:44">
      <c r="A228" s="54" t="s">
        <v>76</v>
      </c>
      <c r="B228" s="40">
        <f ca="1">'000018618'!H69</f>
        <v>0</v>
      </c>
      <c r="C228" s="40">
        <f ca="1">'000027727'!H69</f>
        <v>0</v>
      </c>
      <c r="D228" s="40">
        <f ca="1">'000036836'!H69</f>
        <v>0</v>
      </c>
      <c r="E228" s="40">
        <f ca="1">'000045945'!H69</f>
        <v>0</v>
      </c>
      <c r="F228" s="40">
        <f ca="1">'000055055'!H69</f>
        <v>0</v>
      </c>
      <c r="G228" s="40">
        <f ca="1">'000064164'!H69</f>
        <v>0</v>
      </c>
      <c r="H228" s="40">
        <f ca="1">'000073273'!H69</f>
        <v>0</v>
      </c>
      <c r="I228" s="40">
        <f ca="1">'000082382'!H69</f>
        <v>0</v>
      </c>
      <c r="J228" s="40">
        <f ca="1">'000091491'!H69</f>
        <v>0</v>
      </c>
      <c r="K228" s="40">
        <f ca="1">'000100600'!H69</f>
        <v>0</v>
      </c>
      <c r="L228" s="40">
        <f ca="1">'000109709'!H69</f>
        <v>0</v>
      </c>
      <c r="M228" s="40">
        <f ca="1">'000118818'!H69</f>
        <v>0</v>
      </c>
      <c r="N228" s="40">
        <f ca="1">'000127927'!H69</f>
        <v>0</v>
      </c>
      <c r="O228" s="40">
        <f ca="1">'000137036'!H69</f>
        <v>0</v>
      </c>
      <c r="P228" s="40">
        <f ca="1">'000146146'!H69</f>
        <v>0</v>
      </c>
      <c r="Q228" s="40">
        <f ca="1">'000155255'!H69</f>
        <v>0</v>
      </c>
      <c r="R228" s="40">
        <f ca="1">'000164364'!H69</f>
        <v>0</v>
      </c>
      <c r="S228" s="40">
        <f ca="1">'000173473'!H69</f>
        <v>0</v>
      </c>
      <c r="T228" s="40">
        <f ca="1">'000182582'!H69</f>
        <v>0</v>
      </c>
      <c r="U228" s="40">
        <f ca="1">'000191691'!H69</f>
        <v>0</v>
      </c>
      <c r="V228" s="40">
        <f ca="1">'000200800'!H69</f>
        <v>0</v>
      </c>
      <c r="W228" s="40">
        <f ca="1">'000209909'!H69</f>
        <v>0</v>
      </c>
      <c r="X228" s="40">
        <f ca="1">'000219018'!H69</f>
        <v>0</v>
      </c>
      <c r="Y228" s="40">
        <f ca="1">'000228127'!H69</f>
        <v>0</v>
      </c>
      <c r="Z228" s="40">
        <f ca="1">'000237237'!H69</f>
        <v>0</v>
      </c>
      <c r="AA228" s="40">
        <f ca="1">'000246346'!H69</f>
        <v>0</v>
      </c>
      <c r="AB228" s="40">
        <f ca="1">'000255455'!H69</f>
        <v>0</v>
      </c>
      <c r="AC228" s="40">
        <f ca="1">'000264564'!H69</f>
        <v>0</v>
      </c>
      <c r="AD228" s="40">
        <f ca="1">'000273673'!H69</f>
        <v>0</v>
      </c>
      <c r="AE228" s="40">
        <f ca="1">'000282782'!H69</f>
        <v>0</v>
      </c>
      <c r="AF228" s="40">
        <f ca="1">'000291891'!H69</f>
        <v>0</v>
      </c>
      <c r="AG228" s="40">
        <f ca="1">'000301000'!H69</f>
        <v>0</v>
      </c>
      <c r="AH228" s="40">
        <f ca="1">'000310109'!H69</f>
        <v>0</v>
      </c>
      <c r="AI228" s="40">
        <f ca="1">'000319218'!H69</f>
        <v>0</v>
      </c>
      <c r="AJ228" s="40">
        <f ca="1">'000328328'!H69</f>
        <v>0</v>
      </c>
      <c r="AK228" s="40">
        <f ca="1">'000337437'!H69</f>
        <v>0</v>
      </c>
      <c r="AL228" s="40">
        <f ca="1">'000346546'!H69</f>
        <v>0</v>
      </c>
      <c r="AM228" s="40">
        <f t="shared" ca="1" si="31"/>
        <v>0</v>
      </c>
      <c r="AN228" s="37">
        <f t="shared" ca="1" si="32"/>
        <v>0</v>
      </c>
      <c r="AO228" s="37">
        <f t="shared" ca="1" si="33"/>
        <v>0</v>
      </c>
      <c r="AP228" s="37">
        <f t="shared" ca="1" si="34"/>
        <v>0</v>
      </c>
      <c r="AQ228" s="37">
        <f ca="1">IF(AM228=0,0,-1*((AM228/AM158)*(LN(AM228/AM158))))</f>
        <v>0</v>
      </c>
      <c r="AR228" s="20">
        <f ca="1">IF(AM228=0,0,(AM228/AM158)^2)</f>
        <v>0</v>
      </c>
    </row>
    <row r="229" spans="1:44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9">
        <f ca="1">SUM(AQ230:AQ241)</f>
        <v>0</v>
      </c>
      <c r="AR229" s="19">
        <f ca="1">1-SUM(AR230:AR241)</f>
        <v>0</v>
      </c>
    </row>
    <row r="230" spans="1:44">
      <c r="A230" s="54" t="s">
        <v>78</v>
      </c>
      <c r="B230" s="40">
        <f ca="1">'000018618'!H71</f>
        <v>0</v>
      </c>
      <c r="C230" s="40">
        <f ca="1">'000027727'!H71</f>
        <v>0</v>
      </c>
      <c r="D230" s="40">
        <f ca="1">'000036836'!H71</f>
        <v>0</v>
      </c>
      <c r="E230" s="40">
        <f ca="1">'000045945'!H71</f>
        <v>0</v>
      </c>
      <c r="F230" s="40">
        <f ca="1">'000055055'!H71</f>
        <v>0</v>
      </c>
      <c r="G230" s="40">
        <f ca="1">'000064164'!H71</f>
        <v>0</v>
      </c>
      <c r="H230" s="40">
        <f ca="1">'000073273'!H71</f>
        <v>0</v>
      </c>
      <c r="I230" s="40">
        <f ca="1">'000082382'!H71</f>
        <v>0</v>
      </c>
      <c r="J230" s="40">
        <f ca="1">'000091491'!H71</f>
        <v>0</v>
      </c>
      <c r="K230" s="40">
        <f ca="1">'000100600'!H71</f>
        <v>0</v>
      </c>
      <c r="L230" s="40">
        <f ca="1">'000109709'!H71</f>
        <v>0</v>
      </c>
      <c r="M230" s="40">
        <f ca="1">'000118818'!H71</f>
        <v>0</v>
      </c>
      <c r="N230" s="40">
        <f ca="1">'000127927'!H71</f>
        <v>0</v>
      </c>
      <c r="O230" s="40">
        <f ca="1">'000137036'!H71</f>
        <v>0</v>
      </c>
      <c r="P230" s="40">
        <f ca="1">'000146146'!H71</f>
        <v>0</v>
      </c>
      <c r="Q230" s="40">
        <f ca="1">'000155255'!H71</f>
        <v>0</v>
      </c>
      <c r="R230" s="40">
        <f ca="1">'000164364'!H71</f>
        <v>0</v>
      </c>
      <c r="S230" s="40">
        <f ca="1">'000173473'!H71</f>
        <v>0</v>
      </c>
      <c r="T230" s="40">
        <f ca="1">'000182582'!H71</f>
        <v>0</v>
      </c>
      <c r="U230" s="40">
        <f ca="1">'000191691'!H71</f>
        <v>0</v>
      </c>
      <c r="V230" s="40">
        <f ca="1">'000200800'!H71</f>
        <v>0</v>
      </c>
      <c r="W230" s="40">
        <f ca="1">'000209909'!H71</f>
        <v>0</v>
      </c>
      <c r="X230" s="40">
        <f ca="1">'000219018'!H71</f>
        <v>0</v>
      </c>
      <c r="Y230" s="40">
        <f ca="1">'000228127'!H71</f>
        <v>0</v>
      </c>
      <c r="Z230" s="40">
        <f ca="1">'000237237'!H71</f>
        <v>0</v>
      </c>
      <c r="AA230" s="40">
        <f ca="1">'000246346'!H71</f>
        <v>0</v>
      </c>
      <c r="AB230" s="40">
        <f ca="1">'000255455'!H71</f>
        <v>0</v>
      </c>
      <c r="AC230" s="40">
        <f ca="1">'000264564'!H71</f>
        <v>0</v>
      </c>
      <c r="AD230" s="40">
        <f ca="1">'000273673'!H71</f>
        <v>0</v>
      </c>
      <c r="AE230" s="40">
        <f ca="1">'000282782'!H71</f>
        <v>0</v>
      </c>
      <c r="AF230" s="40">
        <f ca="1">'000291891'!H71</f>
        <v>0</v>
      </c>
      <c r="AG230" s="40">
        <f ca="1">'000301000'!H71</f>
        <v>0</v>
      </c>
      <c r="AH230" s="40">
        <f ca="1">'000310109'!H71</f>
        <v>0</v>
      </c>
      <c r="AI230" s="40">
        <f ca="1">'000319218'!H71</f>
        <v>0</v>
      </c>
      <c r="AJ230" s="40">
        <f ca="1">'000328328'!H71</f>
        <v>0</v>
      </c>
      <c r="AK230" s="40">
        <f ca="1">'000337437'!H71</f>
        <v>0</v>
      </c>
      <c r="AL230" s="40">
        <f ca="1">'000346546'!H71</f>
        <v>0</v>
      </c>
      <c r="AM230" s="40">
        <f t="shared" ref="AM230:AM241" ca="1" si="35">SUM(B230:AL230)</f>
        <v>0</v>
      </c>
      <c r="AN230" s="37">
        <f t="shared" ref="AN230:AN241" ca="1" si="36">AVERAGE(B230:AL230)</f>
        <v>0</v>
      </c>
      <c r="AO230" s="37">
        <f t="shared" ref="AO230:AO241" ca="1" si="37">STDEV(B230:AL230)</f>
        <v>0</v>
      </c>
      <c r="AP230" s="37">
        <f t="shared" ref="AP230:AP241" ca="1" si="38">AO230/SQRT(40)</f>
        <v>0</v>
      </c>
      <c r="AQ230" s="37">
        <f ca="1">IF(AM230=0,0,-1*((AM230/AM159)*(LN(AM230/AM159))))</f>
        <v>0</v>
      </c>
      <c r="AR230" s="20">
        <f ca="1">IF(AM230=0,0,(AM230/AM159)^2)</f>
        <v>0</v>
      </c>
    </row>
    <row r="231" spans="1:44">
      <c r="A231" s="54" t="s">
        <v>79</v>
      </c>
      <c r="B231" s="40">
        <f ca="1">'000018618'!H72</f>
        <v>0</v>
      </c>
      <c r="C231" s="40">
        <f ca="1">'000027727'!H72</f>
        <v>0</v>
      </c>
      <c r="D231" s="40">
        <f ca="1">'000036836'!H72</f>
        <v>0</v>
      </c>
      <c r="E231" s="40">
        <f ca="1">'000045945'!H72</f>
        <v>0</v>
      </c>
      <c r="F231" s="40">
        <f ca="1">'000055055'!H72</f>
        <v>0</v>
      </c>
      <c r="G231" s="40">
        <f ca="1">'000064164'!H72</f>
        <v>0</v>
      </c>
      <c r="H231" s="40">
        <f ca="1">'000073273'!H72</f>
        <v>0</v>
      </c>
      <c r="I231" s="40">
        <f ca="1">'000082382'!H72</f>
        <v>0</v>
      </c>
      <c r="J231" s="40">
        <f ca="1">'000091491'!H72</f>
        <v>0</v>
      </c>
      <c r="K231" s="40">
        <f ca="1">'000100600'!H72</f>
        <v>0</v>
      </c>
      <c r="L231" s="40">
        <f ca="1">'000109709'!H72</f>
        <v>0</v>
      </c>
      <c r="M231" s="40">
        <f ca="1">'000118818'!H72</f>
        <v>0</v>
      </c>
      <c r="N231" s="40">
        <f ca="1">'000127927'!H72</f>
        <v>0</v>
      </c>
      <c r="O231" s="40">
        <f ca="1">'000137036'!H72</f>
        <v>0</v>
      </c>
      <c r="P231" s="40">
        <f ca="1">'000146146'!H72</f>
        <v>0</v>
      </c>
      <c r="Q231" s="40">
        <f ca="1">'000155255'!H72</f>
        <v>0</v>
      </c>
      <c r="R231" s="40">
        <f ca="1">'000164364'!H72</f>
        <v>0</v>
      </c>
      <c r="S231" s="40">
        <f ca="1">'000173473'!H72</f>
        <v>0</v>
      </c>
      <c r="T231" s="40">
        <f ca="1">'000182582'!H72</f>
        <v>0</v>
      </c>
      <c r="U231" s="40">
        <f ca="1">'000191691'!H72</f>
        <v>0</v>
      </c>
      <c r="V231" s="40">
        <f ca="1">'000200800'!H72</f>
        <v>0</v>
      </c>
      <c r="W231" s="40">
        <f ca="1">'000209909'!H72</f>
        <v>0</v>
      </c>
      <c r="X231" s="40">
        <f ca="1">'000219018'!H72</f>
        <v>0</v>
      </c>
      <c r="Y231" s="40">
        <f ca="1">'000228127'!H72</f>
        <v>0</v>
      </c>
      <c r="Z231" s="40">
        <f ca="1">'000237237'!H72</f>
        <v>0</v>
      </c>
      <c r="AA231" s="40">
        <f ca="1">'000246346'!H72</f>
        <v>0</v>
      </c>
      <c r="AB231" s="40">
        <f ca="1">'000255455'!H72</f>
        <v>0</v>
      </c>
      <c r="AC231" s="40">
        <f ca="1">'000264564'!H72</f>
        <v>0</v>
      </c>
      <c r="AD231" s="40">
        <f ca="1">'000273673'!H72</f>
        <v>0</v>
      </c>
      <c r="AE231" s="40">
        <f ca="1">'000282782'!H72</f>
        <v>0</v>
      </c>
      <c r="AF231" s="40">
        <f ca="1">'000291891'!H72</f>
        <v>0</v>
      </c>
      <c r="AG231" s="40">
        <f ca="1">'000301000'!H72</f>
        <v>0</v>
      </c>
      <c r="AH231" s="40">
        <f ca="1">'000310109'!H72</f>
        <v>0</v>
      </c>
      <c r="AI231" s="40">
        <f ca="1">'000319218'!H72</f>
        <v>0</v>
      </c>
      <c r="AJ231" s="40">
        <f ca="1">'000328328'!H72</f>
        <v>0</v>
      </c>
      <c r="AK231" s="40">
        <f ca="1">'000337437'!H72</f>
        <v>0</v>
      </c>
      <c r="AL231" s="40">
        <f ca="1">'000346546'!H72</f>
        <v>0</v>
      </c>
      <c r="AM231" s="40">
        <f t="shared" ca="1" si="35"/>
        <v>0</v>
      </c>
      <c r="AN231" s="37">
        <f t="shared" ca="1" si="36"/>
        <v>0</v>
      </c>
      <c r="AO231" s="37">
        <f t="shared" ca="1" si="37"/>
        <v>0</v>
      </c>
      <c r="AP231" s="37">
        <f t="shared" ca="1" si="38"/>
        <v>0</v>
      </c>
      <c r="AQ231" s="37">
        <f ca="1">IF(AM231=0,0,-1*((AM231/AM159)*(LN(AM231/AM159))))</f>
        <v>0</v>
      </c>
      <c r="AR231" s="20">
        <f ca="1">IF(AM231=0,0,(AM231/AM159)^2)</f>
        <v>0</v>
      </c>
    </row>
    <row r="232" spans="1:44">
      <c r="A232" s="54" t="s">
        <v>80</v>
      </c>
      <c r="B232" s="40">
        <f ca="1">'000018618'!H73</f>
        <v>0</v>
      </c>
      <c r="C232" s="40">
        <f ca="1">'000027727'!H73</f>
        <v>0</v>
      </c>
      <c r="D232" s="40">
        <f ca="1">'000036836'!H73</f>
        <v>0</v>
      </c>
      <c r="E232" s="40">
        <f ca="1">'000045945'!H73</f>
        <v>0</v>
      </c>
      <c r="F232" s="40">
        <f ca="1">'000055055'!H73</f>
        <v>0</v>
      </c>
      <c r="G232" s="40">
        <f ca="1">'000064164'!H73</f>
        <v>0</v>
      </c>
      <c r="H232" s="40">
        <f ca="1">'000073273'!H73</f>
        <v>0</v>
      </c>
      <c r="I232" s="40">
        <f ca="1">'000082382'!H73</f>
        <v>0</v>
      </c>
      <c r="J232" s="40">
        <f ca="1">'000091491'!H73</f>
        <v>0</v>
      </c>
      <c r="K232" s="40">
        <f ca="1">'000100600'!H73</f>
        <v>0</v>
      </c>
      <c r="L232" s="40">
        <f ca="1">'000109709'!H73</f>
        <v>0</v>
      </c>
      <c r="M232" s="40">
        <f ca="1">'000118818'!H73</f>
        <v>0</v>
      </c>
      <c r="N232" s="40">
        <f ca="1">'000127927'!H73</f>
        <v>0</v>
      </c>
      <c r="O232" s="40">
        <f ca="1">'000137036'!H73</f>
        <v>0</v>
      </c>
      <c r="P232" s="40">
        <f ca="1">'000146146'!H73</f>
        <v>0</v>
      </c>
      <c r="Q232" s="40">
        <f ca="1">'000155255'!H73</f>
        <v>0</v>
      </c>
      <c r="R232" s="40">
        <f ca="1">'000164364'!H73</f>
        <v>0</v>
      </c>
      <c r="S232" s="40">
        <f ca="1">'000173473'!H73</f>
        <v>0</v>
      </c>
      <c r="T232" s="40">
        <f ca="1">'000182582'!H73</f>
        <v>0</v>
      </c>
      <c r="U232" s="40">
        <f ca="1">'000191691'!H73</f>
        <v>0</v>
      </c>
      <c r="V232" s="40">
        <f ca="1">'000200800'!H73</f>
        <v>0</v>
      </c>
      <c r="W232" s="40">
        <f ca="1">'000209909'!H73</f>
        <v>0</v>
      </c>
      <c r="X232" s="40">
        <f ca="1">'000219018'!H73</f>
        <v>0</v>
      </c>
      <c r="Y232" s="40">
        <f ca="1">'000228127'!H73</f>
        <v>0</v>
      </c>
      <c r="Z232" s="40">
        <f ca="1">'000237237'!H73</f>
        <v>0</v>
      </c>
      <c r="AA232" s="40">
        <f ca="1">'000246346'!H73</f>
        <v>0</v>
      </c>
      <c r="AB232" s="40">
        <f ca="1">'000255455'!H73</f>
        <v>0</v>
      </c>
      <c r="AC232" s="40">
        <f ca="1">'000264564'!H73</f>
        <v>0</v>
      </c>
      <c r="AD232" s="40">
        <f ca="1">'000273673'!H73</f>
        <v>0</v>
      </c>
      <c r="AE232" s="40">
        <f ca="1">'000282782'!H73</f>
        <v>0</v>
      </c>
      <c r="AF232" s="40">
        <f ca="1">'000291891'!H73</f>
        <v>0</v>
      </c>
      <c r="AG232" s="40">
        <f ca="1">'000301000'!H73</f>
        <v>0</v>
      </c>
      <c r="AH232" s="40">
        <f ca="1">'000310109'!H73</f>
        <v>0</v>
      </c>
      <c r="AI232" s="40">
        <f ca="1">'000319218'!H73</f>
        <v>0</v>
      </c>
      <c r="AJ232" s="40">
        <f ca="1">'000328328'!H73</f>
        <v>0</v>
      </c>
      <c r="AK232" s="40">
        <f ca="1">'000337437'!H73</f>
        <v>0</v>
      </c>
      <c r="AL232" s="40">
        <f ca="1">'000346546'!H73</f>
        <v>0</v>
      </c>
      <c r="AM232" s="40">
        <f t="shared" ca="1" si="35"/>
        <v>0</v>
      </c>
      <c r="AN232" s="37">
        <f t="shared" ca="1" si="36"/>
        <v>0</v>
      </c>
      <c r="AO232" s="37">
        <f t="shared" ca="1" si="37"/>
        <v>0</v>
      </c>
      <c r="AP232" s="37">
        <f t="shared" ca="1" si="38"/>
        <v>0</v>
      </c>
      <c r="AQ232" s="37">
        <f ca="1">IF(AM232=0,0,-1*((AM232/AM159)*(LN(AM232/AM159))))</f>
        <v>0</v>
      </c>
      <c r="AR232" s="20">
        <f ca="1">IF(AM232=0,0,(AM232/AM159)^2)</f>
        <v>0</v>
      </c>
    </row>
    <row r="233" spans="1:44">
      <c r="A233" s="54" t="s">
        <v>81</v>
      </c>
      <c r="B233" s="40">
        <f ca="1">'000018618'!H74</f>
        <v>0</v>
      </c>
      <c r="C233" s="40">
        <f ca="1">'000027727'!H74</f>
        <v>0</v>
      </c>
      <c r="D233" s="40">
        <f ca="1">'000036836'!H74</f>
        <v>0</v>
      </c>
      <c r="E233" s="40">
        <f ca="1">'000045945'!H74</f>
        <v>0</v>
      </c>
      <c r="F233" s="40">
        <f ca="1">'000055055'!H74</f>
        <v>0</v>
      </c>
      <c r="G233" s="40">
        <f ca="1">'000064164'!H74</f>
        <v>0</v>
      </c>
      <c r="H233" s="40">
        <f ca="1">'000073273'!H74</f>
        <v>1</v>
      </c>
      <c r="I233" s="40">
        <f ca="1">'000082382'!H74</f>
        <v>0</v>
      </c>
      <c r="J233" s="40">
        <f ca="1">'000091491'!H74</f>
        <v>2</v>
      </c>
      <c r="K233" s="40">
        <f ca="1">'000100600'!H74</f>
        <v>1</v>
      </c>
      <c r="L233" s="40">
        <f ca="1">'000109709'!H74</f>
        <v>0</v>
      </c>
      <c r="M233" s="40">
        <f ca="1">'000118818'!H74</f>
        <v>0</v>
      </c>
      <c r="N233" s="40">
        <f ca="1">'000127927'!H74</f>
        <v>0</v>
      </c>
      <c r="O233" s="40">
        <f ca="1">'000137036'!H74</f>
        <v>0</v>
      </c>
      <c r="P233" s="40">
        <f ca="1">'000146146'!H74</f>
        <v>0</v>
      </c>
      <c r="Q233" s="40">
        <f ca="1">'000155255'!H74</f>
        <v>0</v>
      </c>
      <c r="R233" s="40">
        <f ca="1">'000164364'!H74</f>
        <v>0</v>
      </c>
      <c r="S233" s="40">
        <f ca="1">'000173473'!H74</f>
        <v>0</v>
      </c>
      <c r="T233" s="40">
        <f ca="1">'000182582'!H74</f>
        <v>0</v>
      </c>
      <c r="U233" s="40">
        <f ca="1">'000191691'!H74</f>
        <v>0</v>
      </c>
      <c r="V233" s="40">
        <f ca="1">'000200800'!H74</f>
        <v>0</v>
      </c>
      <c r="W233" s="40">
        <f ca="1">'000209909'!H74</f>
        <v>0</v>
      </c>
      <c r="X233" s="40">
        <f ca="1">'000219018'!H74</f>
        <v>7</v>
      </c>
      <c r="Y233" s="40">
        <f ca="1">'000228127'!H74</f>
        <v>3</v>
      </c>
      <c r="Z233" s="40">
        <f ca="1">'000237237'!H74</f>
        <v>0</v>
      </c>
      <c r="AA233" s="40">
        <f ca="1">'000246346'!H74</f>
        <v>6</v>
      </c>
      <c r="AB233" s="40">
        <f ca="1">'000255455'!H74</f>
        <v>0</v>
      </c>
      <c r="AC233" s="40">
        <f ca="1">'000264564'!H74</f>
        <v>3</v>
      </c>
      <c r="AD233" s="40">
        <f ca="1">'000273673'!H74</f>
        <v>5</v>
      </c>
      <c r="AE233" s="40">
        <f ca="1">'000282782'!H74</f>
        <v>0</v>
      </c>
      <c r="AF233" s="40">
        <f ca="1">'000291891'!H74</f>
        <v>0</v>
      </c>
      <c r="AG233" s="40">
        <f ca="1">'000301000'!H74</f>
        <v>0</v>
      </c>
      <c r="AH233" s="40">
        <f ca="1">'000310109'!H74</f>
        <v>0</v>
      </c>
      <c r="AI233" s="40">
        <f ca="1">'000319218'!H74</f>
        <v>0</v>
      </c>
      <c r="AJ233" s="40">
        <f ca="1">'000328328'!H74</f>
        <v>0</v>
      </c>
      <c r="AK233" s="40">
        <f ca="1">'000337437'!H74</f>
        <v>0</v>
      </c>
      <c r="AL233" s="40">
        <f ca="1">'000346546'!H74</f>
        <v>0</v>
      </c>
      <c r="AM233" s="40">
        <f t="shared" ca="1" si="35"/>
        <v>28</v>
      </c>
      <c r="AN233" s="37">
        <f t="shared" ca="1" si="36"/>
        <v>0.7567567567567568</v>
      </c>
      <c r="AO233" s="37">
        <f t="shared" ca="1" si="37"/>
        <v>1.7702072290084101</v>
      </c>
      <c r="AP233" s="37">
        <f t="shared" ca="1" si="38"/>
        <v>0.27989433870809327</v>
      </c>
      <c r="AQ233" s="37">
        <f ca="1">IF(AM233=0,0,-1*((AM233/AM159)*(LN(AM233/AM159))))</f>
        <v>0</v>
      </c>
      <c r="AR233" s="20">
        <f ca="1">IF(AM233=0,0,(AM233/AM159)^2)</f>
        <v>1</v>
      </c>
    </row>
    <row r="234" spans="1:44">
      <c r="A234" s="54" t="s">
        <v>82</v>
      </c>
      <c r="B234" s="40">
        <f ca="1">'000018618'!H75</f>
        <v>0</v>
      </c>
      <c r="C234" s="40">
        <f ca="1">'000027727'!H75</f>
        <v>0</v>
      </c>
      <c r="D234" s="40">
        <f ca="1">'000036836'!H75</f>
        <v>0</v>
      </c>
      <c r="E234" s="40">
        <f ca="1">'000045945'!H75</f>
        <v>0</v>
      </c>
      <c r="F234" s="40">
        <f ca="1">'000055055'!H75</f>
        <v>0</v>
      </c>
      <c r="G234" s="40">
        <f ca="1">'000064164'!H75</f>
        <v>0</v>
      </c>
      <c r="H234" s="40">
        <f ca="1">'000073273'!H75</f>
        <v>0</v>
      </c>
      <c r="I234" s="40">
        <f ca="1">'000082382'!H75</f>
        <v>0</v>
      </c>
      <c r="J234" s="40">
        <f ca="1">'000091491'!H75</f>
        <v>0</v>
      </c>
      <c r="K234" s="40">
        <f ca="1">'000100600'!H75</f>
        <v>0</v>
      </c>
      <c r="L234" s="40">
        <f ca="1">'000109709'!H75</f>
        <v>0</v>
      </c>
      <c r="M234" s="40">
        <f ca="1">'000118818'!H75</f>
        <v>0</v>
      </c>
      <c r="N234" s="40">
        <f ca="1">'000127927'!H75</f>
        <v>0</v>
      </c>
      <c r="O234" s="40">
        <f ca="1">'000137036'!H75</f>
        <v>0</v>
      </c>
      <c r="P234" s="40">
        <f ca="1">'000146146'!H75</f>
        <v>0</v>
      </c>
      <c r="Q234" s="40">
        <f ca="1">'000155255'!H75</f>
        <v>0</v>
      </c>
      <c r="R234" s="40">
        <f ca="1">'000164364'!H75</f>
        <v>0</v>
      </c>
      <c r="S234" s="40">
        <f ca="1">'000173473'!H75</f>
        <v>0</v>
      </c>
      <c r="T234" s="40">
        <f ca="1">'000182582'!H75</f>
        <v>0</v>
      </c>
      <c r="U234" s="40">
        <f ca="1">'000191691'!H75</f>
        <v>0</v>
      </c>
      <c r="V234" s="40">
        <f ca="1">'000200800'!H75</f>
        <v>0</v>
      </c>
      <c r="W234" s="40">
        <f ca="1">'000209909'!H75</f>
        <v>0</v>
      </c>
      <c r="X234" s="40">
        <f ca="1">'000219018'!H75</f>
        <v>0</v>
      </c>
      <c r="Y234" s="40">
        <f ca="1">'000228127'!H75</f>
        <v>0</v>
      </c>
      <c r="Z234" s="40">
        <f ca="1">'000237237'!H75</f>
        <v>0</v>
      </c>
      <c r="AA234" s="40">
        <f ca="1">'000246346'!H75</f>
        <v>0</v>
      </c>
      <c r="AB234" s="40">
        <f ca="1">'000255455'!H75</f>
        <v>0</v>
      </c>
      <c r="AC234" s="40">
        <f ca="1">'000264564'!H75</f>
        <v>0</v>
      </c>
      <c r="AD234" s="40">
        <f ca="1">'000273673'!H75</f>
        <v>0</v>
      </c>
      <c r="AE234" s="40">
        <f ca="1">'000282782'!H75</f>
        <v>0</v>
      </c>
      <c r="AF234" s="40">
        <f ca="1">'000291891'!H75</f>
        <v>0</v>
      </c>
      <c r="AG234" s="40">
        <f ca="1">'000301000'!H75</f>
        <v>0</v>
      </c>
      <c r="AH234" s="40">
        <f ca="1">'000310109'!H75</f>
        <v>0</v>
      </c>
      <c r="AI234" s="40">
        <f ca="1">'000319218'!H75</f>
        <v>0</v>
      </c>
      <c r="AJ234" s="40">
        <f ca="1">'000328328'!H75</f>
        <v>0</v>
      </c>
      <c r="AK234" s="40">
        <f ca="1">'000337437'!H75</f>
        <v>0</v>
      </c>
      <c r="AL234" s="40">
        <f ca="1">'000346546'!H75</f>
        <v>0</v>
      </c>
      <c r="AM234" s="40">
        <f t="shared" ca="1" si="35"/>
        <v>0</v>
      </c>
      <c r="AN234" s="37">
        <f t="shared" ca="1" si="36"/>
        <v>0</v>
      </c>
      <c r="AO234" s="37">
        <f t="shared" ca="1" si="37"/>
        <v>0</v>
      </c>
      <c r="AP234" s="37">
        <f t="shared" ca="1" si="38"/>
        <v>0</v>
      </c>
      <c r="AQ234" s="37">
        <f ca="1">IF(AM234=0,0,-1*((AM234/AM159)*(LN(AM234/AM159))))</f>
        <v>0</v>
      </c>
      <c r="AR234" s="20">
        <f ca="1">IF(AM234=0,0,(AM234/AM159)^2)</f>
        <v>0</v>
      </c>
    </row>
    <row r="235" spans="1:44">
      <c r="A235" s="54" t="s">
        <v>83</v>
      </c>
      <c r="B235" s="40">
        <f ca="1">'000018618'!H76</f>
        <v>0</v>
      </c>
      <c r="C235" s="40">
        <f ca="1">'000027727'!H76</f>
        <v>0</v>
      </c>
      <c r="D235" s="40">
        <f ca="1">'000036836'!H76</f>
        <v>0</v>
      </c>
      <c r="E235" s="40">
        <f ca="1">'000045945'!H76</f>
        <v>0</v>
      </c>
      <c r="F235" s="40">
        <f ca="1">'000055055'!H76</f>
        <v>0</v>
      </c>
      <c r="G235" s="40">
        <f ca="1">'000064164'!H76</f>
        <v>0</v>
      </c>
      <c r="H235" s="40">
        <f ca="1">'000073273'!H76</f>
        <v>0</v>
      </c>
      <c r="I235" s="40">
        <f ca="1">'000082382'!H76</f>
        <v>0</v>
      </c>
      <c r="J235" s="40">
        <f ca="1">'000091491'!H76</f>
        <v>0</v>
      </c>
      <c r="K235" s="40">
        <f ca="1">'000100600'!H76</f>
        <v>0</v>
      </c>
      <c r="L235" s="40">
        <f ca="1">'000109709'!H76</f>
        <v>0</v>
      </c>
      <c r="M235" s="40">
        <f ca="1">'000118818'!H76</f>
        <v>0</v>
      </c>
      <c r="N235" s="40">
        <f ca="1">'000127927'!H76</f>
        <v>0</v>
      </c>
      <c r="O235" s="40">
        <f ca="1">'000137036'!H76</f>
        <v>0</v>
      </c>
      <c r="P235" s="40">
        <f ca="1">'000146146'!H76</f>
        <v>0</v>
      </c>
      <c r="Q235" s="40">
        <f ca="1">'000155255'!H76</f>
        <v>0</v>
      </c>
      <c r="R235" s="40">
        <f ca="1">'000164364'!H76</f>
        <v>0</v>
      </c>
      <c r="S235" s="40">
        <f ca="1">'000173473'!H76</f>
        <v>0</v>
      </c>
      <c r="T235" s="40">
        <f ca="1">'000182582'!H76</f>
        <v>0</v>
      </c>
      <c r="U235" s="40">
        <f ca="1">'000191691'!H76</f>
        <v>0</v>
      </c>
      <c r="V235" s="40">
        <f ca="1">'000200800'!H76</f>
        <v>0</v>
      </c>
      <c r="W235" s="40">
        <f ca="1">'000209909'!H76</f>
        <v>0</v>
      </c>
      <c r="X235" s="40">
        <f ca="1">'000219018'!H76</f>
        <v>0</v>
      </c>
      <c r="Y235" s="40">
        <f ca="1">'000228127'!H76</f>
        <v>0</v>
      </c>
      <c r="Z235" s="40">
        <f ca="1">'000237237'!H76</f>
        <v>0</v>
      </c>
      <c r="AA235" s="40">
        <f ca="1">'000246346'!H76</f>
        <v>0</v>
      </c>
      <c r="AB235" s="40">
        <f ca="1">'000255455'!H76</f>
        <v>0</v>
      </c>
      <c r="AC235" s="40">
        <f ca="1">'000264564'!H76</f>
        <v>0</v>
      </c>
      <c r="AD235" s="40">
        <f ca="1">'000273673'!H76</f>
        <v>0</v>
      </c>
      <c r="AE235" s="40">
        <f ca="1">'000282782'!H76</f>
        <v>0</v>
      </c>
      <c r="AF235" s="40">
        <f ca="1">'000291891'!H76</f>
        <v>0</v>
      </c>
      <c r="AG235" s="40">
        <f ca="1">'000301000'!H76</f>
        <v>0</v>
      </c>
      <c r="AH235" s="40">
        <f ca="1">'000310109'!H76</f>
        <v>0</v>
      </c>
      <c r="AI235" s="40">
        <f ca="1">'000319218'!H76</f>
        <v>0</v>
      </c>
      <c r="AJ235" s="40">
        <f ca="1">'000328328'!H76</f>
        <v>0</v>
      </c>
      <c r="AK235" s="40">
        <f ca="1">'000337437'!H76</f>
        <v>0</v>
      </c>
      <c r="AL235" s="40">
        <f ca="1">'000346546'!H76</f>
        <v>0</v>
      </c>
      <c r="AM235" s="40">
        <f t="shared" ca="1" si="35"/>
        <v>0</v>
      </c>
      <c r="AN235" s="37">
        <f t="shared" ca="1" si="36"/>
        <v>0</v>
      </c>
      <c r="AO235" s="37">
        <f t="shared" ca="1" si="37"/>
        <v>0</v>
      </c>
      <c r="AP235" s="37">
        <f t="shared" ca="1" si="38"/>
        <v>0</v>
      </c>
      <c r="AQ235" s="37">
        <f ca="1">IF(AM235=0,0,-1*((AM235/AM159)*(LN(AM235/AM159))))</f>
        <v>0</v>
      </c>
      <c r="AR235" s="20">
        <f ca="1">IF(AM235=0,0,(AM235/AM159)^2)</f>
        <v>0</v>
      </c>
    </row>
    <row r="236" spans="1:44">
      <c r="A236" s="54" t="s">
        <v>84</v>
      </c>
      <c r="B236" s="40">
        <f ca="1">'000018618'!H77</f>
        <v>0</v>
      </c>
      <c r="C236" s="40">
        <f ca="1">'000027727'!H77</f>
        <v>0</v>
      </c>
      <c r="D236" s="40">
        <f ca="1">'000036836'!H77</f>
        <v>0</v>
      </c>
      <c r="E236" s="40">
        <f ca="1">'000045945'!H77</f>
        <v>0</v>
      </c>
      <c r="F236" s="40">
        <f ca="1">'000055055'!H77</f>
        <v>0</v>
      </c>
      <c r="G236" s="40">
        <f ca="1">'000064164'!H77</f>
        <v>0</v>
      </c>
      <c r="H236" s="40">
        <f ca="1">'000073273'!H77</f>
        <v>0</v>
      </c>
      <c r="I236" s="40">
        <f ca="1">'000082382'!H77</f>
        <v>0</v>
      </c>
      <c r="J236" s="40">
        <f ca="1">'000091491'!H77</f>
        <v>0</v>
      </c>
      <c r="K236" s="40">
        <f ca="1">'000100600'!H77</f>
        <v>0</v>
      </c>
      <c r="L236" s="40">
        <f ca="1">'000109709'!H77</f>
        <v>0</v>
      </c>
      <c r="M236" s="40">
        <f ca="1">'000118818'!H77</f>
        <v>0</v>
      </c>
      <c r="N236" s="40">
        <f ca="1">'000127927'!H77</f>
        <v>0</v>
      </c>
      <c r="O236" s="40">
        <f ca="1">'000137036'!H77</f>
        <v>0</v>
      </c>
      <c r="P236" s="40">
        <f ca="1">'000146146'!H77</f>
        <v>0</v>
      </c>
      <c r="Q236" s="40">
        <f ca="1">'000155255'!H77</f>
        <v>0</v>
      </c>
      <c r="R236" s="40">
        <f ca="1">'000164364'!H77</f>
        <v>0</v>
      </c>
      <c r="S236" s="40">
        <f ca="1">'000173473'!H77</f>
        <v>0</v>
      </c>
      <c r="T236" s="40">
        <f ca="1">'000182582'!H77</f>
        <v>0</v>
      </c>
      <c r="U236" s="40">
        <f ca="1">'000191691'!H77</f>
        <v>0</v>
      </c>
      <c r="V236" s="40">
        <f ca="1">'000200800'!H77</f>
        <v>0</v>
      </c>
      <c r="W236" s="40">
        <f ca="1">'000209909'!H77</f>
        <v>0</v>
      </c>
      <c r="X236" s="40">
        <f ca="1">'000219018'!H77</f>
        <v>0</v>
      </c>
      <c r="Y236" s="40">
        <f ca="1">'000228127'!H77</f>
        <v>0</v>
      </c>
      <c r="Z236" s="40">
        <f ca="1">'000237237'!H77</f>
        <v>0</v>
      </c>
      <c r="AA236" s="40">
        <f ca="1">'000246346'!H77</f>
        <v>0</v>
      </c>
      <c r="AB236" s="40">
        <f ca="1">'000255455'!H77</f>
        <v>0</v>
      </c>
      <c r="AC236" s="40">
        <f ca="1">'000264564'!H77</f>
        <v>0</v>
      </c>
      <c r="AD236" s="40">
        <f ca="1">'000273673'!H77</f>
        <v>0</v>
      </c>
      <c r="AE236" s="40">
        <f ca="1">'000282782'!H77</f>
        <v>0</v>
      </c>
      <c r="AF236" s="40">
        <f ca="1">'000291891'!H77</f>
        <v>0</v>
      </c>
      <c r="AG236" s="40">
        <f ca="1">'000301000'!H77</f>
        <v>0</v>
      </c>
      <c r="AH236" s="40">
        <f ca="1">'000310109'!H77</f>
        <v>0</v>
      </c>
      <c r="AI236" s="40">
        <f ca="1">'000319218'!H77</f>
        <v>0</v>
      </c>
      <c r="AJ236" s="40">
        <f ca="1">'000328328'!H77</f>
        <v>0</v>
      </c>
      <c r="AK236" s="40">
        <f ca="1">'000337437'!H77</f>
        <v>0</v>
      </c>
      <c r="AL236" s="40">
        <f ca="1">'000346546'!H77</f>
        <v>0</v>
      </c>
      <c r="AM236" s="40">
        <f t="shared" ca="1" si="35"/>
        <v>0</v>
      </c>
      <c r="AN236" s="37">
        <f t="shared" ca="1" si="36"/>
        <v>0</v>
      </c>
      <c r="AO236" s="37">
        <f t="shared" ca="1" si="37"/>
        <v>0</v>
      </c>
      <c r="AP236" s="37">
        <f t="shared" ca="1" si="38"/>
        <v>0</v>
      </c>
      <c r="AQ236" s="37">
        <f ca="1">IF(AM236=0,0,-1*((AM236/AM159)*(LN(AM236/AM159))))</f>
        <v>0</v>
      </c>
      <c r="AR236" s="20">
        <f ca="1">IF(AM236=0,0,(AM236/AM159)^2)</f>
        <v>0</v>
      </c>
    </row>
    <row r="237" spans="1:44">
      <c r="A237" s="54" t="s">
        <v>85</v>
      </c>
      <c r="B237" s="40">
        <f ca="1">'000018618'!H78</f>
        <v>0</v>
      </c>
      <c r="C237" s="40">
        <f ca="1">'000027727'!H78</f>
        <v>0</v>
      </c>
      <c r="D237" s="40">
        <f ca="1">'000036836'!H78</f>
        <v>0</v>
      </c>
      <c r="E237" s="40">
        <f ca="1">'000045945'!H78</f>
        <v>0</v>
      </c>
      <c r="F237" s="40">
        <f ca="1">'000055055'!H78</f>
        <v>0</v>
      </c>
      <c r="G237" s="40">
        <f ca="1">'000064164'!H78</f>
        <v>0</v>
      </c>
      <c r="H237" s="40">
        <f ca="1">'000073273'!H78</f>
        <v>0</v>
      </c>
      <c r="I237" s="40">
        <f ca="1">'000082382'!H78</f>
        <v>0</v>
      </c>
      <c r="J237" s="40">
        <f ca="1">'000091491'!H78</f>
        <v>0</v>
      </c>
      <c r="K237" s="40">
        <f ca="1">'000100600'!H78</f>
        <v>0</v>
      </c>
      <c r="L237" s="40">
        <f ca="1">'000109709'!H78</f>
        <v>0</v>
      </c>
      <c r="M237" s="40">
        <f ca="1">'000118818'!H78</f>
        <v>0</v>
      </c>
      <c r="N237" s="40">
        <f ca="1">'000127927'!H78</f>
        <v>0</v>
      </c>
      <c r="O237" s="40">
        <f ca="1">'000137036'!H78</f>
        <v>0</v>
      </c>
      <c r="P237" s="40">
        <f ca="1">'000146146'!H78</f>
        <v>0</v>
      </c>
      <c r="Q237" s="40">
        <f ca="1">'000155255'!H78</f>
        <v>0</v>
      </c>
      <c r="R237" s="40">
        <f ca="1">'000164364'!H78</f>
        <v>0</v>
      </c>
      <c r="S237" s="40">
        <f ca="1">'000173473'!H78</f>
        <v>0</v>
      </c>
      <c r="T237" s="40">
        <f ca="1">'000182582'!H78</f>
        <v>0</v>
      </c>
      <c r="U237" s="40">
        <f ca="1">'000191691'!H78</f>
        <v>0</v>
      </c>
      <c r="V237" s="40">
        <f ca="1">'000200800'!H78</f>
        <v>0</v>
      </c>
      <c r="W237" s="40">
        <f ca="1">'000209909'!H78</f>
        <v>0</v>
      </c>
      <c r="X237" s="40">
        <f ca="1">'000219018'!H78</f>
        <v>0</v>
      </c>
      <c r="Y237" s="40">
        <f ca="1">'000228127'!H78</f>
        <v>0</v>
      </c>
      <c r="Z237" s="40">
        <f ca="1">'000237237'!H78</f>
        <v>0</v>
      </c>
      <c r="AA237" s="40">
        <f ca="1">'000246346'!H78</f>
        <v>0</v>
      </c>
      <c r="AB237" s="40">
        <f ca="1">'000255455'!H78</f>
        <v>0</v>
      </c>
      <c r="AC237" s="40">
        <f ca="1">'000264564'!H78</f>
        <v>0</v>
      </c>
      <c r="AD237" s="40">
        <f ca="1">'000273673'!H78</f>
        <v>0</v>
      </c>
      <c r="AE237" s="40">
        <f ca="1">'000282782'!H78</f>
        <v>0</v>
      </c>
      <c r="AF237" s="40">
        <f ca="1">'000291891'!H78</f>
        <v>0</v>
      </c>
      <c r="AG237" s="40">
        <f ca="1">'000301000'!H78</f>
        <v>0</v>
      </c>
      <c r="AH237" s="40">
        <f ca="1">'000310109'!H78</f>
        <v>0</v>
      </c>
      <c r="AI237" s="40">
        <f ca="1">'000319218'!H78</f>
        <v>0</v>
      </c>
      <c r="AJ237" s="40">
        <f ca="1">'000328328'!H78</f>
        <v>0</v>
      </c>
      <c r="AK237" s="40">
        <f ca="1">'000337437'!H78</f>
        <v>0</v>
      </c>
      <c r="AL237" s="40">
        <f ca="1">'000346546'!H78</f>
        <v>0</v>
      </c>
      <c r="AM237" s="40">
        <f t="shared" ca="1" si="35"/>
        <v>0</v>
      </c>
      <c r="AN237" s="37">
        <f t="shared" ca="1" si="36"/>
        <v>0</v>
      </c>
      <c r="AO237" s="37">
        <f t="shared" ca="1" si="37"/>
        <v>0</v>
      </c>
      <c r="AP237" s="37">
        <f t="shared" ca="1" si="38"/>
        <v>0</v>
      </c>
      <c r="AQ237" s="37">
        <f ca="1">IF(AM237=0,0,-1*((AM237/AM159)*(LN(AM237/AM159))))</f>
        <v>0</v>
      </c>
      <c r="AR237" s="20">
        <f ca="1">IF(AM237=0,0,(AM237/AM159)^2)</f>
        <v>0</v>
      </c>
    </row>
    <row r="238" spans="1:44">
      <c r="A238" s="54" t="s">
        <v>86</v>
      </c>
      <c r="B238" s="40">
        <f ca="1">'000018618'!H79</f>
        <v>0</v>
      </c>
      <c r="C238" s="40">
        <f ca="1">'000027727'!H79</f>
        <v>0</v>
      </c>
      <c r="D238" s="40">
        <f ca="1">'000036836'!H79</f>
        <v>0</v>
      </c>
      <c r="E238" s="40">
        <f ca="1">'000045945'!H79</f>
        <v>0</v>
      </c>
      <c r="F238" s="40">
        <f ca="1">'000055055'!H79</f>
        <v>0</v>
      </c>
      <c r="G238" s="40">
        <f ca="1">'000064164'!H79</f>
        <v>0</v>
      </c>
      <c r="H238" s="40">
        <f ca="1">'000073273'!H79</f>
        <v>0</v>
      </c>
      <c r="I238" s="40">
        <f ca="1">'000082382'!H79</f>
        <v>0</v>
      </c>
      <c r="J238" s="40">
        <f ca="1">'000091491'!H79</f>
        <v>0</v>
      </c>
      <c r="K238" s="40">
        <f ca="1">'000100600'!H79</f>
        <v>0</v>
      </c>
      <c r="L238" s="40">
        <f ca="1">'000109709'!H79</f>
        <v>0</v>
      </c>
      <c r="M238" s="40">
        <f ca="1">'000118818'!H79</f>
        <v>0</v>
      </c>
      <c r="N238" s="40">
        <f ca="1">'000127927'!H79</f>
        <v>0</v>
      </c>
      <c r="O238" s="40">
        <f ca="1">'000137036'!H79</f>
        <v>0</v>
      </c>
      <c r="P238" s="40">
        <f ca="1">'000146146'!H79</f>
        <v>0</v>
      </c>
      <c r="Q238" s="40">
        <f ca="1">'000155255'!H79</f>
        <v>0</v>
      </c>
      <c r="R238" s="40">
        <f ca="1">'000164364'!H79</f>
        <v>0</v>
      </c>
      <c r="S238" s="40">
        <f ca="1">'000173473'!H79</f>
        <v>0</v>
      </c>
      <c r="T238" s="40">
        <f ca="1">'000182582'!H79</f>
        <v>0</v>
      </c>
      <c r="U238" s="40">
        <f ca="1">'000191691'!H79</f>
        <v>0</v>
      </c>
      <c r="V238" s="40">
        <f ca="1">'000200800'!H79</f>
        <v>0</v>
      </c>
      <c r="W238" s="40">
        <f ca="1">'000209909'!H79</f>
        <v>0</v>
      </c>
      <c r="X238" s="40">
        <f ca="1">'000219018'!H79</f>
        <v>0</v>
      </c>
      <c r="Y238" s="40">
        <f ca="1">'000228127'!H79</f>
        <v>0</v>
      </c>
      <c r="Z238" s="40">
        <f ca="1">'000237237'!H79</f>
        <v>0</v>
      </c>
      <c r="AA238" s="40">
        <f ca="1">'000246346'!H79</f>
        <v>0</v>
      </c>
      <c r="AB238" s="40">
        <f ca="1">'000255455'!H79</f>
        <v>0</v>
      </c>
      <c r="AC238" s="40">
        <f ca="1">'000264564'!H79</f>
        <v>0</v>
      </c>
      <c r="AD238" s="40">
        <f ca="1">'000273673'!H79</f>
        <v>0</v>
      </c>
      <c r="AE238" s="40">
        <f ca="1">'000282782'!H79</f>
        <v>0</v>
      </c>
      <c r="AF238" s="40">
        <f ca="1">'000291891'!H79</f>
        <v>0</v>
      </c>
      <c r="AG238" s="40">
        <f ca="1">'000301000'!H79</f>
        <v>0</v>
      </c>
      <c r="AH238" s="40">
        <f ca="1">'000310109'!H79</f>
        <v>0</v>
      </c>
      <c r="AI238" s="40">
        <f ca="1">'000319218'!H79</f>
        <v>0</v>
      </c>
      <c r="AJ238" s="40">
        <f ca="1">'000328328'!H79</f>
        <v>0</v>
      </c>
      <c r="AK238" s="40">
        <f ca="1">'000337437'!H79</f>
        <v>0</v>
      </c>
      <c r="AL238" s="40">
        <f ca="1">'000346546'!H79</f>
        <v>0</v>
      </c>
      <c r="AM238" s="40">
        <f t="shared" ca="1" si="35"/>
        <v>0</v>
      </c>
      <c r="AN238" s="37">
        <f t="shared" ca="1" si="36"/>
        <v>0</v>
      </c>
      <c r="AO238" s="37">
        <f t="shared" ca="1" si="37"/>
        <v>0</v>
      </c>
      <c r="AP238" s="37">
        <f t="shared" ca="1" si="38"/>
        <v>0</v>
      </c>
      <c r="AQ238" s="37">
        <f ca="1">IF(AM238=0,0,-1*((AM238/AM159)*(LN(AM238/AM159))))</f>
        <v>0</v>
      </c>
      <c r="AR238" s="20">
        <f ca="1">IF(AM238=0,0,(AM238/AM159)^2)</f>
        <v>0</v>
      </c>
    </row>
    <row r="239" spans="1:44">
      <c r="A239" s="54" t="s">
        <v>87</v>
      </c>
      <c r="B239" s="40">
        <f ca="1">'000018618'!H80</f>
        <v>0</v>
      </c>
      <c r="C239" s="40">
        <f ca="1">'000027727'!H80</f>
        <v>0</v>
      </c>
      <c r="D239" s="40">
        <f ca="1">'000036836'!H80</f>
        <v>0</v>
      </c>
      <c r="E239" s="40">
        <f ca="1">'000045945'!H80</f>
        <v>0</v>
      </c>
      <c r="F239" s="40">
        <f ca="1">'000055055'!H80</f>
        <v>0</v>
      </c>
      <c r="G239" s="40">
        <f ca="1">'000064164'!H80</f>
        <v>0</v>
      </c>
      <c r="H239" s="40">
        <f ca="1">'000073273'!H80</f>
        <v>0</v>
      </c>
      <c r="I239" s="40">
        <f ca="1">'000082382'!H80</f>
        <v>0</v>
      </c>
      <c r="J239" s="40">
        <f ca="1">'000091491'!H80</f>
        <v>0</v>
      </c>
      <c r="K239" s="40">
        <f ca="1">'000100600'!H80</f>
        <v>0</v>
      </c>
      <c r="L239" s="40">
        <f ca="1">'000109709'!H80</f>
        <v>0</v>
      </c>
      <c r="M239" s="40">
        <f ca="1">'000118818'!H80</f>
        <v>0</v>
      </c>
      <c r="N239" s="40">
        <f ca="1">'000127927'!H80</f>
        <v>0</v>
      </c>
      <c r="O239" s="40">
        <f ca="1">'000137036'!H80</f>
        <v>0</v>
      </c>
      <c r="P239" s="40">
        <f ca="1">'000146146'!H80</f>
        <v>0</v>
      </c>
      <c r="Q239" s="40">
        <f ca="1">'000155255'!H80</f>
        <v>0</v>
      </c>
      <c r="R239" s="40">
        <f ca="1">'000164364'!H80</f>
        <v>0</v>
      </c>
      <c r="S239" s="40">
        <f ca="1">'000173473'!H80</f>
        <v>0</v>
      </c>
      <c r="T239" s="40">
        <f ca="1">'000182582'!H80</f>
        <v>0</v>
      </c>
      <c r="U239" s="40">
        <f ca="1">'000191691'!H80</f>
        <v>0</v>
      </c>
      <c r="V239" s="40">
        <f ca="1">'000200800'!H80</f>
        <v>0</v>
      </c>
      <c r="W239" s="40">
        <f ca="1">'000209909'!H80</f>
        <v>0</v>
      </c>
      <c r="X239" s="40">
        <f ca="1">'000219018'!H80</f>
        <v>0</v>
      </c>
      <c r="Y239" s="40">
        <f ca="1">'000228127'!H80</f>
        <v>0</v>
      </c>
      <c r="Z239" s="40">
        <f ca="1">'000237237'!H80</f>
        <v>0</v>
      </c>
      <c r="AA239" s="40">
        <f ca="1">'000246346'!H80</f>
        <v>0</v>
      </c>
      <c r="AB239" s="40">
        <f ca="1">'000255455'!H80</f>
        <v>0</v>
      </c>
      <c r="AC239" s="40">
        <f ca="1">'000264564'!H80</f>
        <v>0</v>
      </c>
      <c r="AD239" s="40">
        <f ca="1">'000273673'!H80</f>
        <v>0</v>
      </c>
      <c r="AE239" s="40">
        <f ca="1">'000282782'!H80</f>
        <v>0</v>
      </c>
      <c r="AF239" s="40">
        <f ca="1">'000291891'!H80</f>
        <v>0</v>
      </c>
      <c r="AG239" s="40">
        <f ca="1">'000301000'!H80</f>
        <v>0</v>
      </c>
      <c r="AH239" s="40">
        <f ca="1">'000310109'!H80</f>
        <v>0</v>
      </c>
      <c r="AI239" s="40">
        <f ca="1">'000319218'!H80</f>
        <v>0</v>
      </c>
      <c r="AJ239" s="40">
        <f ca="1">'000328328'!H80</f>
        <v>0</v>
      </c>
      <c r="AK239" s="40">
        <f ca="1">'000337437'!H80</f>
        <v>0</v>
      </c>
      <c r="AL239" s="40">
        <f ca="1">'000346546'!H80</f>
        <v>0</v>
      </c>
      <c r="AM239" s="40">
        <f t="shared" ca="1" si="35"/>
        <v>0</v>
      </c>
      <c r="AN239" s="37">
        <f t="shared" ca="1" si="36"/>
        <v>0</v>
      </c>
      <c r="AO239" s="37">
        <f t="shared" ca="1" si="37"/>
        <v>0</v>
      </c>
      <c r="AP239" s="37">
        <f t="shared" ca="1" si="38"/>
        <v>0</v>
      </c>
      <c r="AQ239" s="37">
        <f ca="1">IF(AM239=0,0,-1*((AM239/AM159)*(LN(AM239/AM159))))</f>
        <v>0</v>
      </c>
      <c r="AR239" s="20">
        <f ca="1">IF(AM239=0,0,(AM239/AM159)^2)</f>
        <v>0</v>
      </c>
    </row>
    <row r="240" spans="1:44">
      <c r="A240" s="54" t="s">
        <v>88</v>
      </c>
      <c r="B240" s="40">
        <f ca="1">'000018618'!H81</f>
        <v>0</v>
      </c>
      <c r="C240" s="40">
        <f ca="1">'000027727'!H81</f>
        <v>0</v>
      </c>
      <c r="D240" s="40">
        <f ca="1">'000036836'!H81</f>
        <v>0</v>
      </c>
      <c r="E240" s="40">
        <f ca="1">'000045945'!H81</f>
        <v>0</v>
      </c>
      <c r="F240" s="40">
        <f ca="1">'000055055'!H81</f>
        <v>0</v>
      </c>
      <c r="G240" s="40">
        <f ca="1">'000064164'!H81</f>
        <v>0</v>
      </c>
      <c r="H240" s="40">
        <f ca="1">'000073273'!H81</f>
        <v>0</v>
      </c>
      <c r="I240" s="40">
        <f ca="1">'000082382'!H81</f>
        <v>0</v>
      </c>
      <c r="J240" s="40">
        <f ca="1">'000091491'!H81</f>
        <v>0</v>
      </c>
      <c r="K240" s="40">
        <f ca="1">'000100600'!H81</f>
        <v>0</v>
      </c>
      <c r="L240" s="40">
        <f ca="1">'000109709'!H81</f>
        <v>0</v>
      </c>
      <c r="M240" s="40">
        <f ca="1">'000118818'!H81</f>
        <v>0</v>
      </c>
      <c r="N240" s="40">
        <f ca="1">'000127927'!H81</f>
        <v>0</v>
      </c>
      <c r="O240" s="40">
        <f ca="1">'000137036'!H81</f>
        <v>0</v>
      </c>
      <c r="P240" s="40">
        <f ca="1">'000146146'!H81</f>
        <v>0</v>
      </c>
      <c r="Q240" s="40">
        <f ca="1">'000155255'!H81</f>
        <v>0</v>
      </c>
      <c r="R240" s="40">
        <f ca="1">'000164364'!H81</f>
        <v>0</v>
      </c>
      <c r="S240" s="40">
        <f ca="1">'000173473'!H81</f>
        <v>0</v>
      </c>
      <c r="T240" s="40">
        <f ca="1">'000182582'!H81</f>
        <v>0</v>
      </c>
      <c r="U240" s="40">
        <f ca="1">'000191691'!H81</f>
        <v>0</v>
      </c>
      <c r="V240" s="40">
        <f ca="1">'000200800'!H81</f>
        <v>0</v>
      </c>
      <c r="W240" s="40">
        <f ca="1">'000209909'!H81</f>
        <v>0</v>
      </c>
      <c r="X240" s="40">
        <f ca="1">'000219018'!H81</f>
        <v>0</v>
      </c>
      <c r="Y240" s="40">
        <f ca="1">'000228127'!H81</f>
        <v>0</v>
      </c>
      <c r="Z240" s="40">
        <f ca="1">'000237237'!H81</f>
        <v>0</v>
      </c>
      <c r="AA240" s="40">
        <f ca="1">'000246346'!H81</f>
        <v>0</v>
      </c>
      <c r="AB240" s="40">
        <f ca="1">'000255455'!H81</f>
        <v>0</v>
      </c>
      <c r="AC240" s="40">
        <f ca="1">'000264564'!H81</f>
        <v>0</v>
      </c>
      <c r="AD240" s="40">
        <f ca="1">'000273673'!H81</f>
        <v>0</v>
      </c>
      <c r="AE240" s="40">
        <f ca="1">'000282782'!H81</f>
        <v>0</v>
      </c>
      <c r="AF240" s="40">
        <f ca="1">'000291891'!H81</f>
        <v>0</v>
      </c>
      <c r="AG240" s="40">
        <f ca="1">'000301000'!H81</f>
        <v>0</v>
      </c>
      <c r="AH240" s="40">
        <f ca="1">'000310109'!H81</f>
        <v>0</v>
      </c>
      <c r="AI240" s="40">
        <f ca="1">'000319218'!H81</f>
        <v>0</v>
      </c>
      <c r="AJ240" s="40">
        <f ca="1">'000328328'!H81</f>
        <v>0</v>
      </c>
      <c r="AK240" s="40">
        <f ca="1">'000337437'!H81</f>
        <v>0</v>
      </c>
      <c r="AL240" s="40">
        <f ca="1">'000346546'!H81</f>
        <v>0</v>
      </c>
      <c r="AM240" s="40">
        <f t="shared" ca="1" si="35"/>
        <v>0</v>
      </c>
      <c r="AN240" s="37">
        <f t="shared" ca="1" si="36"/>
        <v>0</v>
      </c>
      <c r="AO240" s="37">
        <f t="shared" ca="1" si="37"/>
        <v>0</v>
      </c>
      <c r="AP240" s="37">
        <f t="shared" ca="1" si="38"/>
        <v>0</v>
      </c>
      <c r="AQ240" s="37">
        <f ca="1">IF(AM240=0,0,-1*((AM240/AM159)*(LN(AM240/AM159))))</f>
        <v>0</v>
      </c>
      <c r="AR240" s="20">
        <f ca="1">IF(AM240=0,0,(AM240/AM159)^2)</f>
        <v>0</v>
      </c>
    </row>
    <row r="241" spans="1:44">
      <c r="A241" s="54" t="s">
        <v>89</v>
      </c>
      <c r="B241" s="40">
        <f ca="1">'000018618'!H82</f>
        <v>0</v>
      </c>
      <c r="C241" s="40">
        <f ca="1">'000027727'!H82</f>
        <v>0</v>
      </c>
      <c r="D241" s="40">
        <f ca="1">'000036836'!H82</f>
        <v>0</v>
      </c>
      <c r="E241" s="40">
        <f ca="1">'000045945'!H82</f>
        <v>0</v>
      </c>
      <c r="F241" s="40">
        <f ca="1">'000055055'!H82</f>
        <v>0</v>
      </c>
      <c r="G241" s="40">
        <f ca="1">'000064164'!H82</f>
        <v>0</v>
      </c>
      <c r="H241" s="40">
        <f ca="1">'000073273'!H82</f>
        <v>0</v>
      </c>
      <c r="I241" s="40">
        <f ca="1">'000082382'!H82</f>
        <v>0</v>
      </c>
      <c r="J241" s="40">
        <f ca="1">'000091491'!H82</f>
        <v>0</v>
      </c>
      <c r="K241" s="40">
        <f ca="1">'000100600'!H82</f>
        <v>0</v>
      </c>
      <c r="L241" s="40">
        <f ca="1">'000109709'!H82</f>
        <v>0</v>
      </c>
      <c r="M241" s="40">
        <f ca="1">'000118818'!H82</f>
        <v>0</v>
      </c>
      <c r="N241" s="40">
        <f ca="1">'000127927'!H82</f>
        <v>0</v>
      </c>
      <c r="O241" s="40">
        <f ca="1">'000137036'!H82</f>
        <v>0</v>
      </c>
      <c r="P241" s="40">
        <f ca="1">'000146146'!H82</f>
        <v>0</v>
      </c>
      <c r="Q241" s="40">
        <f ca="1">'000155255'!H82</f>
        <v>0</v>
      </c>
      <c r="R241" s="40">
        <f ca="1">'000164364'!H82</f>
        <v>0</v>
      </c>
      <c r="S241" s="40">
        <f ca="1">'000173473'!H82</f>
        <v>0</v>
      </c>
      <c r="T241" s="40">
        <f ca="1">'000182582'!H82</f>
        <v>0</v>
      </c>
      <c r="U241" s="40">
        <f ca="1">'000191691'!H82</f>
        <v>0</v>
      </c>
      <c r="V241" s="40">
        <f ca="1">'000200800'!H82</f>
        <v>0</v>
      </c>
      <c r="W241" s="40">
        <f ca="1">'000209909'!H82</f>
        <v>0</v>
      </c>
      <c r="X241" s="40">
        <f ca="1">'000219018'!H82</f>
        <v>0</v>
      </c>
      <c r="Y241" s="40">
        <f ca="1">'000228127'!H82</f>
        <v>0</v>
      </c>
      <c r="Z241" s="40">
        <f ca="1">'000237237'!H82</f>
        <v>0</v>
      </c>
      <c r="AA241" s="40">
        <f ca="1">'000246346'!H82</f>
        <v>0</v>
      </c>
      <c r="AB241" s="40">
        <f ca="1">'000255455'!H82</f>
        <v>0</v>
      </c>
      <c r="AC241" s="40">
        <f ca="1">'000264564'!H82</f>
        <v>0</v>
      </c>
      <c r="AD241" s="40">
        <f ca="1">'000273673'!H82</f>
        <v>0</v>
      </c>
      <c r="AE241" s="40">
        <f ca="1">'000282782'!H82</f>
        <v>0</v>
      </c>
      <c r="AF241" s="40">
        <f ca="1">'000291891'!H82</f>
        <v>0</v>
      </c>
      <c r="AG241" s="40">
        <f ca="1">'000301000'!H82</f>
        <v>0</v>
      </c>
      <c r="AH241" s="40">
        <f ca="1">'000310109'!H82</f>
        <v>0</v>
      </c>
      <c r="AI241" s="40">
        <f ca="1">'000319218'!H82</f>
        <v>0</v>
      </c>
      <c r="AJ241" s="40">
        <f ca="1">'000328328'!H82</f>
        <v>0</v>
      </c>
      <c r="AK241" s="40">
        <f ca="1">'000337437'!H82</f>
        <v>0</v>
      </c>
      <c r="AL241" s="40">
        <f ca="1">'000346546'!H82</f>
        <v>0</v>
      </c>
      <c r="AM241" s="40">
        <f t="shared" ca="1" si="35"/>
        <v>0</v>
      </c>
      <c r="AN241" s="37">
        <f t="shared" ca="1" si="36"/>
        <v>0</v>
      </c>
      <c r="AO241" s="37">
        <f t="shared" ca="1" si="37"/>
        <v>0</v>
      </c>
      <c r="AP241" s="37">
        <f t="shared" ca="1" si="38"/>
        <v>0</v>
      </c>
      <c r="AQ241" s="37">
        <f ca="1">IF(AM241=0,0,-1*((AM241/AM159)*(LN(AM241/AM159))))</f>
        <v>0</v>
      </c>
      <c r="AR241" s="20">
        <f ca="1">IF(AM241=0,0,(AM241/AM159)^2)</f>
        <v>0</v>
      </c>
    </row>
    <row r="242" spans="1:44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9">
        <f ca="1">SUM(AQ243:AQ243)</f>
        <v>0</v>
      </c>
      <c r="AR242" s="19">
        <f ca="1">1-SUM(AR243:AR243)</f>
        <v>0</v>
      </c>
    </row>
    <row r="243" spans="1:44">
      <c r="A243" s="54" t="s">
        <v>91</v>
      </c>
      <c r="B243" s="40">
        <f ca="1">'000018618'!H84</f>
        <v>0</v>
      </c>
      <c r="C243" s="40">
        <f ca="1">'000027727'!H84</f>
        <v>1</v>
      </c>
      <c r="D243" s="40">
        <f ca="1">'000036836'!H84</f>
        <v>0</v>
      </c>
      <c r="E243" s="40">
        <f ca="1">'000045945'!H84</f>
        <v>3</v>
      </c>
      <c r="F243" s="40">
        <f ca="1">'000055055'!H84</f>
        <v>2</v>
      </c>
      <c r="G243" s="40">
        <f ca="1">'000064164'!H84</f>
        <v>1</v>
      </c>
      <c r="H243" s="40">
        <f ca="1">'000073273'!H84</f>
        <v>1</v>
      </c>
      <c r="I243" s="40">
        <f ca="1">'000082382'!H84</f>
        <v>1</v>
      </c>
      <c r="J243" s="40">
        <f ca="1">'000091491'!H84</f>
        <v>0</v>
      </c>
      <c r="K243" s="40">
        <f ca="1">'000100600'!H84</f>
        <v>1</v>
      </c>
      <c r="L243" s="40">
        <f ca="1">'000109709'!H84</f>
        <v>0</v>
      </c>
      <c r="M243" s="40">
        <f ca="1">'000118818'!H84</f>
        <v>2</v>
      </c>
      <c r="N243" s="40">
        <f ca="1">'000127927'!H84</f>
        <v>0</v>
      </c>
      <c r="O243" s="40">
        <f ca="1">'000137036'!H84</f>
        <v>1</v>
      </c>
      <c r="P243" s="40">
        <f ca="1">'000146146'!H84</f>
        <v>1</v>
      </c>
      <c r="Q243" s="40">
        <f ca="1">'000155255'!H84</f>
        <v>0</v>
      </c>
      <c r="R243" s="40">
        <f ca="1">'000164364'!H84</f>
        <v>6</v>
      </c>
      <c r="S243" s="40">
        <f ca="1">'000173473'!H84</f>
        <v>0</v>
      </c>
      <c r="T243" s="40">
        <f ca="1">'000182582'!H84</f>
        <v>2</v>
      </c>
      <c r="U243" s="40">
        <f ca="1">'000191691'!H84</f>
        <v>0</v>
      </c>
      <c r="V243" s="40">
        <f ca="1">'000200800'!H84</f>
        <v>0</v>
      </c>
      <c r="W243" s="40">
        <f ca="1">'000209909'!H84</f>
        <v>0</v>
      </c>
      <c r="X243" s="40">
        <f ca="1">'000219018'!H84</f>
        <v>0</v>
      </c>
      <c r="Y243" s="40">
        <f ca="1">'000228127'!H84</f>
        <v>0</v>
      </c>
      <c r="Z243" s="40">
        <f ca="1">'000237237'!H84</f>
        <v>1</v>
      </c>
      <c r="AA243" s="40">
        <f ca="1">'000246346'!H84</f>
        <v>0</v>
      </c>
      <c r="AB243" s="40">
        <f ca="1">'000255455'!H84</f>
        <v>3</v>
      </c>
      <c r="AC243" s="40">
        <f ca="1">'000264564'!H84</f>
        <v>2</v>
      </c>
      <c r="AD243" s="40">
        <f ca="1">'000273673'!H84</f>
        <v>0</v>
      </c>
      <c r="AE243" s="40">
        <f ca="1">'000282782'!H84</f>
        <v>0</v>
      </c>
      <c r="AF243" s="40">
        <f ca="1">'000291891'!H84</f>
        <v>0</v>
      </c>
      <c r="AG243" s="40">
        <f ca="1">'000301000'!H84</f>
        <v>0</v>
      </c>
      <c r="AH243" s="40">
        <f ca="1">'000310109'!H84</f>
        <v>1</v>
      </c>
      <c r="AI243" s="40">
        <f ca="1">'000319218'!H84</f>
        <v>1</v>
      </c>
      <c r="AJ243" s="40">
        <f ca="1">'000328328'!H84</f>
        <v>0</v>
      </c>
      <c r="AK243" s="40">
        <f ca="1">'000337437'!H84</f>
        <v>1</v>
      </c>
      <c r="AL243" s="40">
        <f ca="1">'000346546'!H84</f>
        <v>0</v>
      </c>
      <c r="AM243" s="40">
        <f ca="1">SUM(B243:AL243)</f>
        <v>31</v>
      </c>
      <c r="AN243" s="37">
        <f ca="1">AVERAGE(B243:AL243)</f>
        <v>0.83783783783783783</v>
      </c>
      <c r="AO243" s="37">
        <f ca="1">STDEV(B243:AL243)</f>
        <v>1.2363367375147147</v>
      </c>
      <c r="AP243" s="37">
        <f ca="1">AO243/SQRT(40)</f>
        <v>0.19548200227441198</v>
      </c>
      <c r="AQ243" s="37">
        <f ca="1">IF(AM243=0,0,-1*((AM243/AM160)*(LN(AM243/AM160))))</f>
        <v>0</v>
      </c>
      <c r="AR243" s="20">
        <f ca="1">IF(AM243=0,0,(AM243/AM160)^2)</f>
        <v>1</v>
      </c>
    </row>
    <row r="244" spans="1:44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9">
        <f ca="1">SUM(AQ245:AQ246)</f>
        <v>0</v>
      </c>
      <c r="AR244" s="19">
        <f ca="1">1-SUM(AR245:AR246)</f>
        <v>0</v>
      </c>
    </row>
    <row r="245" spans="1:44">
      <c r="A245" s="54" t="s">
        <v>93</v>
      </c>
      <c r="B245" s="40">
        <f ca="1">'000018618'!H86</f>
        <v>0</v>
      </c>
      <c r="C245" s="40">
        <f ca="1">'000027727'!H86</f>
        <v>0</v>
      </c>
      <c r="D245" s="40">
        <f ca="1">'000036836'!H86</f>
        <v>0</v>
      </c>
      <c r="E245" s="40">
        <f ca="1">'000045945'!H86</f>
        <v>0</v>
      </c>
      <c r="F245" s="40">
        <f ca="1">'000055055'!H86</f>
        <v>0</v>
      </c>
      <c r="G245" s="40">
        <f ca="1">'000064164'!H86</f>
        <v>1</v>
      </c>
      <c r="H245" s="40">
        <f ca="1">'000073273'!H86</f>
        <v>0</v>
      </c>
      <c r="I245" s="40">
        <f ca="1">'000082382'!H86</f>
        <v>0</v>
      </c>
      <c r="J245" s="40">
        <f ca="1">'000091491'!H86</f>
        <v>0</v>
      </c>
      <c r="K245" s="40">
        <f ca="1">'000100600'!H86</f>
        <v>0</v>
      </c>
      <c r="L245" s="40">
        <f ca="1">'000109709'!H86</f>
        <v>0</v>
      </c>
      <c r="M245" s="40">
        <f ca="1">'000118818'!H86</f>
        <v>0</v>
      </c>
      <c r="N245" s="40">
        <f ca="1">'000127927'!H86</f>
        <v>0</v>
      </c>
      <c r="O245" s="40">
        <f ca="1">'000137036'!H86</f>
        <v>0</v>
      </c>
      <c r="P245" s="40">
        <f ca="1">'000146146'!H86</f>
        <v>0</v>
      </c>
      <c r="Q245" s="40">
        <f ca="1">'000155255'!H86</f>
        <v>0</v>
      </c>
      <c r="R245" s="40">
        <f ca="1">'000164364'!H86</f>
        <v>0</v>
      </c>
      <c r="S245" s="40">
        <f ca="1">'000173473'!H86</f>
        <v>0</v>
      </c>
      <c r="T245" s="40">
        <f ca="1">'000182582'!H86</f>
        <v>0</v>
      </c>
      <c r="U245" s="40">
        <f ca="1">'000191691'!H86</f>
        <v>0</v>
      </c>
      <c r="V245" s="40">
        <f ca="1">'000200800'!H86</f>
        <v>0</v>
      </c>
      <c r="W245" s="40">
        <f ca="1">'000209909'!H86</f>
        <v>0</v>
      </c>
      <c r="X245" s="40">
        <f ca="1">'000219018'!H86</f>
        <v>0</v>
      </c>
      <c r="Y245" s="40">
        <f ca="1">'000228127'!H86</f>
        <v>0</v>
      </c>
      <c r="Z245" s="40">
        <f ca="1">'000237237'!H86</f>
        <v>0</v>
      </c>
      <c r="AA245" s="40">
        <f ca="1">'000246346'!H86</f>
        <v>0</v>
      </c>
      <c r="AB245" s="40">
        <f ca="1">'000255455'!H86</f>
        <v>0</v>
      </c>
      <c r="AC245" s="40">
        <f ca="1">'000264564'!H86</f>
        <v>0</v>
      </c>
      <c r="AD245" s="40">
        <f ca="1">'000273673'!H86</f>
        <v>0</v>
      </c>
      <c r="AE245" s="40">
        <f ca="1">'000282782'!H86</f>
        <v>1</v>
      </c>
      <c r="AF245" s="40">
        <f ca="1">'000291891'!H86</f>
        <v>6</v>
      </c>
      <c r="AG245" s="40">
        <f ca="1">'000301000'!H86</f>
        <v>0</v>
      </c>
      <c r="AH245" s="40">
        <f ca="1">'000310109'!H86</f>
        <v>0</v>
      </c>
      <c r="AI245" s="40">
        <f ca="1">'000319218'!H86</f>
        <v>0</v>
      </c>
      <c r="AJ245" s="40">
        <f ca="1">'000328328'!H86</f>
        <v>0</v>
      </c>
      <c r="AK245" s="40">
        <f ca="1">'000337437'!H86</f>
        <v>0</v>
      </c>
      <c r="AL245" s="40">
        <f ca="1">'000346546'!H86</f>
        <v>0</v>
      </c>
      <c r="AM245" s="40">
        <f ca="1">SUM(B245:AL245)</f>
        <v>8</v>
      </c>
      <c r="AN245" s="37">
        <f ca="1">AVERAGE(B245:AL245)</f>
        <v>0.21621621621621623</v>
      </c>
      <c r="AO245" s="37">
        <f ca="1">STDEV(B245:AL245)</f>
        <v>1.0037467347431361</v>
      </c>
      <c r="AP245" s="37">
        <f ca="1">AO245/SQRT(40)</f>
        <v>0.15870629378725876</v>
      </c>
      <c r="AQ245" s="37">
        <f ca="1">IF(AM245=0,0,-1*((AM245/AM161)*(LN(AM245/AM161))))</f>
        <v>0</v>
      </c>
      <c r="AR245" s="20">
        <f ca="1">IF(AM245=0,0,(AM245/AM161)^2)</f>
        <v>1</v>
      </c>
    </row>
    <row r="246" spans="1:44">
      <c r="A246" s="54" t="s">
        <v>94</v>
      </c>
      <c r="B246" s="40">
        <f ca="1">'000018618'!H87</f>
        <v>0</v>
      </c>
      <c r="C246" s="40">
        <f ca="1">'000027727'!H87</f>
        <v>0</v>
      </c>
      <c r="D246" s="40">
        <f ca="1">'000036836'!H87</f>
        <v>0</v>
      </c>
      <c r="E246" s="40">
        <f ca="1">'000045945'!H87</f>
        <v>0</v>
      </c>
      <c r="F246" s="40">
        <f ca="1">'000055055'!H87</f>
        <v>0</v>
      </c>
      <c r="G246" s="40">
        <f ca="1">'000064164'!H87</f>
        <v>0</v>
      </c>
      <c r="H246" s="40">
        <f ca="1">'000073273'!H87</f>
        <v>0</v>
      </c>
      <c r="I246" s="40">
        <f ca="1">'000082382'!H87</f>
        <v>0</v>
      </c>
      <c r="J246" s="40">
        <f ca="1">'000091491'!H87</f>
        <v>0</v>
      </c>
      <c r="K246" s="40">
        <f ca="1">'000100600'!H87</f>
        <v>0</v>
      </c>
      <c r="L246" s="40">
        <f ca="1">'000109709'!H87</f>
        <v>0</v>
      </c>
      <c r="M246" s="40">
        <f ca="1">'000118818'!H87</f>
        <v>0</v>
      </c>
      <c r="N246" s="40">
        <f ca="1">'000127927'!H87</f>
        <v>0</v>
      </c>
      <c r="O246" s="40">
        <f ca="1">'000137036'!H87</f>
        <v>0</v>
      </c>
      <c r="P246" s="40">
        <f ca="1">'000146146'!H87</f>
        <v>0</v>
      </c>
      <c r="Q246" s="40">
        <f ca="1">'000155255'!H87</f>
        <v>0</v>
      </c>
      <c r="R246" s="40">
        <f ca="1">'000164364'!H87</f>
        <v>0</v>
      </c>
      <c r="S246" s="40">
        <f ca="1">'000173473'!H87</f>
        <v>0</v>
      </c>
      <c r="T246" s="40">
        <f ca="1">'000182582'!H87</f>
        <v>0</v>
      </c>
      <c r="U246" s="40">
        <f ca="1">'000191691'!H87</f>
        <v>0</v>
      </c>
      <c r="V246" s="40">
        <f ca="1">'000200800'!H87</f>
        <v>0</v>
      </c>
      <c r="W246" s="40">
        <f ca="1">'000209909'!H87</f>
        <v>0</v>
      </c>
      <c r="X246" s="40">
        <f ca="1">'000219018'!H87</f>
        <v>0</v>
      </c>
      <c r="Y246" s="40">
        <f ca="1">'000228127'!H87</f>
        <v>0</v>
      </c>
      <c r="Z246" s="40">
        <f ca="1">'000237237'!H87</f>
        <v>0</v>
      </c>
      <c r="AA246" s="40">
        <f ca="1">'000246346'!H87</f>
        <v>0</v>
      </c>
      <c r="AB246" s="40">
        <f ca="1">'000255455'!H87</f>
        <v>0</v>
      </c>
      <c r="AC246" s="40">
        <f ca="1">'000264564'!H87</f>
        <v>0</v>
      </c>
      <c r="AD246" s="40">
        <f ca="1">'000273673'!H87</f>
        <v>0</v>
      </c>
      <c r="AE246" s="40">
        <f ca="1">'000282782'!H87</f>
        <v>0</v>
      </c>
      <c r="AF246" s="40">
        <f ca="1">'000291891'!H87</f>
        <v>0</v>
      </c>
      <c r="AG246" s="40">
        <f ca="1">'000301000'!H87</f>
        <v>0</v>
      </c>
      <c r="AH246" s="40">
        <f ca="1">'000310109'!H87</f>
        <v>0</v>
      </c>
      <c r="AI246" s="40">
        <f ca="1">'000319218'!H87</f>
        <v>0</v>
      </c>
      <c r="AJ246" s="40">
        <f ca="1">'000328328'!H87</f>
        <v>0</v>
      </c>
      <c r="AK246" s="40">
        <f ca="1">'000337437'!H87</f>
        <v>0</v>
      </c>
      <c r="AL246" s="40">
        <f ca="1">'000346546'!H87</f>
        <v>0</v>
      </c>
      <c r="AM246" s="40">
        <f ca="1">SUM(B246:AL246)</f>
        <v>0</v>
      </c>
      <c r="AN246" s="37">
        <f ca="1">AVERAGE(B246:AL246)</f>
        <v>0</v>
      </c>
      <c r="AO246" s="37">
        <f ca="1">STDEV(B246:AL246)</f>
        <v>0</v>
      </c>
      <c r="AP246" s="37">
        <f ca="1">AO246/SQRT(40)</f>
        <v>0</v>
      </c>
      <c r="AQ246" s="37">
        <f ca="1">IF(AM246=0,0,-1*((AM246/AM161)*(LN(AM246/AM161))))</f>
        <v>0</v>
      </c>
      <c r="AR246" s="20">
        <f ca="1">IF(AM246=0,0,(AM246/AM161)^2)</f>
        <v>0</v>
      </c>
    </row>
    <row r="247" spans="1:44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9">
        <f ca="1">SUM(AQ248:AQ261)</f>
        <v>0</v>
      </c>
      <c r="AR247" s="19">
        <f ca="1">1-SUM(AR248:AR261)</f>
        <v>1</v>
      </c>
    </row>
    <row r="248" spans="1:44">
      <c r="A248" s="54" t="s">
        <v>96</v>
      </c>
      <c r="B248" s="40">
        <f ca="1">'000018618'!H89</f>
        <v>0</v>
      </c>
      <c r="C248" s="40">
        <f ca="1">'000027727'!H89</f>
        <v>0</v>
      </c>
      <c r="D248" s="40">
        <f ca="1">'000036836'!H89</f>
        <v>0</v>
      </c>
      <c r="E248" s="40">
        <f ca="1">'000045945'!H89</f>
        <v>0</v>
      </c>
      <c r="F248" s="40">
        <f ca="1">'000055055'!H89</f>
        <v>0</v>
      </c>
      <c r="G248" s="40">
        <f ca="1">'000064164'!H89</f>
        <v>0</v>
      </c>
      <c r="H248" s="40">
        <f ca="1">'000073273'!H89</f>
        <v>0</v>
      </c>
      <c r="I248" s="40">
        <f ca="1">'000082382'!H89</f>
        <v>0</v>
      </c>
      <c r="J248" s="40">
        <f ca="1">'000091491'!H89</f>
        <v>0</v>
      </c>
      <c r="K248" s="40">
        <f ca="1">'000100600'!H89</f>
        <v>0</v>
      </c>
      <c r="L248" s="40">
        <f ca="1">'000109709'!H89</f>
        <v>0</v>
      </c>
      <c r="M248" s="40">
        <f ca="1">'000118818'!H89</f>
        <v>0</v>
      </c>
      <c r="N248" s="40">
        <f ca="1">'000127927'!H89</f>
        <v>0</v>
      </c>
      <c r="O248" s="40">
        <f ca="1">'000137036'!H89</f>
        <v>0</v>
      </c>
      <c r="P248" s="40">
        <f ca="1">'000146146'!H89</f>
        <v>0</v>
      </c>
      <c r="Q248" s="40">
        <f ca="1">'000155255'!H89</f>
        <v>0</v>
      </c>
      <c r="R248" s="40">
        <f ca="1">'000164364'!H89</f>
        <v>0</v>
      </c>
      <c r="S248" s="40">
        <f ca="1">'000173473'!H89</f>
        <v>0</v>
      </c>
      <c r="T248" s="40">
        <f ca="1">'000182582'!H89</f>
        <v>0</v>
      </c>
      <c r="U248" s="40">
        <f ca="1">'000191691'!H89</f>
        <v>0</v>
      </c>
      <c r="V248" s="40">
        <f ca="1">'000200800'!H89</f>
        <v>0</v>
      </c>
      <c r="W248" s="40">
        <f ca="1">'000209909'!H89</f>
        <v>0</v>
      </c>
      <c r="X248" s="40">
        <f ca="1">'000219018'!H89</f>
        <v>0</v>
      </c>
      <c r="Y248" s="40">
        <f ca="1">'000228127'!H89</f>
        <v>0</v>
      </c>
      <c r="Z248" s="40">
        <f ca="1">'000237237'!H89</f>
        <v>0</v>
      </c>
      <c r="AA248" s="40">
        <f ca="1">'000246346'!H89</f>
        <v>0</v>
      </c>
      <c r="AB248" s="40">
        <f ca="1">'000255455'!H89</f>
        <v>0</v>
      </c>
      <c r="AC248" s="40">
        <f ca="1">'000264564'!H89</f>
        <v>0</v>
      </c>
      <c r="AD248" s="40">
        <f ca="1">'000273673'!H89</f>
        <v>0</v>
      </c>
      <c r="AE248" s="40">
        <f ca="1">'000282782'!H89</f>
        <v>0</v>
      </c>
      <c r="AF248" s="40">
        <f ca="1">'000291891'!H89</f>
        <v>0</v>
      </c>
      <c r="AG248" s="40">
        <f ca="1">'000301000'!H89</f>
        <v>0</v>
      </c>
      <c r="AH248" s="40">
        <f ca="1">'000310109'!H89</f>
        <v>0</v>
      </c>
      <c r="AI248" s="40">
        <f ca="1">'000319218'!H89</f>
        <v>0</v>
      </c>
      <c r="AJ248" s="40">
        <f ca="1">'000328328'!H89</f>
        <v>0</v>
      </c>
      <c r="AK248" s="40">
        <f ca="1">'000337437'!H89</f>
        <v>0</v>
      </c>
      <c r="AL248" s="40">
        <f ca="1">'000346546'!H89</f>
        <v>0</v>
      </c>
      <c r="AM248" s="40">
        <f t="shared" ref="AM248:AM261" ca="1" si="39">SUM(B248:AL248)</f>
        <v>0</v>
      </c>
      <c r="AN248" s="37">
        <f t="shared" ref="AN248:AN261" ca="1" si="40">AVERAGE(B248:AL248)</f>
        <v>0</v>
      </c>
      <c r="AO248" s="37">
        <f t="shared" ref="AO248:AO261" ca="1" si="41">STDEV(B248:AL248)</f>
        <v>0</v>
      </c>
      <c r="AP248" s="37">
        <f t="shared" ref="AP248:AP261" ca="1" si="42">AO248/SQRT(40)</f>
        <v>0</v>
      </c>
      <c r="AQ248" s="37">
        <f ca="1">IF(AM248=0,0,-1*((AM248/AM162)*(LN(AM248/AM162))))</f>
        <v>0</v>
      </c>
      <c r="AR248" s="20">
        <f ca="1">IF(AM248=0,0,(AM248/AM162)^2)</f>
        <v>0</v>
      </c>
    </row>
    <row r="249" spans="1:44">
      <c r="A249" s="54" t="s">
        <v>97</v>
      </c>
      <c r="B249" s="40">
        <f ca="1">'000018618'!H90</f>
        <v>0</v>
      </c>
      <c r="C249" s="40">
        <f ca="1">'000027727'!H90</f>
        <v>0</v>
      </c>
      <c r="D249" s="40">
        <f ca="1">'000036836'!H90</f>
        <v>0</v>
      </c>
      <c r="E249" s="40">
        <f ca="1">'000045945'!H90</f>
        <v>0</v>
      </c>
      <c r="F249" s="40">
        <f ca="1">'000055055'!H90</f>
        <v>0</v>
      </c>
      <c r="G249" s="40">
        <f ca="1">'000064164'!H90</f>
        <v>0</v>
      </c>
      <c r="H249" s="40">
        <f ca="1">'000073273'!H90</f>
        <v>0</v>
      </c>
      <c r="I249" s="40">
        <f ca="1">'000082382'!H90</f>
        <v>0</v>
      </c>
      <c r="J249" s="40">
        <f ca="1">'000091491'!H90</f>
        <v>0</v>
      </c>
      <c r="K249" s="40">
        <f ca="1">'000100600'!H90</f>
        <v>0</v>
      </c>
      <c r="L249" s="40">
        <f ca="1">'000109709'!H90</f>
        <v>0</v>
      </c>
      <c r="M249" s="40">
        <f ca="1">'000118818'!H90</f>
        <v>0</v>
      </c>
      <c r="N249" s="40">
        <f ca="1">'000127927'!H90</f>
        <v>0</v>
      </c>
      <c r="O249" s="40">
        <f ca="1">'000137036'!H90</f>
        <v>0</v>
      </c>
      <c r="P249" s="40">
        <f ca="1">'000146146'!H90</f>
        <v>0</v>
      </c>
      <c r="Q249" s="40">
        <f ca="1">'000155255'!H90</f>
        <v>0</v>
      </c>
      <c r="R249" s="40">
        <f ca="1">'000164364'!H90</f>
        <v>0</v>
      </c>
      <c r="S249" s="40">
        <f ca="1">'000173473'!H90</f>
        <v>0</v>
      </c>
      <c r="T249" s="40">
        <f ca="1">'000182582'!H90</f>
        <v>0</v>
      </c>
      <c r="U249" s="40">
        <f ca="1">'000191691'!H90</f>
        <v>0</v>
      </c>
      <c r="V249" s="40">
        <f ca="1">'000200800'!H90</f>
        <v>0</v>
      </c>
      <c r="W249" s="40">
        <f ca="1">'000209909'!H90</f>
        <v>0</v>
      </c>
      <c r="X249" s="40">
        <f ca="1">'000219018'!H90</f>
        <v>0</v>
      </c>
      <c r="Y249" s="40">
        <f ca="1">'000228127'!H90</f>
        <v>0</v>
      </c>
      <c r="Z249" s="40">
        <f ca="1">'000237237'!H90</f>
        <v>0</v>
      </c>
      <c r="AA249" s="40">
        <f ca="1">'000246346'!H90</f>
        <v>0</v>
      </c>
      <c r="AB249" s="40">
        <f ca="1">'000255455'!H90</f>
        <v>0</v>
      </c>
      <c r="AC249" s="40">
        <f ca="1">'000264564'!H90</f>
        <v>0</v>
      </c>
      <c r="AD249" s="40">
        <f ca="1">'000273673'!H90</f>
        <v>0</v>
      </c>
      <c r="AE249" s="40">
        <f ca="1">'000282782'!H90</f>
        <v>0</v>
      </c>
      <c r="AF249" s="40">
        <f ca="1">'000291891'!H90</f>
        <v>0</v>
      </c>
      <c r="AG249" s="40">
        <f ca="1">'000301000'!H90</f>
        <v>0</v>
      </c>
      <c r="AH249" s="40">
        <f ca="1">'000310109'!H90</f>
        <v>0</v>
      </c>
      <c r="AI249" s="40">
        <f ca="1">'000319218'!H90</f>
        <v>0</v>
      </c>
      <c r="AJ249" s="40">
        <f ca="1">'000328328'!H90</f>
        <v>0</v>
      </c>
      <c r="AK249" s="40">
        <f ca="1">'000337437'!H90</f>
        <v>0</v>
      </c>
      <c r="AL249" s="40">
        <f ca="1">'000346546'!H90</f>
        <v>0</v>
      </c>
      <c r="AM249" s="40">
        <f t="shared" ca="1" si="39"/>
        <v>0</v>
      </c>
      <c r="AN249" s="37">
        <f t="shared" ca="1" si="40"/>
        <v>0</v>
      </c>
      <c r="AO249" s="37">
        <f t="shared" ca="1" si="41"/>
        <v>0</v>
      </c>
      <c r="AP249" s="37">
        <f t="shared" ca="1" si="42"/>
        <v>0</v>
      </c>
      <c r="AQ249" s="37">
        <f ca="1">IF(AM249=0,0,-1*((AM249/AM162)*(LN(AM249/AM162))))</f>
        <v>0</v>
      </c>
      <c r="AR249" s="20">
        <f ca="1">IF(AM249=0,0,(AM249/AM162)^2)</f>
        <v>0</v>
      </c>
    </row>
    <row r="250" spans="1:44">
      <c r="A250" s="54" t="s">
        <v>98</v>
      </c>
      <c r="B250" s="40">
        <f ca="1">'000018618'!H91</f>
        <v>0</v>
      </c>
      <c r="C250" s="40">
        <f ca="1">'000027727'!H91</f>
        <v>0</v>
      </c>
      <c r="D250" s="40">
        <f ca="1">'000036836'!H91</f>
        <v>0</v>
      </c>
      <c r="E250" s="40">
        <f ca="1">'000045945'!H91</f>
        <v>0</v>
      </c>
      <c r="F250" s="40">
        <f ca="1">'000055055'!H91</f>
        <v>0</v>
      </c>
      <c r="G250" s="40">
        <f ca="1">'000064164'!H91</f>
        <v>0</v>
      </c>
      <c r="H250" s="40">
        <f ca="1">'000073273'!H91</f>
        <v>0</v>
      </c>
      <c r="I250" s="40">
        <f ca="1">'000082382'!H91</f>
        <v>0</v>
      </c>
      <c r="J250" s="40">
        <f ca="1">'000091491'!H91</f>
        <v>0</v>
      </c>
      <c r="K250" s="40">
        <f ca="1">'000100600'!H91</f>
        <v>0</v>
      </c>
      <c r="L250" s="40">
        <f ca="1">'000109709'!H91</f>
        <v>0</v>
      </c>
      <c r="M250" s="40">
        <f ca="1">'000118818'!H91</f>
        <v>0</v>
      </c>
      <c r="N250" s="40">
        <f ca="1">'000127927'!H91</f>
        <v>0</v>
      </c>
      <c r="O250" s="40">
        <f ca="1">'000137036'!H91</f>
        <v>0</v>
      </c>
      <c r="P250" s="40">
        <f ca="1">'000146146'!H91</f>
        <v>0</v>
      </c>
      <c r="Q250" s="40">
        <f ca="1">'000155255'!H91</f>
        <v>0</v>
      </c>
      <c r="R250" s="40">
        <f ca="1">'000164364'!H91</f>
        <v>0</v>
      </c>
      <c r="S250" s="40">
        <f ca="1">'000173473'!H91</f>
        <v>0</v>
      </c>
      <c r="T250" s="40">
        <f ca="1">'000182582'!H91</f>
        <v>0</v>
      </c>
      <c r="U250" s="40">
        <f ca="1">'000191691'!H91</f>
        <v>0</v>
      </c>
      <c r="V250" s="40">
        <f ca="1">'000200800'!H91</f>
        <v>0</v>
      </c>
      <c r="W250" s="40">
        <f ca="1">'000209909'!H91</f>
        <v>0</v>
      </c>
      <c r="X250" s="40">
        <f ca="1">'000219018'!H91</f>
        <v>0</v>
      </c>
      <c r="Y250" s="40">
        <f ca="1">'000228127'!H91</f>
        <v>0</v>
      </c>
      <c r="Z250" s="40">
        <f ca="1">'000237237'!H91</f>
        <v>0</v>
      </c>
      <c r="AA250" s="40">
        <f ca="1">'000246346'!H91</f>
        <v>0</v>
      </c>
      <c r="AB250" s="40">
        <f ca="1">'000255455'!H91</f>
        <v>0</v>
      </c>
      <c r="AC250" s="40">
        <f ca="1">'000264564'!H91</f>
        <v>0</v>
      </c>
      <c r="AD250" s="40">
        <f ca="1">'000273673'!H91</f>
        <v>0</v>
      </c>
      <c r="AE250" s="40">
        <f ca="1">'000282782'!H91</f>
        <v>0</v>
      </c>
      <c r="AF250" s="40">
        <f ca="1">'000291891'!H91</f>
        <v>0</v>
      </c>
      <c r="AG250" s="40">
        <f ca="1">'000301000'!H91</f>
        <v>0</v>
      </c>
      <c r="AH250" s="40">
        <f ca="1">'000310109'!H91</f>
        <v>0</v>
      </c>
      <c r="AI250" s="40">
        <f ca="1">'000319218'!H91</f>
        <v>0</v>
      </c>
      <c r="AJ250" s="40">
        <f ca="1">'000328328'!H91</f>
        <v>0</v>
      </c>
      <c r="AK250" s="40">
        <f ca="1">'000337437'!H91</f>
        <v>0</v>
      </c>
      <c r="AL250" s="40">
        <f ca="1">'000346546'!H91</f>
        <v>0</v>
      </c>
      <c r="AM250" s="40">
        <f t="shared" ca="1" si="39"/>
        <v>0</v>
      </c>
      <c r="AN250" s="37">
        <f t="shared" ca="1" si="40"/>
        <v>0</v>
      </c>
      <c r="AO250" s="37">
        <f t="shared" ca="1" si="41"/>
        <v>0</v>
      </c>
      <c r="AP250" s="37">
        <f t="shared" ca="1" si="42"/>
        <v>0</v>
      </c>
      <c r="AQ250" s="37">
        <f ca="1">IF(AM250=0,0,-1*((AM250/AM162)*(LN(AM250/AM162))))</f>
        <v>0</v>
      </c>
      <c r="AR250" s="20">
        <f ca="1">IF(AM250=0,0,(AM250/AM162)^2)</f>
        <v>0</v>
      </c>
    </row>
    <row r="251" spans="1:44">
      <c r="A251" s="54" t="s">
        <v>99</v>
      </c>
      <c r="B251" s="40">
        <f ca="1">'000018618'!H92</f>
        <v>0</v>
      </c>
      <c r="C251" s="40">
        <f ca="1">'000027727'!H92</f>
        <v>0</v>
      </c>
      <c r="D251" s="40">
        <f ca="1">'000036836'!H92</f>
        <v>0</v>
      </c>
      <c r="E251" s="40">
        <f ca="1">'000045945'!H92</f>
        <v>0</v>
      </c>
      <c r="F251" s="40">
        <f ca="1">'000055055'!H92</f>
        <v>0</v>
      </c>
      <c r="G251" s="40">
        <f ca="1">'000064164'!H92</f>
        <v>0</v>
      </c>
      <c r="H251" s="40">
        <f ca="1">'000073273'!H92</f>
        <v>0</v>
      </c>
      <c r="I251" s="40">
        <f ca="1">'000082382'!H92</f>
        <v>0</v>
      </c>
      <c r="J251" s="40">
        <f ca="1">'000091491'!H92</f>
        <v>0</v>
      </c>
      <c r="K251" s="40">
        <f ca="1">'000100600'!H92</f>
        <v>0</v>
      </c>
      <c r="L251" s="40">
        <f ca="1">'000109709'!H92</f>
        <v>0</v>
      </c>
      <c r="M251" s="40">
        <f ca="1">'000118818'!H92</f>
        <v>0</v>
      </c>
      <c r="N251" s="40">
        <f ca="1">'000127927'!H92</f>
        <v>0</v>
      </c>
      <c r="O251" s="40">
        <f ca="1">'000137036'!H92</f>
        <v>0</v>
      </c>
      <c r="P251" s="40">
        <f ca="1">'000146146'!H92</f>
        <v>0</v>
      </c>
      <c r="Q251" s="40">
        <f ca="1">'000155255'!H92</f>
        <v>0</v>
      </c>
      <c r="R251" s="40">
        <f ca="1">'000164364'!H92</f>
        <v>0</v>
      </c>
      <c r="S251" s="40">
        <f ca="1">'000173473'!H92</f>
        <v>0</v>
      </c>
      <c r="T251" s="40">
        <f ca="1">'000182582'!H92</f>
        <v>0</v>
      </c>
      <c r="U251" s="40">
        <f ca="1">'000191691'!H92</f>
        <v>0</v>
      </c>
      <c r="V251" s="40">
        <f ca="1">'000200800'!H92</f>
        <v>0</v>
      </c>
      <c r="W251" s="40">
        <f ca="1">'000209909'!H92</f>
        <v>0</v>
      </c>
      <c r="X251" s="40">
        <f ca="1">'000219018'!H92</f>
        <v>0</v>
      </c>
      <c r="Y251" s="40">
        <f ca="1">'000228127'!H92</f>
        <v>0</v>
      </c>
      <c r="Z251" s="40">
        <f ca="1">'000237237'!H92</f>
        <v>0</v>
      </c>
      <c r="AA251" s="40">
        <f ca="1">'000246346'!H92</f>
        <v>0</v>
      </c>
      <c r="AB251" s="40">
        <f ca="1">'000255455'!H92</f>
        <v>0</v>
      </c>
      <c r="AC251" s="40">
        <f ca="1">'000264564'!H92</f>
        <v>0</v>
      </c>
      <c r="AD251" s="40">
        <f ca="1">'000273673'!H92</f>
        <v>0</v>
      </c>
      <c r="AE251" s="40">
        <f ca="1">'000282782'!H92</f>
        <v>0</v>
      </c>
      <c r="AF251" s="40">
        <f ca="1">'000291891'!H92</f>
        <v>0</v>
      </c>
      <c r="AG251" s="40">
        <f ca="1">'000301000'!H92</f>
        <v>0</v>
      </c>
      <c r="AH251" s="40">
        <f ca="1">'000310109'!H92</f>
        <v>0</v>
      </c>
      <c r="AI251" s="40">
        <f ca="1">'000319218'!H92</f>
        <v>0</v>
      </c>
      <c r="AJ251" s="40">
        <f ca="1">'000328328'!H92</f>
        <v>0</v>
      </c>
      <c r="AK251" s="40">
        <f ca="1">'000337437'!H92</f>
        <v>0</v>
      </c>
      <c r="AL251" s="40">
        <f ca="1">'000346546'!H92</f>
        <v>0</v>
      </c>
      <c r="AM251" s="40">
        <f t="shared" ca="1" si="39"/>
        <v>0</v>
      </c>
      <c r="AN251" s="37">
        <f t="shared" ca="1" si="40"/>
        <v>0</v>
      </c>
      <c r="AO251" s="37">
        <f t="shared" ca="1" si="41"/>
        <v>0</v>
      </c>
      <c r="AP251" s="37">
        <f t="shared" ca="1" si="42"/>
        <v>0</v>
      </c>
      <c r="AQ251" s="37">
        <f ca="1">IF(AM251=0,0,-1*((AM251/AM162)*(LN(AM251/AM162))))</f>
        <v>0</v>
      </c>
      <c r="AR251" s="20">
        <f ca="1">IF(AM251=0,0,(AM251/AM162)^2)</f>
        <v>0</v>
      </c>
    </row>
    <row r="252" spans="1:44">
      <c r="A252" s="54" t="s">
        <v>100</v>
      </c>
      <c r="B252" s="40">
        <f ca="1">'000018618'!H93</f>
        <v>0</v>
      </c>
      <c r="C252" s="40">
        <f ca="1">'000027727'!H93</f>
        <v>0</v>
      </c>
      <c r="D252" s="40">
        <f ca="1">'000036836'!H93</f>
        <v>0</v>
      </c>
      <c r="E252" s="40">
        <f ca="1">'000045945'!H93</f>
        <v>0</v>
      </c>
      <c r="F252" s="40">
        <f ca="1">'000055055'!H93</f>
        <v>0</v>
      </c>
      <c r="G252" s="40">
        <f ca="1">'000064164'!H93</f>
        <v>0</v>
      </c>
      <c r="H252" s="40">
        <f ca="1">'000073273'!H93</f>
        <v>0</v>
      </c>
      <c r="I252" s="40">
        <f ca="1">'000082382'!H93</f>
        <v>0</v>
      </c>
      <c r="J252" s="40">
        <f ca="1">'000091491'!H93</f>
        <v>0</v>
      </c>
      <c r="K252" s="40">
        <f ca="1">'000100600'!H93</f>
        <v>0</v>
      </c>
      <c r="L252" s="40">
        <f ca="1">'000109709'!H93</f>
        <v>0</v>
      </c>
      <c r="M252" s="40">
        <f ca="1">'000118818'!H93</f>
        <v>0</v>
      </c>
      <c r="N252" s="40">
        <f ca="1">'000127927'!H93</f>
        <v>0</v>
      </c>
      <c r="O252" s="40">
        <f ca="1">'000137036'!H93</f>
        <v>0</v>
      </c>
      <c r="P252" s="40">
        <f ca="1">'000146146'!H93</f>
        <v>0</v>
      </c>
      <c r="Q252" s="40">
        <f ca="1">'000155255'!H93</f>
        <v>0</v>
      </c>
      <c r="R252" s="40">
        <f ca="1">'000164364'!H93</f>
        <v>0</v>
      </c>
      <c r="S252" s="40">
        <f ca="1">'000173473'!H93</f>
        <v>0</v>
      </c>
      <c r="T252" s="40">
        <f ca="1">'000182582'!H93</f>
        <v>0</v>
      </c>
      <c r="U252" s="40">
        <f ca="1">'000191691'!H93</f>
        <v>0</v>
      </c>
      <c r="V252" s="40">
        <f ca="1">'000200800'!H93</f>
        <v>0</v>
      </c>
      <c r="W252" s="40">
        <f ca="1">'000209909'!H93</f>
        <v>0</v>
      </c>
      <c r="X252" s="40">
        <f ca="1">'000219018'!H93</f>
        <v>0</v>
      </c>
      <c r="Y252" s="40">
        <f ca="1">'000228127'!H93</f>
        <v>0</v>
      </c>
      <c r="Z252" s="40">
        <f ca="1">'000237237'!H93</f>
        <v>0</v>
      </c>
      <c r="AA252" s="40">
        <f ca="1">'000246346'!H93</f>
        <v>0</v>
      </c>
      <c r="AB252" s="40">
        <f ca="1">'000255455'!H93</f>
        <v>0</v>
      </c>
      <c r="AC252" s="40">
        <f ca="1">'000264564'!H93</f>
        <v>0</v>
      </c>
      <c r="AD252" s="40">
        <f ca="1">'000273673'!H93</f>
        <v>0</v>
      </c>
      <c r="AE252" s="40">
        <f ca="1">'000282782'!H93</f>
        <v>0</v>
      </c>
      <c r="AF252" s="40">
        <f ca="1">'000291891'!H93</f>
        <v>0</v>
      </c>
      <c r="AG252" s="40">
        <f ca="1">'000301000'!H93</f>
        <v>0</v>
      </c>
      <c r="AH252" s="40">
        <f ca="1">'000310109'!H93</f>
        <v>0</v>
      </c>
      <c r="AI252" s="40">
        <f ca="1">'000319218'!H93</f>
        <v>0</v>
      </c>
      <c r="AJ252" s="40">
        <f ca="1">'000328328'!H93</f>
        <v>0</v>
      </c>
      <c r="AK252" s="40">
        <f ca="1">'000337437'!H93</f>
        <v>0</v>
      </c>
      <c r="AL252" s="40">
        <f ca="1">'000346546'!H93</f>
        <v>0</v>
      </c>
      <c r="AM252" s="40">
        <f t="shared" ca="1" si="39"/>
        <v>0</v>
      </c>
      <c r="AN252" s="37">
        <f t="shared" ca="1" si="40"/>
        <v>0</v>
      </c>
      <c r="AO252" s="37">
        <f t="shared" ca="1" si="41"/>
        <v>0</v>
      </c>
      <c r="AP252" s="37">
        <f t="shared" ca="1" si="42"/>
        <v>0</v>
      </c>
      <c r="AQ252" s="37">
        <f ca="1">IF(AM252=0,0,-1*((AM252/AM162)*(LN(AM252/AM162))))</f>
        <v>0</v>
      </c>
      <c r="AR252" s="20">
        <f ca="1">IF(AM252=0,0,(AM252/AM162)^2)</f>
        <v>0</v>
      </c>
    </row>
    <row r="253" spans="1:44">
      <c r="A253" s="54" t="s">
        <v>101</v>
      </c>
      <c r="B253" s="40">
        <f ca="1">'000018618'!H94</f>
        <v>0</v>
      </c>
      <c r="C253" s="40">
        <f ca="1">'000027727'!H94</f>
        <v>0</v>
      </c>
      <c r="D253" s="40">
        <f ca="1">'000036836'!H94</f>
        <v>0</v>
      </c>
      <c r="E253" s="40">
        <f ca="1">'000045945'!H94</f>
        <v>0</v>
      </c>
      <c r="F253" s="40">
        <f ca="1">'000055055'!H94</f>
        <v>0</v>
      </c>
      <c r="G253" s="40">
        <f ca="1">'000064164'!H94</f>
        <v>0</v>
      </c>
      <c r="H253" s="40">
        <f ca="1">'000073273'!H94</f>
        <v>0</v>
      </c>
      <c r="I253" s="40">
        <f ca="1">'000082382'!H94</f>
        <v>0</v>
      </c>
      <c r="J253" s="40">
        <f ca="1">'000091491'!H94</f>
        <v>0</v>
      </c>
      <c r="K253" s="40">
        <f ca="1">'000100600'!H94</f>
        <v>0</v>
      </c>
      <c r="L253" s="40">
        <f ca="1">'000109709'!H94</f>
        <v>0</v>
      </c>
      <c r="M253" s="40">
        <f ca="1">'000118818'!H94</f>
        <v>0</v>
      </c>
      <c r="N253" s="40">
        <f ca="1">'000127927'!H94</f>
        <v>0</v>
      </c>
      <c r="O253" s="40">
        <f ca="1">'000137036'!H94</f>
        <v>0</v>
      </c>
      <c r="P253" s="40">
        <f ca="1">'000146146'!H94</f>
        <v>0</v>
      </c>
      <c r="Q253" s="40">
        <f ca="1">'000155255'!H94</f>
        <v>0</v>
      </c>
      <c r="R253" s="40">
        <f ca="1">'000164364'!H94</f>
        <v>0</v>
      </c>
      <c r="S253" s="40">
        <f ca="1">'000173473'!H94</f>
        <v>0</v>
      </c>
      <c r="T253" s="40">
        <f ca="1">'000182582'!H94</f>
        <v>0</v>
      </c>
      <c r="U253" s="40">
        <f ca="1">'000191691'!H94</f>
        <v>0</v>
      </c>
      <c r="V253" s="40">
        <f ca="1">'000200800'!H94</f>
        <v>0</v>
      </c>
      <c r="W253" s="40">
        <f ca="1">'000209909'!H94</f>
        <v>0</v>
      </c>
      <c r="X253" s="40">
        <f ca="1">'000219018'!H94</f>
        <v>0</v>
      </c>
      <c r="Y253" s="40">
        <f ca="1">'000228127'!H94</f>
        <v>0</v>
      </c>
      <c r="Z253" s="40">
        <f ca="1">'000237237'!H94</f>
        <v>0</v>
      </c>
      <c r="AA253" s="40">
        <f ca="1">'000246346'!H94</f>
        <v>0</v>
      </c>
      <c r="AB253" s="40">
        <f ca="1">'000255455'!H94</f>
        <v>0</v>
      </c>
      <c r="AC253" s="40">
        <f ca="1">'000264564'!H94</f>
        <v>0</v>
      </c>
      <c r="AD253" s="40">
        <f ca="1">'000273673'!H94</f>
        <v>0</v>
      </c>
      <c r="AE253" s="40">
        <f ca="1">'000282782'!H94</f>
        <v>0</v>
      </c>
      <c r="AF253" s="40">
        <f ca="1">'000291891'!H94</f>
        <v>0</v>
      </c>
      <c r="AG253" s="40">
        <f ca="1">'000301000'!H94</f>
        <v>0</v>
      </c>
      <c r="AH253" s="40">
        <f ca="1">'000310109'!H94</f>
        <v>0</v>
      </c>
      <c r="AI253" s="40">
        <f ca="1">'000319218'!H94</f>
        <v>0</v>
      </c>
      <c r="AJ253" s="40">
        <f ca="1">'000328328'!H94</f>
        <v>0</v>
      </c>
      <c r="AK253" s="40">
        <f ca="1">'000337437'!H94</f>
        <v>0</v>
      </c>
      <c r="AL253" s="40">
        <f ca="1">'000346546'!H94</f>
        <v>0</v>
      </c>
      <c r="AM253" s="40">
        <f t="shared" ca="1" si="39"/>
        <v>0</v>
      </c>
      <c r="AN253" s="37">
        <f t="shared" ca="1" si="40"/>
        <v>0</v>
      </c>
      <c r="AO253" s="37">
        <f t="shared" ca="1" si="41"/>
        <v>0</v>
      </c>
      <c r="AP253" s="37">
        <f t="shared" ca="1" si="42"/>
        <v>0</v>
      </c>
      <c r="AQ253" s="37">
        <f ca="1">IF(AM253=0,0,-1*((AM253/AM162)*(LN(AM253/AM162))))</f>
        <v>0</v>
      </c>
      <c r="AR253" s="20">
        <f ca="1">IF(AM253=0,0,(AM253/AM162)^2)</f>
        <v>0</v>
      </c>
    </row>
    <row r="254" spans="1:44">
      <c r="A254" s="54" t="s">
        <v>102</v>
      </c>
      <c r="B254" s="40">
        <f ca="1">'000018618'!H95</f>
        <v>0</v>
      </c>
      <c r="C254" s="40">
        <f ca="1">'000027727'!H95</f>
        <v>0</v>
      </c>
      <c r="D254" s="40">
        <f ca="1">'000036836'!H95</f>
        <v>0</v>
      </c>
      <c r="E254" s="40">
        <f ca="1">'000045945'!H95</f>
        <v>0</v>
      </c>
      <c r="F254" s="40">
        <f ca="1">'000055055'!H95</f>
        <v>0</v>
      </c>
      <c r="G254" s="40">
        <f ca="1">'000064164'!H95</f>
        <v>0</v>
      </c>
      <c r="H254" s="40">
        <f ca="1">'000073273'!H95</f>
        <v>0</v>
      </c>
      <c r="I254" s="40">
        <f ca="1">'000082382'!H95</f>
        <v>0</v>
      </c>
      <c r="J254" s="40">
        <f ca="1">'000091491'!H95</f>
        <v>0</v>
      </c>
      <c r="K254" s="40">
        <f ca="1">'000100600'!H95</f>
        <v>0</v>
      </c>
      <c r="L254" s="40">
        <f ca="1">'000109709'!H95</f>
        <v>0</v>
      </c>
      <c r="M254" s="40">
        <f ca="1">'000118818'!H95</f>
        <v>0</v>
      </c>
      <c r="N254" s="40">
        <f ca="1">'000127927'!H95</f>
        <v>0</v>
      </c>
      <c r="O254" s="40">
        <f ca="1">'000137036'!H95</f>
        <v>0</v>
      </c>
      <c r="P254" s="40">
        <f ca="1">'000146146'!H95</f>
        <v>0</v>
      </c>
      <c r="Q254" s="40">
        <f ca="1">'000155255'!H95</f>
        <v>0</v>
      </c>
      <c r="R254" s="40">
        <f ca="1">'000164364'!H95</f>
        <v>0</v>
      </c>
      <c r="S254" s="40">
        <f ca="1">'000173473'!H95</f>
        <v>0</v>
      </c>
      <c r="T254" s="40">
        <f ca="1">'000182582'!H95</f>
        <v>0</v>
      </c>
      <c r="U254" s="40">
        <f ca="1">'000191691'!H95</f>
        <v>0</v>
      </c>
      <c r="V254" s="40">
        <f ca="1">'000200800'!H95</f>
        <v>0</v>
      </c>
      <c r="W254" s="40">
        <f ca="1">'000209909'!H95</f>
        <v>0</v>
      </c>
      <c r="X254" s="40">
        <f ca="1">'000219018'!H95</f>
        <v>0</v>
      </c>
      <c r="Y254" s="40">
        <f ca="1">'000228127'!H95</f>
        <v>0</v>
      </c>
      <c r="Z254" s="40">
        <f ca="1">'000237237'!H95</f>
        <v>0</v>
      </c>
      <c r="AA254" s="40">
        <f ca="1">'000246346'!H95</f>
        <v>0</v>
      </c>
      <c r="AB254" s="40">
        <f ca="1">'000255455'!H95</f>
        <v>0</v>
      </c>
      <c r="AC254" s="40">
        <f ca="1">'000264564'!H95</f>
        <v>0</v>
      </c>
      <c r="AD254" s="40">
        <f ca="1">'000273673'!H95</f>
        <v>0</v>
      </c>
      <c r="AE254" s="40">
        <f ca="1">'000282782'!H95</f>
        <v>0</v>
      </c>
      <c r="AF254" s="40">
        <f ca="1">'000291891'!H95</f>
        <v>0</v>
      </c>
      <c r="AG254" s="40">
        <f ca="1">'000301000'!H95</f>
        <v>0</v>
      </c>
      <c r="AH254" s="40">
        <f ca="1">'000310109'!H95</f>
        <v>0</v>
      </c>
      <c r="AI254" s="40">
        <f ca="1">'000319218'!H95</f>
        <v>0</v>
      </c>
      <c r="AJ254" s="40">
        <f ca="1">'000328328'!H95</f>
        <v>0</v>
      </c>
      <c r="AK254" s="40">
        <f ca="1">'000337437'!H95</f>
        <v>0</v>
      </c>
      <c r="AL254" s="40">
        <f ca="1">'000346546'!H95</f>
        <v>0</v>
      </c>
      <c r="AM254" s="40">
        <f t="shared" ca="1" si="39"/>
        <v>0</v>
      </c>
      <c r="AN254" s="37">
        <f t="shared" ca="1" si="40"/>
        <v>0</v>
      </c>
      <c r="AO254" s="37">
        <f t="shared" ca="1" si="41"/>
        <v>0</v>
      </c>
      <c r="AP254" s="37">
        <f t="shared" ca="1" si="42"/>
        <v>0</v>
      </c>
      <c r="AQ254" s="37">
        <f ca="1">IF(AM254=0,0,-1*((AM254/AM162)*(LN(AM254/AM162))))</f>
        <v>0</v>
      </c>
      <c r="AR254" s="20">
        <f ca="1">IF(AM254=0,0,(AM254/AM162)^2)</f>
        <v>0</v>
      </c>
    </row>
    <row r="255" spans="1:44">
      <c r="A255" s="54" t="s">
        <v>103</v>
      </c>
      <c r="B255" s="40">
        <f ca="1">'000018618'!H96</f>
        <v>0</v>
      </c>
      <c r="C255" s="40">
        <f ca="1">'000027727'!H96</f>
        <v>0</v>
      </c>
      <c r="D255" s="40">
        <f ca="1">'000036836'!H96</f>
        <v>0</v>
      </c>
      <c r="E255" s="40">
        <f ca="1">'000045945'!H96</f>
        <v>0</v>
      </c>
      <c r="F255" s="40">
        <f ca="1">'000055055'!H96</f>
        <v>0</v>
      </c>
      <c r="G255" s="40">
        <f ca="1">'000064164'!H96</f>
        <v>0</v>
      </c>
      <c r="H255" s="40">
        <f ca="1">'000073273'!H96</f>
        <v>0</v>
      </c>
      <c r="I255" s="40">
        <f ca="1">'000082382'!H96</f>
        <v>0</v>
      </c>
      <c r="J255" s="40">
        <f ca="1">'000091491'!H96</f>
        <v>0</v>
      </c>
      <c r="K255" s="40">
        <f ca="1">'000100600'!H96</f>
        <v>0</v>
      </c>
      <c r="L255" s="40">
        <f ca="1">'000109709'!H96</f>
        <v>0</v>
      </c>
      <c r="M255" s="40">
        <f ca="1">'000118818'!H96</f>
        <v>0</v>
      </c>
      <c r="N255" s="40">
        <f ca="1">'000127927'!H96</f>
        <v>0</v>
      </c>
      <c r="O255" s="40">
        <f ca="1">'000137036'!H96</f>
        <v>0</v>
      </c>
      <c r="P255" s="40">
        <f ca="1">'000146146'!H96</f>
        <v>0</v>
      </c>
      <c r="Q255" s="40">
        <f ca="1">'000155255'!H96</f>
        <v>0</v>
      </c>
      <c r="R255" s="40">
        <f ca="1">'000164364'!H96</f>
        <v>0</v>
      </c>
      <c r="S255" s="40">
        <f ca="1">'000173473'!H96</f>
        <v>0</v>
      </c>
      <c r="T255" s="40">
        <f ca="1">'000182582'!H96</f>
        <v>0</v>
      </c>
      <c r="U255" s="40">
        <f ca="1">'000191691'!H96</f>
        <v>0</v>
      </c>
      <c r="V255" s="40">
        <f ca="1">'000200800'!H96</f>
        <v>0</v>
      </c>
      <c r="W255" s="40">
        <f ca="1">'000209909'!H96</f>
        <v>0</v>
      </c>
      <c r="X255" s="40">
        <f ca="1">'000219018'!H96</f>
        <v>0</v>
      </c>
      <c r="Y255" s="40">
        <f ca="1">'000228127'!H96</f>
        <v>0</v>
      </c>
      <c r="Z255" s="40">
        <f ca="1">'000237237'!H96</f>
        <v>0</v>
      </c>
      <c r="AA255" s="40">
        <f ca="1">'000246346'!H96</f>
        <v>0</v>
      </c>
      <c r="AB255" s="40">
        <f ca="1">'000255455'!H96</f>
        <v>0</v>
      </c>
      <c r="AC255" s="40">
        <f ca="1">'000264564'!H96</f>
        <v>0</v>
      </c>
      <c r="AD255" s="40">
        <f ca="1">'000273673'!H96</f>
        <v>0</v>
      </c>
      <c r="AE255" s="40">
        <f ca="1">'000282782'!H96</f>
        <v>0</v>
      </c>
      <c r="AF255" s="40">
        <f ca="1">'000291891'!H96</f>
        <v>0</v>
      </c>
      <c r="AG255" s="40">
        <f ca="1">'000301000'!H96</f>
        <v>0</v>
      </c>
      <c r="AH255" s="40">
        <f ca="1">'000310109'!H96</f>
        <v>0</v>
      </c>
      <c r="AI255" s="40">
        <f ca="1">'000319218'!H96</f>
        <v>0</v>
      </c>
      <c r="AJ255" s="40">
        <f ca="1">'000328328'!H96</f>
        <v>0</v>
      </c>
      <c r="AK255" s="40">
        <f ca="1">'000337437'!H96</f>
        <v>0</v>
      </c>
      <c r="AL255" s="40">
        <f ca="1">'000346546'!H96</f>
        <v>0</v>
      </c>
      <c r="AM255" s="40">
        <f t="shared" ca="1" si="39"/>
        <v>0</v>
      </c>
      <c r="AN255" s="37">
        <f t="shared" ca="1" si="40"/>
        <v>0</v>
      </c>
      <c r="AO255" s="37">
        <f t="shared" ca="1" si="41"/>
        <v>0</v>
      </c>
      <c r="AP255" s="37">
        <f t="shared" ca="1" si="42"/>
        <v>0</v>
      </c>
      <c r="AQ255" s="37">
        <f ca="1">IF(AM255=0,0,-1*((AM255/AM162)*(LN(AM255/AM162))))</f>
        <v>0</v>
      </c>
      <c r="AR255" s="20">
        <f ca="1">IF(AM255=0,0,(AM255/AM162)^2)</f>
        <v>0</v>
      </c>
    </row>
    <row r="256" spans="1:44">
      <c r="A256" s="54" t="s">
        <v>104</v>
      </c>
      <c r="B256" s="40">
        <f ca="1">'000018618'!H97</f>
        <v>0</v>
      </c>
      <c r="C256" s="40">
        <f ca="1">'000027727'!H97</f>
        <v>0</v>
      </c>
      <c r="D256" s="40">
        <f ca="1">'000036836'!H97</f>
        <v>0</v>
      </c>
      <c r="E256" s="40">
        <f ca="1">'000045945'!H97</f>
        <v>0</v>
      </c>
      <c r="F256" s="40">
        <f ca="1">'000055055'!H97</f>
        <v>0</v>
      </c>
      <c r="G256" s="40">
        <f ca="1">'000064164'!H97</f>
        <v>0</v>
      </c>
      <c r="H256" s="40">
        <f ca="1">'000073273'!H97</f>
        <v>0</v>
      </c>
      <c r="I256" s="40">
        <f ca="1">'000082382'!H97</f>
        <v>0</v>
      </c>
      <c r="J256" s="40">
        <f ca="1">'000091491'!H97</f>
        <v>0</v>
      </c>
      <c r="K256" s="40">
        <f ca="1">'000100600'!H97</f>
        <v>0</v>
      </c>
      <c r="L256" s="40">
        <f ca="1">'000109709'!H97</f>
        <v>0</v>
      </c>
      <c r="M256" s="40">
        <f ca="1">'000118818'!H97</f>
        <v>0</v>
      </c>
      <c r="N256" s="40">
        <f ca="1">'000127927'!H97</f>
        <v>0</v>
      </c>
      <c r="O256" s="40">
        <f ca="1">'000137036'!H97</f>
        <v>0</v>
      </c>
      <c r="P256" s="40">
        <f ca="1">'000146146'!H97</f>
        <v>0</v>
      </c>
      <c r="Q256" s="40">
        <f ca="1">'000155255'!H97</f>
        <v>0</v>
      </c>
      <c r="R256" s="40">
        <f ca="1">'000164364'!H97</f>
        <v>0</v>
      </c>
      <c r="S256" s="40">
        <f ca="1">'000173473'!H97</f>
        <v>0</v>
      </c>
      <c r="T256" s="40">
        <f ca="1">'000182582'!H97</f>
        <v>0</v>
      </c>
      <c r="U256" s="40">
        <f ca="1">'000191691'!H97</f>
        <v>0</v>
      </c>
      <c r="V256" s="40">
        <f ca="1">'000200800'!H97</f>
        <v>0</v>
      </c>
      <c r="W256" s="40">
        <f ca="1">'000209909'!H97</f>
        <v>0</v>
      </c>
      <c r="X256" s="40">
        <f ca="1">'000219018'!H97</f>
        <v>0</v>
      </c>
      <c r="Y256" s="40">
        <f ca="1">'000228127'!H97</f>
        <v>0</v>
      </c>
      <c r="Z256" s="40">
        <f ca="1">'000237237'!H97</f>
        <v>0</v>
      </c>
      <c r="AA256" s="40">
        <f ca="1">'000246346'!H97</f>
        <v>0</v>
      </c>
      <c r="AB256" s="40">
        <f ca="1">'000255455'!H97</f>
        <v>0</v>
      </c>
      <c r="AC256" s="40">
        <f ca="1">'000264564'!H97</f>
        <v>0</v>
      </c>
      <c r="AD256" s="40">
        <f ca="1">'000273673'!H97</f>
        <v>0</v>
      </c>
      <c r="AE256" s="40">
        <f ca="1">'000282782'!H97</f>
        <v>0</v>
      </c>
      <c r="AF256" s="40">
        <f ca="1">'000291891'!H97</f>
        <v>0</v>
      </c>
      <c r="AG256" s="40">
        <f ca="1">'000301000'!H97</f>
        <v>0</v>
      </c>
      <c r="AH256" s="40">
        <f ca="1">'000310109'!H97</f>
        <v>0</v>
      </c>
      <c r="AI256" s="40">
        <f ca="1">'000319218'!H97</f>
        <v>0</v>
      </c>
      <c r="AJ256" s="40">
        <f ca="1">'000328328'!H97</f>
        <v>0</v>
      </c>
      <c r="AK256" s="40">
        <f ca="1">'000337437'!H97</f>
        <v>0</v>
      </c>
      <c r="AL256" s="40">
        <f ca="1">'000346546'!H97</f>
        <v>0</v>
      </c>
      <c r="AM256" s="40">
        <f t="shared" ca="1" si="39"/>
        <v>0</v>
      </c>
      <c r="AN256" s="37">
        <f t="shared" ca="1" si="40"/>
        <v>0</v>
      </c>
      <c r="AO256" s="37">
        <f t="shared" ca="1" si="41"/>
        <v>0</v>
      </c>
      <c r="AP256" s="37">
        <f t="shared" ca="1" si="42"/>
        <v>0</v>
      </c>
      <c r="AQ256" s="37">
        <f ca="1">IF(AM256=0,0,-1*((AM256/AM162)*(LN(AM256/AM162))))</f>
        <v>0</v>
      </c>
      <c r="AR256" s="20">
        <f ca="1">IF(AM256=0,0,(AM256/AM162)^2)</f>
        <v>0</v>
      </c>
    </row>
    <row r="257" spans="1:44">
      <c r="A257" s="54" t="s">
        <v>105</v>
      </c>
      <c r="B257" s="40">
        <f ca="1">'000018618'!H98</f>
        <v>0</v>
      </c>
      <c r="C257" s="40">
        <f ca="1">'000027727'!H98</f>
        <v>0</v>
      </c>
      <c r="D257" s="40">
        <f ca="1">'000036836'!H98</f>
        <v>0</v>
      </c>
      <c r="E257" s="40">
        <f ca="1">'000045945'!H98</f>
        <v>0</v>
      </c>
      <c r="F257" s="40">
        <f ca="1">'000055055'!H98</f>
        <v>0</v>
      </c>
      <c r="G257" s="40">
        <f ca="1">'000064164'!H98</f>
        <v>0</v>
      </c>
      <c r="H257" s="40">
        <f ca="1">'000073273'!H98</f>
        <v>0</v>
      </c>
      <c r="I257" s="40">
        <f ca="1">'000082382'!H98</f>
        <v>0</v>
      </c>
      <c r="J257" s="40">
        <f ca="1">'000091491'!H98</f>
        <v>0</v>
      </c>
      <c r="K257" s="40">
        <f ca="1">'000100600'!H98</f>
        <v>0</v>
      </c>
      <c r="L257" s="40">
        <f ca="1">'000109709'!H98</f>
        <v>0</v>
      </c>
      <c r="M257" s="40">
        <f ca="1">'000118818'!H98</f>
        <v>0</v>
      </c>
      <c r="N257" s="40">
        <f ca="1">'000127927'!H98</f>
        <v>0</v>
      </c>
      <c r="O257" s="40">
        <f ca="1">'000137036'!H98</f>
        <v>0</v>
      </c>
      <c r="P257" s="40">
        <f ca="1">'000146146'!H98</f>
        <v>0</v>
      </c>
      <c r="Q257" s="40">
        <f ca="1">'000155255'!H98</f>
        <v>0</v>
      </c>
      <c r="R257" s="40">
        <f ca="1">'000164364'!H98</f>
        <v>0</v>
      </c>
      <c r="S257" s="40">
        <f ca="1">'000173473'!H98</f>
        <v>0</v>
      </c>
      <c r="T257" s="40">
        <f ca="1">'000182582'!H98</f>
        <v>0</v>
      </c>
      <c r="U257" s="40">
        <f ca="1">'000191691'!H98</f>
        <v>0</v>
      </c>
      <c r="V257" s="40">
        <f ca="1">'000200800'!H98</f>
        <v>0</v>
      </c>
      <c r="W257" s="40">
        <f ca="1">'000209909'!H98</f>
        <v>0</v>
      </c>
      <c r="X257" s="40">
        <f ca="1">'000219018'!H98</f>
        <v>0</v>
      </c>
      <c r="Y257" s="40">
        <f ca="1">'000228127'!H98</f>
        <v>0</v>
      </c>
      <c r="Z257" s="40">
        <f ca="1">'000237237'!H98</f>
        <v>0</v>
      </c>
      <c r="AA257" s="40">
        <f ca="1">'000246346'!H98</f>
        <v>0</v>
      </c>
      <c r="AB257" s="40">
        <f ca="1">'000255455'!H98</f>
        <v>0</v>
      </c>
      <c r="AC257" s="40">
        <f ca="1">'000264564'!H98</f>
        <v>0</v>
      </c>
      <c r="AD257" s="40">
        <f ca="1">'000273673'!H98</f>
        <v>0</v>
      </c>
      <c r="AE257" s="40">
        <f ca="1">'000282782'!H98</f>
        <v>0</v>
      </c>
      <c r="AF257" s="40">
        <f ca="1">'000291891'!H98</f>
        <v>0</v>
      </c>
      <c r="AG257" s="40">
        <f ca="1">'000301000'!H98</f>
        <v>0</v>
      </c>
      <c r="AH257" s="40">
        <f ca="1">'000310109'!H98</f>
        <v>0</v>
      </c>
      <c r="AI257" s="40">
        <f ca="1">'000319218'!H98</f>
        <v>0</v>
      </c>
      <c r="AJ257" s="40">
        <f ca="1">'000328328'!H98</f>
        <v>0</v>
      </c>
      <c r="AK257" s="40">
        <f ca="1">'000337437'!H98</f>
        <v>0</v>
      </c>
      <c r="AL257" s="40">
        <f ca="1">'000346546'!H98</f>
        <v>0</v>
      </c>
      <c r="AM257" s="40">
        <f t="shared" ca="1" si="39"/>
        <v>0</v>
      </c>
      <c r="AN257" s="37">
        <f t="shared" ca="1" si="40"/>
        <v>0</v>
      </c>
      <c r="AO257" s="37">
        <f t="shared" ca="1" si="41"/>
        <v>0</v>
      </c>
      <c r="AP257" s="37">
        <f t="shared" ca="1" si="42"/>
        <v>0</v>
      </c>
      <c r="AQ257" s="37">
        <f ca="1">IF(AM257=0,0,-1*((AM257/AM162)*(LN(AM257/AM162))))</f>
        <v>0</v>
      </c>
      <c r="AR257" s="20">
        <f ca="1">IF(AM257=0,0,(AM257/AM162)^2)</f>
        <v>0</v>
      </c>
    </row>
    <row r="258" spans="1:44">
      <c r="A258" s="54" t="s">
        <v>106</v>
      </c>
      <c r="B258" s="40">
        <f ca="1">'000018618'!H99</f>
        <v>0</v>
      </c>
      <c r="C258" s="40">
        <f ca="1">'000027727'!H99</f>
        <v>0</v>
      </c>
      <c r="D258" s="40">
        <f ca="1">'000036836'!H99</f>
        <v>0</v>
      </c>
      <c r="E258" s="40">
        <f ca="1">'000045945'!H99</f>
        <v>0</v>
      </c>
      <c r="F258" s="40">
        <f ca="1">'000055055'!H99</f>
        <v>0</v>
      </c>
      <c r="G258" s="40">
        <f ca="1">'000064164'!H99</f>
        <v>0</v>
      </c>
      <c r="H258" s="40">
        <f ca="1">'000073273'!H99</f>
        <v>0</v>
      </c>
      <c r="I258" s="40">
        <f ca="1">'000082382'!H99</f>
        <v>0</v>
      </c>
      <c r="J258" s="40">
        <f ca="1">'000091491'!H99</f>
        <v>0</v>
      </c>
      <c r="K258" s="40">
        <f ca="1">'000100600'!H99</f>
        <v>0</v>
      </c>
      <c r="L258" s="40">
        <f ca="1">'000109709'!H99</f>
        <v>0</v>
      </c>
      <c r="M258" s="40">
        <f ca="1">'000118818'!H99</f>
        <v>0</v>
      </c>
      <c r="N258" s="40">
        <f ca="1">'000127927'!H99</f>
        <v>0</v>
      </c>
      <c r="O258" s="40">
        <f ca="1">'000137036'!H99</f>
        <v>0</v>
      </c>
      <c r="P258" s="40">
        <f ca="1">'000146146'!H99</f>
        <v>0</v>
      </c>
      <c r="Q258" s="40">
        <f ca="1">'000155255'!H99</f>
        <v>0</v>
      </c>
      <c r="R258" s="40">
        <f ca="1">'000164364'!H99</f>
        <v>0</v>
      </c>
      <c r="S258" s="40">
        <f ca="1">'000173473'!H99</f>
        <v>0</v>
      </c>
      <c r="T258" s="40">
        <f ca="1">'000182582'!H99</f>
        <v>0</v>
      </c>
      <c r="U258" s="40">
        <f ca="1">'000191691'!H99</f>
        <v>0</v>
      </c>
      <c r="V258" s="40">
        <f ca="1">'000200800'!H99</f>
        <v>0</v>
      </c>
      <c r="W258" s="40">
        <f ca="1">'000209909'!H99</f>
        <v>0</v>
      </c>
      <c r="X258" s="40">
        <f ca="1">'000219018'!H99</f>
        <v>0</v>
      </c>
      <c r="Y258" s="40">
        <f ca="1">'000228127'!H99</f>
        <v>0</v>
      </c>
      <c r="Z258" s="40">
        <f ca="1">'000237237'!H99</f>
        <v>0</v>
      </c>
      <c r="AA258" s="40">
        <f ca="1">'000246346'!H99</f>
        <v>0</v>
      </c>
      <c r="AB258" s="40">
        <f ca="1">'000255455'!H99</f>
        <v>0</v>
      </c>
      <c r="AC258" s="40">
        <f ca="1">'000264564'!H99</f>
        <v>0</v>
      </c>
      <c r="AD258" s="40">
        <f ca="1">'000273673'!H99</f>
        <v>0</v>
      </c>
      <c r="AE258" s="40">
        <f ca="1">'000282782'!H99</f>
        <v>0</v>
      </c>
      <c r="AF258" s="40">
        <f ca="1">'000291891'!H99</f>
        <v>0</v>
      </c>
      <c r="AG258" s="40">
        <f ca="1">'000301000'!H99</f>
        <v>0</v>
      </c>
      <c r="AH258" s="40">
        <f ca="1">'000310109'!H99</f>
        <v>0</v>
      </c>
      <c r="AI258" s="40">
        <f ca="1">'000319218'!H99</f>
        <v>0</v>
      </c>
      <c r="AJ258" s="40">
        <f ca="1">'000328328'!H99</f>
        <v>0</v>
      </c>
      <c r="AK258" s="40">
        <f ca="1">'000337437'!H99</f>
        <v>0</v>
      </c>
      <c r="AL258" s="40">
        <f ca="1">'000346546'!H99</f>
        <v>0</v>
      </c>
      <c r="AM258" s="40">
        <f t="shared" ca="1" si="39"/>
        <v>0</v>
      </c>
      <c r="AN258" s="37">
        <f t="shared" ca="1" si="40"/>
        <v>0</v>
      </c>
      <c r="AO258" s="37">
        <f t="shared" ca="1" si="41"/>
        <v>0</v>
      </c>
      <c r="AP258" s="37">
        <f t="shared" ca="1" si="42"/>
        <v>0</v>
      </c>
      <c r="AQ258" s="37">
        <f ca="1">IF(AM258=0,0,-1*((AM258/AM162)*(LN(AM258/AM162))))</f>
        <v>0</v>
      </c>
      <c r="AR258" s="20">
        <f ca="1">IF(AM258=0,0,(AM258/AM162)^2)</f>
        <v>0</v>
      </c>
    </row>
    <row r="259" spans="1:44">
      <c r="A259" s="54" t="s">
        <v>107</v>
      </c>
      <c r="B259" s="40">
        <f ca="1">'000018618'!H100</f>
        <v>0</v>
      </c>
      <c r="C259" s="40">
        <f ca="1">'000027727'!H100</f>
        <v>0</v>
      </c>
      <c r="D259" s="40">
        <f ca="1">'000036836'!H100</f>
        <v>0</v>
      </c>
      <c r="E259" s="40">
        <f ca="1">'000045945'!H100</f>
        <v>0</v>
      </c>
      <c r="F259" s="40">
        <f ca="1">'000055055'!H100</f>
        <v>0</v>
      </c>
      <c r="G259" s="40">
        <f ca="1">'000064164'!H100</f>
        <v>0</v>
      </c>
      <c r="H259" s="40">
        <f ca="1">'000073273'!H100</f>
        <v>0</v>
      </c>
      <c r="I259" s="40">
        <f ca="1">'000082382'!H100</f>
        <v>0</v>
      </c>
      <c r="J259" s="40">
        <f ca="1">'000091491'!H100</f>
        <v>0</v>
      </c>
      <c r="K259" s="40">
        <f ca="1">'000100600'!H100</f>
        <v>0</v>
      </c>
      <c r="L259" s="40">
        <f ca="1">'000109709'!H100</f>
        <v>0</v>
      </c>
      <c r="M259" s="40">
        <f ca="1">'000118818'!H100</f>
        <v>0</v>
      </c>
      <c r="N259" s="40">
        <f ca="1">'000127927'!H100</f>
        <v>0</v>
      </c>
      <c r="O259" s="40">
        <f ca="1">'000137036'!H100</f>
        <v>0</v>
      </c>
      <c r="P259" s="40">
        <f ca="1">'000146146'!H100</f>
        <v>0</v>
      </c>
      <c r="Q259" s="40">
        <f ca="1">'000155255'!H100</f>
        <v>0</v>
      </c>
      <c r="R259" s="40">
        <f ca="1">'000164364'!H100</f>
        <v>0</v>
      </c>
      <c r="S259" s="40">
        <f ca="1">'000173473'!H100</f>
        <v>0</v>
      </c>
      <c r="T259" s="40">
        <f ca="1">'000182582'!H100</f>
        <v>0</v>
      </c>
      <c r="U259" s="40">
        <f ca="1">'000191691'!H100</f>
        <v>0</v>
      </c>
      <c r="V259" s="40">
        <f ca="1">'000200800'!H100</f>
        <v>0</v>
      </c>
      <c r="W259" s="40">
        <f ca="1">'000209909'!H100</f>
        <v>0</v>
      </c>
      <c r="X259" s="40">
        <f ca="1">'000219018'!H100</f>
        <v>0</v>
      </c>
      <c r="Y259" s="40">
        <f ca="1">'000228127'!H100</f>
        <v>0</v>
      </c>
      <c r="Z259" s="40">
        <f ca="1">'000237237'!H100</f>
        <v>0</v>
      </c>
      <c r="AA259" s="40">
        <f ca="1">'000246346'!H100</f>
        <v>0</v>
      </c>
      <c r="AB259" s="40">
        <f ca="1">'000255455'!H100</f>
        <v>0</v>
      </c>
      <c r="AC259" s="40">
        <f ca="1">'000264564'!H100</f>
        <v>0</v>
      </c>
      <c r="AD259" s="40">
        <f ca="1">'000273673'!H100</f>
        <v>0</v>
      </c>
      <c r="AE259" s="40">
        <f ca="1">'000282782'!H100</f>
        <v>0</v>
      </c>
      <c r="AF259" s="40">
        <f ca="1">'000291891'!H100</f>
        <v>0</v>
      </c>
      <c r="AG259" s="40">
        <f ca="1">'000301000'!H100</f>
        <v>0</v>
      </c>
      <c r="AH259" s="40">
        <f ca="1">'000310109'!H100</f>
        <v>0</v>
      </c>
      <c r="AI259" s="40">
        <f ca="1">'000319218'!H100</f>
        <v>0</v>
      </c>
      <c r="AJ259" s="40">
        <f ca="1">'000328328'!H100</f>
        <v>0</v>
      </c>
      <c r="AK259" s="40">
        <f ca="1">'000337437'!H100</f>
        <v>0</v>
      </c>
      <c r="AL259" s="40">
        <f ca="1">'000346546'!H100</f>
        <v>0</v>
      </c>
      <c r="AM259" s="40">
        <f t="shared" ca="1" si="39"/>
        <v>0</v>
      </c>
      <c r="AN259" s="37">
        <f t="shared" ca="1" si="40"/>
        <v>0</v>
      </c>
      <c r="AO259" s="37">
        <f t="shared" ca="1" si="41"/>
        <v>0</v>
      </c>
      <c r="AP259" s="37">
        <f t="shared" ca="1" si="42"/>
        <v>0</v>
      </c>
      <c r="AQ259" s="37">
        <f ca="1">IF(AM259=0,0,-1*((AM259/AM162)*(LN(AM259/AM162))))</f>
        <v>0</v>
      </c>
      <c r="AR259" s="20">
        <f ca="1">IF(AM259=0,0,(AM259/AM162)^2)</f>
        <v>0</v>
      </c>
    </row>
    <row r="260" spans="1:44">
      <c r="A260" s="54" t="s">
        <v>108</v>
      </c>
      <c r="B260" s="40">
        <f ca="1">'000018618'!H101</f>
        <v>0</v>
      </c>
      <c r="C260" s="40">
        <f ca="1">'000027727'!H101</f>
        <v>0</v>
      </c>
      <c r="D260" s="40">
        <f ca="1">'000036836'!H101</f>
        <v>0</v>
      </c>
      <c r="E260" s="40">
        <f ca="1">'000045945'!H101</f>
        <v>0</v>
      </c>
      <c r="F260" s="40">
        <f ca="1">'000055055'!H101</f>
        <v>0</v>
      </c>
      <c r="G260" s="40">
        <f ca="1">'000064164'!H101</f>
        <v>0</v>
      </c>
      <c r="H260" s="40">
        <f ca="1">'000073273'!H101</f>
        <v>0</v>
      </c>
      <c r="I260" s="40">
        <f ca="1">'000082382'!H101</f>
        <v>0</v>
      </c>
      <c r="J260" s="40">
        <f ca="1">'000091491'!H101</f>
        <v>0</v>
      </c>
      <c r="K260" s="40">
        <f ca="1">'000100600'!H101</f>
        <v>0</v>
      </c>
      <c r="L260" s="40">
        <f ca="1">'000109709'!H101</f>
        <v>0</v>
      </c>
      <c r="M260" s="40">
        <f ca="1">'000118818'!H101</f>
        <v>0</v>
      </c>
      <c r="N260" s="40">
        <f ca="1">'000127927'!H101</f>
        <v>0</v>
      </c>
      <c r="O260" s="40">
        <f ca="1">'000137036'!H101</f>
        <v>0</v>
      </c>
      <c r="P260" s="40">
        <f ca="1">'000146146'!H101</f>
        <v>0</v>
      </c>
      <c r="Q260" s="40">
        <f ca="1">'000155255'!H101</f>
        <v>0</v>
      </c>
      <c r="R260" s="40">
        <f ca="1">'000164364'!H101</f>
        <v>0</v>
      </c>
      <c r="S260" s="40">
        <f ca="1">'000173473'!H101</f>
        <v>0</v>
      </c>
      <c r="T260" s="40">
        <f ca="1">'000182582'!H101</f>
        <v>0</v>
      </c>
      <c r="U260" s="40">
        <f ca="1">'000191691'!H101</f>
        <v>0</v>
      </c>
      <c r="V260" s="40">
        <f ca="1">'000200800'!H101</f>
        <v>0</v>
      </c>
      <c r="W260" s="40">
        <f ca="1">'000209909'!H101</f>
        <v>0</v>
      </c>
      <c r="X260" s="40">
        <f ca="1">'000219018'!H101</f>
        <v>0</v>
      </c>
      <c r="Y260" s="40">
        <f ca="1">'000228127'!H101</f>
        <v>0</v>
      </c>
      <c r="Z260" s="40">
        <f ca="1">'000237237'!H101</f>
        <v>0</v>
      </c>
      <c r="AA260" s="40">
        <f ca="1">'000246346'!H101</f>
        <v>0</v>
      </c>
      <c r="AB260" s="40">
        <f ca="1">'000255455'!H101</f>
        <v>0</v>
      </c>
      <c r="AC260" s="40">
        <f ca="1">'000264564'!H101</f>
        <v>0</v>
      </c>
      <c r="AD260" s="40">
        <f ca="1">'000273673'!H101</f>
        <v>0</v>
      </c>
      <c r="AE260" s="40">
        <f ca="1">'000282782'!H101</f>
        <v>0</v>
      </c>
      <c r="AF260" s="40">
        <f ca="1">'000291891'!H101</f>
        <v>0</v>
      </c>
      <c r="AG260" s="40">
        <f ca="1">'000301000'!H101</f>
        <v>0</v>
      </c>
      <c r="AH260" s="40">
        <f ca="1">'000310109'!H101</f>
        <v>0</v>
      </c>
      <c r="AI260" s="40">
        <f ca="1">'000319218'!H101</f>
        <v>0</v>
      </c>
      <c r="AJ260" s="40">
        <f ca="1">'000328328'!H101</f>
        <v>0</v>
      </c>
      <c r="AK260" s="40">
        <f ca="1">'000337437'!H101</f>
        <v>0</v>
      </c>
      <c r="AL260" s="40">
        <f ca="1">'000346546'!H101</f>
        <v>0</v>
      </c>
      <c r="AM260" s="40">
        <f t="shared" ca="1" si="39"/>
        <v>0</v>
      </c>
      <c r="AN260" s="37">
        <f t="shared" ca="1" si="40"/>
        <v>0</v>
      </c>
      <c r="AO260" s="37">
        <f t="shared" ca="1" si="41"/>
        <v>0</v>
      </c>
      <c r="AP260" s="37">
        <f t="shared" ca="1" si="42"/>
        <v>0</v>
      </c>
      <c r="AQ260" s="37">
        <f ca="1">IF(AM260=0,0,-1*((AM260/AM162)*(LN(AM260/AM162))))</f>
        <v>0</v>
      </c>
      <c r="AR260" s="20">
        <f ca="1">IF(AM260=0,0,(AM260/AM162)^2)</f>
        <v>0</v>
      </c>
    </row>
    <row r="261" spans="1:44">
      <c r="A261" s="54" t="s">
        <v>109</v>
      </c>
      <c r="B261" s="40">
        <f ca="1">'000018618'!H102</f>
        <v>0</v>
      </c>
      <c r="C261" s="40">
        <f ca="1">'000027727'!H102</f>
        <v>0</v>
      </c>
      <c r="D261" s="40">
        <f ca="1">'000036836'!H102</f>
        <v>0</v>
      </c>
      <c r="E261" s="40">
        <f ca="1">'000045945'!H102</f>
        <v>0</v>
      </c>
      <c r="F261" s="40">
        <f ca="1">'000055055'!H102</f>
        <v>0</v>
      </c>
      <c r="G261" s="40">
        <f ca="1">'000064164'!H102</f>
        <v>0</v>
      </c>
      <c r="H261" s="40">
        <f ca="1">'000073273'!H102</f>
        <v>0</v>
      </c>
      <c r="I261" s="40">
        <f ca="1">'000082382'!H102</f>
        <v>0</v>
      </c>
      <c r="J261" s="40">
        <f ca="1">'000091491'!H102</f>
        <v>0</v>
      </c>
      <c r="K261" s="40">
        <f ca="1">'000100600'!H102</f>
        <v>0</v>
      </c>
      <c r="L261" s="40">
        <f ca="1">'000109709'!H102</f>
        <v>0</v>
      </c>
      <c r="M261" s="40">
        <f ca="1">'000118818'!H102</f>
        <v>0</v>
      </c>
      <c r="N261" s="40">
        <f ca="1">'000127927'!H102</f>
        <v>0</v>
      </c>
      <c r="O261" s="40">
        <f ca="1">'000137036'!H102</f>
        <v>0</v>
      </c>
      <c r="P261" s="40">
        <f ca="1">'000146146'!H102</f>
        <v>0</v>
      </c>
      <c r="Q261" s="40">
        <f ca="1">'000155255'!H102</f>
        <v>0</v>
      </c>
      <c r="R261" s="40">
        <f ca="1">'000164364'!H102</f>
        <v>0</v>
      </c>
      <c r="S261" s="40">
        <f ca="1">'000173473'!H102</f>
        <v>0</v>
      </c>
      <c r="T261" s="40">
        <f ca="1">'000182582'!H102</f>
        <v>0</v>
      </c>
      <c r="U261" s="40">
        <f ca="1">'000191691'!H102</f>
        <v>0</v>
      </c>
      <c r="V261" s="40">
        <f ca="1">'000200800'!H102</f>
        <v>0</v>
      </c>
      <c r="W261" s="40">
        <f ca="1">'000209909'!H102</f>
        <v>0</v>
      </c>
      <c r="X261" s="40">
        <f ca="1">'000219018'!H102</f>
        <v>0</v>
      </c>
      <c r="Y261" s="40">
        <f ca="1">'000228127'!H102</f>
        <v>0</v>
      </c>
      <c r="Z261" s="40">
        <f ca="1">'000237237'!H102</f>
        <v>0</v>
      </c>
      <c r="AA261" s="40">
        <f ca="1">'000246346'!H102</f>
        <v>0</v>
      </c>
      <c r="AB261" s="40">
        <f ca="1">'000255455'!H102</f>
        <v>0</v>
      </c>
      <c r="AC261" s="40">
        <f ca="1">'000264564'!H102</f>
        <v>0</v>
      </c>
      <c r="AD261" s="40">
        <f ca="1">'000273673'!H102</f>
        <v>0</v>
      </c>
      <c r="AE261" s="40">
        <f ca="1">'000282782'!H102</f>
        <v>0</v>
      </c>
      <c r="AF261" s="40">
        <f ca="1">'000291891'!H102</f>
        <v>0</v>
      </c>
      <c r="AG261" s="40">
        <f ca="1">'000301000'!H102</f>
        <v>0</v>
      </c>
      <c r="AH261" s="40">
        <f ca="1">'000310109'!H102</f>
        <v>0</v>
      </c>
      <c r="AI261" s="40">
        <f ca="1">'000319218'!H102</f>
        <v>0</v>
      </c>
      <c r="AJ261" s="40">
        <f ca="1">'000328328'!H102</f>
        <v>0</v>
      </c>
      <c r="AK261" s="40">
        <f ca="1">'000337437'!H102</f>
        <v>0</v>
      </c>
      <c r="AL261" s="40">
        <f ca="1">'000346546'!H102</f>
        <v>0</v>
      </c>
      <c r="AM261" s="40">
        <f t="shared" ca="1" si="39"/>
        <v>0</v>
      </c>
      <c r="AN261" s="37">
        <f t="shared" ca="1" si="40"/>
        <v>0</v>
      </c>
      <c r="AO261" s="37">
        <f t="shared" ca="1" si="41"/>
        <v>0</v>
      </c>
      <c r="AP261" s="37">
        <f t="shared" ca="1" si="42"/>
        <v>0</v>
      </c>
      <c r="AQ261" s="37">
        <f ca="1">IF(AM261=0,0,-1*((AM261/AM162)*(LN(AM261/AM162))))</f>
        <v>0</v>
      </c>
      <c r="AR261" s="20">
        <f ca="1">IF(AM261=0,0,(AM261/AM162)^2)</f>
        <v>0</v>
      </c>
    </row>
    <row r="262" spans="1:44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9">
        <f ca="1">SUM(AQ263:AQ263)</f>
        <v>0</v>
      </c>
      <c r="AR262" s="19">
        <f ca="1">1-SUM(AR263:AR263)</f>
        <v>0</v>
      </c>
    </row>
    <row r="263" spans="1:44">
      <c r="A263" s="54" t="s">
        <v>111</v>
      </c>
      <c r="B263" s="40">
        <f ca="1">'000018618'!H104</f>
        <v>7</v>
      </c>
      <c r="C263" s="40">
        <f ca="1">'000027727'!H104</f>
        <v>4</v>
      </c>
      <c r="D263" s="40">
        <f ca="1">'000036836'!H104</f>
        <v>6</v>
      </c>
      <c r="E263" s="40">
        <f ca="1">'000045945'!H104</f>
        <v>5</v>
      </c>
      <c r="F263" s="40">
        <f ca="1">'000055055'!H104</f>
        <v>4</v>
      </c>
      <c r="G263" s="40">
        <f ca="1">'000064164'!H104</f>
        <v>3</v>
      </c>
      <c r="H263" s="40">
        <f ca="1">'000073273'!H104</f>
        <v>6</v>
      </c>
      <c r="I263" s="40">
        <f ca="1">'000082382'!H104</f>
        <v>4</v>
      </c>
      <c r="J263" s="40">
        <f ca="1">'000091491'!H104</f>
        <v>1</v>
      </c>
      <c r="K263" s="40">
        <f ca="1">'000100600'!H104</f>
        <v>5</v>
      </c>
      <c r="L263" s="40">
        <f ca="1">'000109709'!H104</f>
        <v>8</v>
      </c>
      <c r="M263" s="40">
        <f ca="1">'000118818'!H104</f>
        <v>4</v>
      </c>
      <c r="N263" s="40">
        <f ca="1">'000127927'!H104</f>
        <v>8</v>
      </c>
      <c r="O263" s="40">
        <f ca="1">'000137036'!H104</f>
        <v>5</v>
      </c>
      <c r="P263" s="40">
        <f ca="1">'000146146'!H104</f>
        <v>4</v>
      </c>
      <c r="Q263" s="40">
        <f ca="1">'000155255'!H104</f>
        <v>6</v>
      </c>
      <c r="R263" s="40">
        <f ca="1">'000164364'!H104</f>
        <v>4</v>
      </c>
      <c r="S263" s="40">
        <f ca="1">'000173473'!H104</f>
        <v>5</v>
      </c>
      <c r="T263" s="40">
        <f ca="1">'000182582'!H104</f>
        <v>3</v>
      </c>
      <c r="U263" s="40">
        <f ca="1">'000191691'!H104</f>
        <v>1</v>
      </c>
      <c r="V263" s="40">
        <f ca="1">'000200800'!H104</f>
        <v>7</v>
      </c>
      <c r="W263" s="40">
        <f ca="1">'000209909'!H104</f>
        <v>7</v>
      </c>
      <c r="X263" s="40">
        <f ca="1">'000219018'!H104</f>
        <v>1</v>
      </c>
      <c r="Y263" s="40">
        <f ca="1">'000228127'!H104</f>
        <v>2</v>
      </c>
      <c r="Z263" s="40">
        <f ca="1">'000237237'!H104</f>
        <v>0</v>
      </c>
      <c r="AA263" s="40">
        <f ca="1">'000246346'!H104</f>
        <v>1</v>
      </c>
      <c r="AB263" s="40">
        <f ca="1">'000255455'!H104</f>
        <v>4</v>
      </c>
      <c r="AC263" s="40">
        <f ca="1">'000264564'!H104</f>
        <v>1</v>
      </c>
      <c r="AD263" s="40">
        <f ca="1">'000273673'!H104</f>
        <v>1</v>
      </c>
      <c r="AE263" s="40">
        <f ca="1">'000282782'!H104</f>
        <v>5</v>
      </c>
      <c r="AF263" s="40">
        <f ca="1">'000291891'!H104</f>
        <v>0</v>
      </c>
      <c r="AG263" s="40">
        <f ca="1">'000301000'!H104</f>
        <v>8</v>
      </c>
      <c r="AH263" s="40">
        <f ca="1">'000310109'!H104</f>
        <v>5</v>
      </c>
      <c r="AI263" s="40">
        <f ca="1">'000319218'!H104</f>
        <v>6</v>
      </c>
      <c r="AJ263" s="40">
        <f ca="1">'000328328'!H104</f>
        <v>10</v>
      </c>
      <c r="AK263" s="40">
        <f ca="1">'000337437'!H104</f>
        <v>7</v>
      </c>
      <c r="AL263" s="40">
        <f ca="1">'000346546'!H104</f>
        <v>4</v>
      </c>
      <c r="AM263" s="40">
        <f ca="1">SUM(B263:AL263)</f>
        <v>162</v>
      </c>
      <c r="AN263" s="37">
        <f ca="1">AVERAGE(B263:AL263)</f>
        <v>4.3783783783783781</v>
      </c>
      <c r="AO263" s="37">
        <f ca="1">STDEV(B263:AL263)</f>
        <v>2.5204866301674471</v>
      </c>
      <c r="AP263" s="37">
        <f ca="1">AO263/SQRT(40)</f>
        <v>0.39852392816657989</v>
      </c>
      <c r="AQ263" s="37">
        <f ca="1">IF(AM263=0,0,-1*((AM263/AM163)*(LN(AM263/AM163))))</f>
        <v>0</v>
      </c>
      <c r="AR263" s="20">
        <f ca="1">IF(AM263=0,0,(AM263/AM163)^2)</f>
        <v>1</v>
      </c>
    </row>
    <row r="264" spans="1:44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9">
        <f ca="1">SUM(AQ265:AQ266)</f>
        <v>0</v>
      </c>
      <c r="AR264" s="19">
        <f ca="1">1-SUM(AR265:AR266)</f>
        <v>1</v>
      </c>
    </row>
    <row r="265" spans="1:44">
      <c r="A265" s="54" t="s">
        <v>113</v>
      </c>
      <c r="B265" s="40">
        <f ca="1">'000018618'!H106</f>
        <v>0</v>
      </c>
      <c r="C265" s="40">
        <f ca="1">'000027727'!H106</f>
        <v>0</v>
      </c>
      <c r="D265" s="40">
        <f ca="1">'000036836'!H106</f>
        <v>0</v>
      </c>
      <c r="E265" s="40">
        <f ca="1">'000045945'!H106</f>
        <v>0</v>
      </c>
      <c r="F265" s="40">
        <f ca="1">'000055055'!H106</f>
        <v>0</v>
      </c>
      <c r="G265" s="40">
        <f ca="1">'000064164'!H106</f>
        <v>0</v>
      </c>
      <c r="H265" s="40">
        <f ca="1">'000073273'!H106</f>
        <v>0</v>
      </c>
      <c r="I265" s="40">
        <f ca="1">'000082382'!H106</f>
        <v>0</v>
      </c>
      <c r="J265" s="40">
        <f ca="1">'000091491'!H106</f>
        <v>0</v>
      </c>
      <c r="K265" s="40">
        <f ca="1">'000100600'!H106</f>
        <v>0</v>
      </c>
      <c r="L265" s="40">
        <f ca="1">'000109709'!H106</f>
        <v>0</v>
      </c>
      <c r="M265" s="40">
        <f ca="1">'000118818'!H106</f>
        <v>0</v>
      </c>
      <c r="N265" s="40">
        <f ca="1">'000127927'!H106</f>
        <v>0</v>
      </c>
      <c r="O265" s="40">
        <f ca="1">'000137036'!H106</f>
        <v>0</v>
      </c>
      <c r="P265" s="40">
        <f ca="1">'000146146'!H106</f>
        <v>0</v>
      </c>
      <c r="Q265" s="40">
        <f ca="1">'000155255'!H106</f>
        <v>0</v>
      </c>
      <c r="R265" s="40">
        <f ca="1">'000164364'!H106</f>
        <v>0</v>
      </c>
      <c r="S265" s="40">
        <f ca="1">'000173473'!H106</f>
        <v>0</v>
      </c>
      <c r="T265" s="40">
        <f ca="1">'000182582'!H106</f>
        <v>0</v>
      </c>
      <c r="U265" s="40">
        <f ca="1">'000191691'!H106</f>
        <v>0</v>
      </c>
      <c r="V265" s="40">
        <f ca="1">'000200800'!H106</f>
        <v>0</v>
      </c>
      <c r="W265" s="40">
        <f ca="1">'000209909'!H106</f>
        <v>0</v>
      </c>
      <c r="X265" s="40">
        <f ca="1">'000219018'!H106</f>
        <v>0</v>
      </c>
      <c r="Y265" s="40">
        <f ca="1">'000228127'!H106</f>
        <v>0</v>
      </c>
      <c r="Z265" s="40">
        <f ca="1">'000237237'!H106</f>
        <v>0</v>
      </c>
      <c r="AA265" s="40">
        <f ca="1">'000246346'!H106</f>
        <v>0</v>
      </c>
      <c r="AB265" s="40">
        <f ca="1">'000255455'!H106</f>
        <v>0</v>
      </c>
      <c r="AC265" s="40">
        <f ca="1">'000264564'!H106</f>
        <v>0</v>
      </c>
      <c r="AD265" s="40">
        <f ca="1">'000273673'!H106</f>
        <v>0</v>
      </c>
      <c r="AE265" s="40">
        <f ca="1">'000282782'!H106</f>
        <v>0</v>
      </c>
      <c r="AF265" s="40">
        <f ca="1">'000291891'!H106</f>
        <v>0</v>
      </c>
      <c r="AG265" s="40">
        <f ca="1">'000301000'!H106</f>
        <v>0</v>
      </c>
      <c r="AH265" s="40">
        <f ca="1">'000310109'!H106</f>
        <v>0</v>
      </c>
      <c r="AI265" s="40">
        <f ca="1">'000319218'!H106</f>
        <v>0</v>
      </c>
      <c r="AJ265" s="40">
        <f ca="1">'000328328'!H106</f>
        <v>0</v>
      </c>
      <c r="AK265" s="40">
        <f ca="1">'000337437'!H106</f>
        <v>0</v>
      </c>
      <c r="AL265" s="40">
        <f ca="1">'000346546'!H106</f>
        <v>0</v>
      </c>
      <c r="AM265" s="40">
        <f ca="1">SUM(B265:AL265)</f>
        <v>0</v>
      </c>
      <c r="AN265" s="37">
        <f ca="1">AVERAGE(B265:AL265)</f>
        <v>0</v>
      </c>
      <c r="AO265" s="37">
        <f ca="1">STDEV(B265:AL265)</f>
        <v>0</v>
      </c>
      <c r="AP265" s="37">
        <f ca="1">AO265/SQRT(40)</f>
        <v>0</v>
      </c>
      <c r="AQ265" s="37">
        <f ca="1">IF(AM265=0,0,-1*((AM265/AM164)*(LN(AM265/AM164))))</f>
        <v>0</v>
      </c>
      <c r="AR265" s="20">
        <f ca="1">IF(AM265=0,0,(AM265/AM164)^2)</f>
        <v>0</v>
      </c>
    </row>
    <row r="266" spans="1:44">
      <c r="A266" s="54" t="s">
        <v>114</v>
      </c>
      <c r="B266" s="40">
        <f ca="1">'000018618'!H107</f>
        <v>0</v>
      </c>
      <c r="C266" s="40">
        <f ca="1">'000027727'!H107</f>
        <v>0</v>
      </c>
      <c r="D266" s="40">
        <f ca="1">'000036836'!H107</f>
        <v>0</v>
      </c>
      <c r="E266" s="40">
        <f ca="1">'000045945'!H107</f>
        <v>0</v>
      </c>
      <c r="F266" s="40">
        <f ca="1">'000055055'!H107</f>
        <v>0</v>
      </c>
      <c r="G266" s="40">
        <f ca="1">'000064164'!H107</f>
        <v>0</v>
      </c>
      <c r="H266" s="40">
        <f ca="1">'000073273'!H107</f>
        <v>0</v>
      </c>
      <c r="I266" s="40">
        <f ca="1">'000082382'!H107</f>
        <v>0</v>
      </c>
      <c r="J266" s="40">
        <f ca="1">'000091491'!H107</f>
        <v>0</v>
      </c>
      <c r="K266" s="40">
        <f ca="1">'000100600'!H107</f>
        <v>0</v>
      </c>
      <c r="L266" s="40">
        <f ca="1">'000109709'!H107</f>
        <v>0</v>
      </c>
      <c r="M266" s="40">
        <f ca="1">'000118818'!H107</f>
        <v>0</v>
      </c>
      <c r="N266" s="40">
        <f ca="1">'000127927'!H107</f>
        <v>0</v>
      </c>
      <c r="O266" s="40">
        <f ca="1">'000137036'!H107</f>
        <v>0</v>
      </c>
      <c r="P266" s="40">
        <f ca="1">'000146146'!H107</f>
        <v>0</v>
      </c>
      <c r="Q266" s="40">
        <f ca="1">'000155255'!H107</f>
        <v>0</v>
      </c>
      <c r="R266" s="40">
        <f ca="1">'000164364'!H107</f>
        <v>0</v>
      </c>
      <c r="S266" s="40">
        <f ca="1">'000173473'!H107</f>
        <v>0</v>
      </c>
      <c r="T266" s="40">
        <f ca="1">'000182582'!H107</f>
        <v>0</v>
      </c>
      <c r="U266" s="40">
        <f ca="1">'000191691'!H107</f>
        <v>0</v>
      </c>
      <c r="V266" s="40">
        <f ca="1">'000200800'!H107</f>
        <v>0</v>
      </c>
      <c r="W266" s="40">
        <f ca="1">'000209909'!H107</f>
        <v>0</v>
      </c>
      <c r="X266" s="40">
        <f ca="1">'000219018'!H107</f>
        <v>0</v>
      </c>
      <c r="Y266" s="40">
        <f ca="1">'000228127'!H107</f>
        <v>0</v>
      </c>
      <c r="Z266" s="40">
        <f ca="1">'000237237'!H107</f>
        <v>0</v>
      </c>
      <c r="AA266" s="40">
        <f ca="1">'000246346'!H107</f>
        <v>0</v>
      </c>
      <c r="AB266" s="40">
        <f ca="1">'000255455'!H107</f>
        <v>0</v>
      </c>
      <c r="AC266" s="40">
        <f ca="1">'000264564'!H107</f>
        <v>0</v>
      </c>
      <c r="AD266" s="40">
        <f ca="1">'000273673'!H107</f>
        <v>0</v>
      </c>
      <c r="AE266" s="40">
        <f ca="1">'000282782'!H107</f>
        <v>0</v>
      </c>
      <c r="AF266" s="40">
        <f ca="1">'000291891'!H107</f>
        <v>0</v>
      </c>
      <c r="AG266" s="40">
        <f ca="1">'000301000'!H107</f>
        <v>0</v>
      </c>
      <c r="AH266" s="40">
        <f ca="1">'000310109'!H107</f>
        <v>0</v>
      </c>
      <c r="AI266" s="40">
        <f ca="1">'000319218'!H107</f>
        <v>0</v>
      </c>
      <c r="AJ266" s="40">
        <f ca="1">'000328328'!H107</f>
        <v>0</v>
      </c>
      <c r="AK266" s="40">
        <f ca="1">'000337437'!H107</f>
        <v>0</v>
      </c>
      <c r="AL266" s="40">
        <f ca="1">'000346546'!H107</f>
        <v>0</v>
      </c>
      <c r="AM266" s="40">
        <f ca="1">SUM(B266:AL266)</f>
        <v>0</v>
      </c>
      <c r="AN266" s="37">
        <f ca="1">AVERAGE(B266:AL266)</f>
        <v>0</v>
      </c>
      <c r="AO266" s="37">
        <f ca="1">STDEV(B266:AL266)</f>
        <v>0</v>
      </c>
      <c r="AP266" s="37">
        <f ca="1">AO266/SQRT(40)</f>
        <v>0</v>
      </c>
      <c r="AQ266" s="37">
        <f ca="1">IF(AM266=0,0,-1*((AM266/AM164)*(LN(AM266/AM164))))</f>
        <v>0</v>
      </c>
      <c r="AR266" s="20">
        <f ca="1">IF(AM266=0,0,(AM266/AM164)^2)</f>
        <v>0</v>
      </c>
    </row>
    <row r="267" spans="1:44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9">
        <f ca="1">SUM(AQ268:AQ271)</f>
        <v>0</v>
      </c>
      <c r="AR267" s="19">
        <f ca="1">1-SUM(AR268:AR271)</f>
        <v>1</v>
      </c>
    </row>
    <row r="268" spans="1:44">
      <c r="A268" s="54" t="s">
        <v>116</v>
      </c>
      <c r="B268" s="40">
        <f ca="1">'000018618'!H109</f>
        <v>0</v>
      </c>
      <c r="C268" s="40">
        <f ca="1">'000027727'!H109</f>
        <v>0</v>
      </c>
      <c r="D268" s="40">
        <f ca="1">'000036836'!H109</f>
        <v>0</v>
      </c>
      <c r="E268" s="40">
        <f ca="1">'000045945'!H109</f>
        <v>0</v>
      </c>
      <c r="F268" s="40">
        <f ca="1">'000055055'!H109</f>
        <v>0</v>
      </c>
      <c r="G268" s="40">
        <f ca="1">'000064164'!H109</f>
        <v>0</v>
      </c>
      <c r="H268" s="40">
        <f ca="1">'000073273'!H109</f>
        <v>0</v>
      </c>
      <c r="I268" s="40">
        <f ca="1">'000082382'!H109</f>
        <v>0</v>
      </c>
      <c r="J268" s="40">
        <f ca="1">'000091491'!H109</f>
        <v>0</v>
      </c>
      <c r="K268" s="40">
        <f ca="1">'000100600'!H109</f>
        <v>0</v>
      </c>
      <c r="L268" s="40">
        <f ca="1">'000109709'!H109</f>
        <v>0</v>
      </c>
      <c r="M268" s="40">
        <f ca="1">'000118818'!H109</f>
        <v>0</v>
      </c>
      <c r="N268" s="40">
        <f ca="1">'000127927'!H109</f>
        <v>0</v>
      </c>
      <c r="O268" s="40">
        <f ca="1">'000137036'!H109</f>
        <v>0</v>
      </c>
      <c r="P268" s="40">
        <f ca="1">'000146146'!H109</f>
        <v>0</v>
      </c>
      <c r="Q268" s="40">
        <f ca="1">'000155255'!H109</f>
        <v>0</v>
      </c>
      <c r="R268" s="40">
        <f ca="1">'000164364'!H109</f>
        <v>0</v>
      </c>
      <c r="S268" s="40">
        <f ca="1">'000173473'!H109</f>
        <v>0</v>
      </c>
      <c r="T268" s="40">
        <f ca="1">'000182582'!H109</f>
        <v>0</v>
      </c>
      <c r="U268" s="40">
        <f ca="1">'000191691'!H109</f>
        <v>0</v>
      </c>
      <c r="V268" s="40">
        <f ca="1">'000200800'!H109</f>
        <v>0</v>
      </c>
      <c r="W268" s="40">
        <f ca="1">'000209909'!H109</f>
        <v>0</v>
      </c>
      <c r="X268" s="40">
        <f ca="1">'000219018'!H109</f>
        <v>0</v>
      </c>
      <c r="Y268" s="40">
        <f ca="1">'000228127'!H109</f>
        <v>0</v>
      </c>
      <c r="Z268" s="40">
        <f ca="1">'000237237'!H109</f>
        <v>0</v>
      </c>
      <c r="AA268" s="40">
        <f ca="1">'000246346'!H109</f>
        <v>0</v>
      </c>
      <c r="AB268" s="40">
        <f ca="1">'000255455'!H109</f>
        <v>0</v>
      </c>
      <c r="AC268" s="40">
        <f ca="1">'000264564'!H109</f>
        <v>0</v>
      </c>
      <c r="AD268" s="40">
        <f ca="1">'000273673'!H109</f>
        <v>0</v>
      </c>
      <c r="AE268" s="40">
        <f ca="1">'000282782'!H109</f>
        <v>0</v>
      </c>
      <c r="AF268" s="40">
        <f ca="1">'000291891'!H109</f>
        <v>0</v>
      </c>
      <c r="AG268" s="40">
        <f ca="1">'000301000'!H109</f>
        <v>0</v>
      </c>
      <c r="AH268" s="40">
        <f ca="1">'000310109'!H109</f>
        <v>0</v>
      </c>
      <c r="AI268" s="40">
        <f ca="1">'000319218'!H109</f>
        <v>0</v>
      </c>
      <c r="AJ268" s="40">
        <f ca="1">'000328328'!H109</f>
        <v>0</v>
      </c>
      <c r="AK268" s="40">
        <f ca="1">'000337437'!H109</f>
        <v>0</v>
      </c>
      <c r="AL268" s="40">
        <f ca="1">'000346546'!H109</f>
        <v>0</v>
      </c>
      <c r="AM268" s="40">
        <f ca="1">SUM(B268:AL268)</f>
        <v>0</v>
      </c>
      <c r="AN268" s="37">
        <f ca="1">AVERAGE(B268:AL268)</f>
        <v>0</v>
      </c>
      <c r="AO268" s="37">
        <f ca="1">STDEV(B268:AL268)</f>
        <v>0</v>
      </c>
      <c r="AP268" s="37">
        <f ca="1">AO268/SQRT(40)</f>
        <v>0</v>
      </c>
      <c r="AQ268" s="37">
        <f ca="1">IF(AM268=0,0,-1*((AM268/AM165)*(LN(AM268/AM165))))</f>
        <v>0</v>
      </c>
      <c r="AR268" s="20">
        <f ca="1">IF(AM268=0,0,(AM268/AM165)^2)</f>
        <v>0</v>
      </c>
    </row>
    <row r="269" spans="1:44">
      <c r="A269" s="54" t="s">
        <v>117</v>
      </c>
      <c r="B269" s="40">
        <f ca="1">'000018618'!H110</f>
        <v>0</v>
      </c>
      <c r="C269" s="40">
        <f ca="1">'000027727'!H110</f>
        <v>0</v>
      </c>
      <c r="D269" s="40">
        <f ca="1">'000036836'!H110</f>
        <v>0</v>
      </c>
      <c r="E269" s="40">
        <f ca="1">'000045945'!H110</f>
        <v>0</v>
      </c>
      <c r="F269" s="40">
        <f ca="1">'000055055'!H110</f>
        <v>0</v>
      </c>
      <c r="G269" s="40">
        <f ca="1">'000064164'!H110</f>
        <v>0</v>
      </c>
      <c r="H269" s="40">
        <f ca="1">'000073273'!H110</f>
        <v>0</v>
      </c>
      <c r="I269" s="40">
        <f ca="1">'000082382'!H110</f>
        <v>0</v>
      </c>
      <c r="J269" s="40">
        <f ca="1">'000091491'!H110</f>
        <v>0</v>
      </c>
      <c r="K269" s="40">
        <f ca="1">'000100600'!H110</f>
        <v>0</v>
      </c>
      <c r="L269" s="40">
        <f ca="1">'000109709'!H110</f>
        <v>0</v>
      </c>
      <c r="M269" s="40">
        <f ca="1">'000118818'!H110</f>
        <v>0</v>
      </c>
      <c r="N269" s="40">
        <f ca="1">'000127927'!H110</f>
        <v>0</v>
      </c>
      <c r="O269" s="40">
        <f ca="1">'000137036'!H110</f>
        <v>0</v>
      </c>
      <c r="P269" s="40">
        <f ca="1">'000146146'!H110</f>
        <v>0</v>
      </c>
      <c r="Q269" s="40">
        <f ca="1">'000155255'!H110</f>
        <v>0</v>
      </c>
      <c r="R269" s="40">
        <f ca="1">'000164364'!H110</f>
        <v>0</v>
      </c>
      <c r="S269" s="40">
        <f ca="1">'000173473'!H110</f>
        <v>0</v>
      </c>
      <c r="T269" s="40">
        <f ca="1">'000182582'!H110</f>
        <v>0</v>
      </c>
      <c r="U269" s="40">
        <f ca="1">'000191691'!H110</f>
        <v>0</v>
      </c>
      <c r="V269" s="40">
        <f ca="1">'000200800'!H110</f>
        <v>0</v>
      </c>
      <c r="W269" s="40">
        <f ca="1">'000209909'!H110</f>
        <v>0</v>
      </c>
      <c r="X269" s="40">
        <f ca="1">'000219018'!H110</f>
        <v>0</v>
      </c>
      <c r="Y269" s="40">
        <f ca="1">'000228127'!H110</f>
        <v>0</v>
      </c>
      <c r="Z269" s="40">
        <f ca="1">'000237237'!H110</f>
        <v>0</v>
      </c>
      <c r="AA269" s="40">
        <f ca="1">'000246346'!H110</f>
        <v>0</v>
      </c>
      <c r="AB269" s="40">
        <f ca="1">'000255455'!H110</f>
        <v>0</v>
      </c>
      <c r="AC269" s="40">
        <f ca="1">'000264564'!H110</f>
        <v>0</v>
      </c>
      <c r="AD269" s="40">
        <f ca="1">'000273673'!H110</f>
        <v>0</v>
      </c>
      <c r="AE269" s="40">
        <f ca="1">'000282782'!H110</f>
        <v>0</v>
      </c>
      <c r="AF269" s="40">
        <f ca="1">'000291891'!H110</f>
        <v>0</v>
      </c>
      <c r="AG269" s="40">
        <f ca="1">'000301000'!H110</f>
        <v>0</v>
      </c>
      <c r="AH269" s="40">
        <f ca="1">'000310109'!H110</f>
        <v>0</v>
      </c>
      <c r="AI269" s="40">
        <f ca="1">'000319218'!H110</f>
        <v>0</v>
      </c>
      <c r="AJ269" s="40">
        <f ca="1">'000328328'!H110</f>
        <v>0</v>
      </c>
      <c r="AK269" s="40">
        <f ca="1">'000337437'!H110</f>
        <v>0</v>
      </c>
      <c r="AL269" s="40">
        <f ca="1">'000346546'!H110</f>
        <v>0</v>
      </c>
      <c r="AM269" s="40">
        <f ca="1">SUM(B269:AL269)</f>
        <v>0</v>
      </c>
      <c r="AN269" s="37">
        <f ca="1">AVERAGE(B269:AL269)</f>
        <v>0</v>
      </c>
      <c r="AO269" s="37">
        <f ca="1">STDEV(B269:AL269)</f>
        <v>0</v>
      </c>
      <c r="AP269" s="37">
        <f ca="1">AO269/SQRT(40)</f>
        <v>0</v>
      </c>
      <c r="AQ269" s="37">
        <f ca="1">IF(AM269=0,0,-1*((AM269/AM165)*(LN(AM269/AM165))))</f>
        <v>0</v>
      </c>
      <c r="AR269" s="20">
        <f ca="1">IF(AM269=0,0,(AM269/AM165)^2)</f>
        <v>0</v>
      </c>
    </row>
    <row r="270" spans="1:44">
      <c r="A270" s="54" t="s">
        <v>118</v>
      </c>
      <c r="B270" s="40">
        <f ca="1">'000018618'!H111</f>
        <v>0</v>
      </c>
      <c r="C270" s="40">
        <f ca="1">'000027727'!H111</f>
        <v>0</v>
      </c>
      <c r="D270" s="40">
        <f ca="1">'000036836'!H111</f>
        <v>0</v>
      </c>
      <c r="E270" s="40">
        <f ca="1">'000045945'!H111</f>
        <v>0</v>
      </c>
      <c r="F270" s="40">
        <f ca="1">'000055055'!H111</f>
        <v>0</v>
      </c>
      <c r="G270" s="40">
        <f ca="1">'000064164'!H111</f>
        <v>0</v>
      </c>
      <c r="H270" s="40">
        <f ca="1">'000073273'!H111</f>
        <v>0</v>
      </c>
      <c r="I270" s="40">
        <f ca="1">'000082382'!H111</f>
        <v>0</v>
      </c>
      <c r="J270" s="40">
        <f ca="1">'000091491'!H111</f>
        <v>0</v>
      </c>
      <c r="K270" s="40">
        <f ca="1">'000100600'!H111</f>
        <v>0</v>
      </c>
      <c r="L270" s="40">
        <f ca="1">'000109709'!H111</f>
        <v>0</v>
      </c>
      <c r="M270" s="40">
        <f ca="1">'000118818'!H111</f>
        <v>0</v>
      </c>
      <c r="N270" s="40">
        <f ca="1">'000127927'!H111</f>
        <v>0</v>
      </c>
      <c r="O270" s="40">
        <f ca="1">'000137036'!H111</f>
        <v>0</v>
      </c>
      <c r="P270" s="40">
        <f ca="1">'000146146'!H111</f>
        <v>0</v>
      </c>
      <c r="Q270" s="40">
        <f ca="1">'000155255'!H111</f>
        <v>0</v>
      </c>
      <c r="R270" s="40">
        <f ca="1">'000164364'!H111</f>
        <v>0</v>
      </c>
      <c r="S270" s="40">
        <f ca="1">'000173473'!H111</f>
        <v>0</v>
      </c>
      <c r="T270" s="40">
        <f ca="1">'000182582'!H111</f>
        <v>0</v>
      </c>
      <c r="U270" s="40">
        <f ca="1">'000191691'!H111</f>
        <v>0</v>
      </c>
      <c r="V270" s="40">
        <f ca="1">'000200800'!H111</f>
        <v>0</v>
      </c>
      <c r="W270" s="40">
        <f ca="1">'000209909'!H111</f>
        <v>0</v>
      </c>
      <c r="X270" s="40">
        <f ca="1">'000219018'!H111</f>
        <v>0</v>
      </c>
      <c r="Y270" s="40">
        <f ca="1">'000228127'!H111</f>
        <v>0</v>
      </c>
      <c r="Z270" s="40">
        <f ca="1">'000237237'!H111</f>
        <v>0</v>
      </c>
      <c r="AA270" s="40">
        <f ca="1">'000246346'!H111</f>
        <v>0</v>
      </c>
      <c r="AB270" s="40">
        <f ca="1">'000255455'!H111</f>
        <v>0</v>
      </c>
      <c r="AC270" s="40">
        <f ca="1">'000264564'!H111</f>
        <v>0</v>
      </c>
      <c r="AD270" s="40">
        <f ca="1">'000273673'!H111</f>
        <v>0</v>
      </c>
      <c r="AE270" s="40">
        <f ca="1">'000282782'!H111</f>
        <v>0</v>
      </c>
      <c r="AF270" s="40">
        <f ca="1">'000291891'!H111</f>
        <v>0</v>
      </c>
      <c r="AG270" s="40">
        <f ca="1">'000301000'!H111</f>
        <v>0</v>
      </c>
      <c r="AH270" s="40">
        <f ca="1">'000310109'!H111</f>
        <v>0</v>
      </c>
      <c r="AI270" s="40">
        <f ca="1">'000319218'!H111</f>
        <v>0</v>
      </c>
      <c r="AJ270" s="40">
        <f ca="1">'000328328'!H111</f>
        <v>0</v>
      </c>
      <c r="AK270" s="40">
        <f ca="1">'000337437'!H111</f>
        <v>0</v>
      </c>
      <c r="AL270" s="40">
        <f ca="1">'000346546'!H111</f>
        <v>0</v>
      </c>
      <c r="AM270" s="40">
        <f ca="1">SUM(B270:AL270)</f>
        <v>0</v>
      </c>
      <c r="AN270" s="37">
        <f ca="1">AVERAGE(B270:AL270)</f>
        <v>0</v>
      </c>
      <c r="AO270" s="37">
        <f ca="1">STDEV(B270:AL270)</f>
        <v>0</v>
      </c>
      <c r="AP270" s="37">
        <f ca="1">AO270/SQRT(40)</f>
        <v>0</v>
      </c>
      <c r="AQ270" s="37">
        <f ca="1">IF(AM270=0,0,-1*((AM270/AM165)*(LN(AM270/AM165))))</f>
        <v>0</v>
      </c>
      <c r="AR270" s="20">
        <f ca="1">IF(AM270=0,0,(AM270/AM165)^2)</f>
        <v>0</v>
      </c>
    </row>
    <row r="271" spans="1:44">
      <c r="A271" s="54" t="s">
        <v>119</v>
      </c>
      <c r="B271" s="40">
        <f ca="1">'000018618'!H112</f>
        <v>0</v>
      </c>
      <c r="C271" s="40">
        <f ca="1">'000027727'!H112</f>
        <v>0</v>
      </c>
      <c r="D271" s="40">
        <f ca="1">'000036836'!H112</f>
        <v>0</v>
      </c>
      <c r="E271" s="40">
        <f ca="1">'000045945'!H112</f>
        <v>0</v>
      </c>
      <c r="F271" s="40">
        <f ca="1">'000055055'!H112</f>
        <v>0</v>
      </c>
      <c r="G271" s="40">
        <f ca="1">'000064164'!H112</f>
        <v>0</v>
      </c>
      <c r="H271" s="40">
        <f ca="1">'000073273'!H112</f>
        <v>0</v>
      </c>
      <c r="I271" s="40">
        <f ca="1">'000082382'!H112</f>
        <v>0</v>
      </c>
      <c r="J271" s="40">
        <f ca="1">'000091491'!H112</f>
        <v>0</v>
      </c>
      <c r="K271" s="40">
        <f ca="1">'000100600'!H112</f>
        <v>0</v>
      </c>
      <c r="L271" s="40">
        <f ca="1">'000109709'!H112</f>
        <v>0</v>
      </c>
      <c r="M271" s="40">
        <f ca="1">'000118818'!H112</f>
        <v>0</v>
      </c>
      <c r="N271" s="40">
        <f ca="1">'000127927'!H112</f>
        <v>0</v>
      </c>
      <c r="O271" s="40">
        <f ca="1">'000137036'!H112</f>
        <v>0</v>
      </c>
      <c r="P271" s="40">
        <f ca="1">'000146146'!H112</f>
        <v>0</v>
      </c>
      <c r="Q271" s="40">
        <f ca="1">'000155255'!H112</f>
        <v>0</v>
      </c>
      <c r="R271" s="40">
        <f ca="1">'000164364'!H112</f>
        <v>0</v>
      </c>
      <c r="S271" s="40">
        <f ca="1">'000173473'!H112</f>
        <v>0</v>
      </c>
      <c r="T271" s="40">
        <f ca="1">'000182582'!H112</f>
        <v>0</v>
      </c>
      <c r="U271" s="40">
        <f ca="1">'000191691'!H112</f>
        <v>0</v>
      </c>
      <c r="V271" s="40">
        <f ca="1">'000200800'!H112</f>
        <v>0</v>
      </c>
      <c r="W271" s="40">
        <f ca="1">'000209909'!H112</f>
        <v>0</v>
      </c>
      <c r="X271" s="40">
        <f ca="1">'000219018'!H112</f>
        <v>0</v>
      </c>
      <c r="Y271" s="40">
        <f ca="1">'000228127'!H112</f>
        <v>0</v>
      </c>
      <c r="Z271" s="40">
        <f ca="1">'000237237'!H112</f>
        <v>0</v>
      </c>
      <c r="AA271" s="40">
        <f ca="1">'000246346'!H112</f>
        <v>0</v>
      </c>
      <c r="AB271" s="40">
        <f ca="1">'000255455'!H112</f>
        <v>0</v>
      </c>
      <c r="AC271" s="40">
        <f ca="1">'000264564'!H112</f>
        <v>0</v>
      </c>
      <c r="AD271" s="40">
        <f ca="1">'000273673'!H112</f>
        <v>0</v>
      </c>
      <c r="AE271" s="40">
        <f ca="1">'000282782'!H112</f>
        <v>0</v>
      </c>
      <c r="AF271" s="40">
        <f ca="1">'000291891'!H112</f>
        <v>0</v>
      </c>
      <c r="AG271" s="40">
        <f ca="1">'000301000'!H112</f>
        <v>0</v>
      </c>
      <c r="AH271" s="40">
        <f ca="1">'000310109'!H112</f>
        <v>0</v>
      </c>
      <c r="AI271" s="40">
        <f ca="1">'000319218'!H112</f>
        <v>0</v>
      </c>
      <c r="AJ271" s="40">
        <f ca="1">'000328328'!H112</f>
        <v>0</v>
      </c>
      <c r="AK271" s="40">
        <f ca="1">'000337437'!H112</f>
        <v>0</v>
      </c>
      <c r="AL271" s="40">
        <f ca="1">'000346546'!H112</f>
        <v>0</v>
      </c>
      <c r="AM271" s="40">
        <f ca="1">SUM(B271:AL271)</f>
        <v>0</v>
      </c>
      <c r="AN271" s="37">
        <f ca="1">AVERAGE(B271:AL271)</f>
        <v>0</v>
      </c>
      <c r="AO271" s="37">
        <f ca="1">STDEV(B271:AL271)</f>
        <v>0</v>
      </c>
      <c r="AP271" s="37">
        <f ca="1">AO271/SQRT(40)</f>
        <v>0</v>
      </c>
      <c r="AQ271" s="37">
        <f ca="1">IF(AM271=0,0,-1*((AM271/AM165)*(LN(AM271/AM165))))</f>
        <v>0</v>
      </c>
      <c r="AR271" s="20">
        <f ca="1">IF(AM271=0,0,(AM271/AM165)^2)</f>
        <v>0</v>
      </c>
    </row>
    <row r="272" spans="1:44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9">
        <f ca="1">SUM(AQ273:AQ273)</f>
        <v>0</v>
      </c>
      <c r="AR272" s="19">
        <f ca="1">1-SUM(AR273:AR273)</f>
        <v>1</v>
      </c>
    </row>
    <row r="273" spans="1:44">
      <c r="A273" s="54" t="s">
        <v>121</v>
      </c>
      <c r="B273" s="40">
        <f ca="1">'000018618'!H114</f>
        <v>0</v>
      </c>
      <c r="C273" s="40">
        <f ca="1">'000027727'!H114</f>
        <v>0</v>
      </c>
      <c r="D273" s="40">
        <f ca="1">'000036836'!H114</f>
        <v>0</v>
      </c>
      <c r="E273" s="40">
        <f ca="1">'000045945'!H114</f>
        <v>0</v>
      </c>
      <c r="F273" s="40">
        <f ca="1">'000055055'!H114</f>
        <v>0</v>
      </c>
      <c r="G273" s="40">
        <f ca="1">'000064164'!H114</f>
        <v>0</v>
      </c>
      <c r="H273" s="40">
        <f ca="1">'000073273'!H114</f>
        <v>0</v>
      </c>
      <c r="I273" s="40">
        <f ca="1">'000082382'!H114</f>
        <v>0</v>
      </c>
      <c r="J273" s="40">
        <f ca="1">'000091491'!H114</f>
        <v>0</v>
      </c>
      <c r="K273" s="40">
        <f ca="1">'000100600'!H114</f>
        <v>0</v>
      </c>
      <c r="L273" s="40">
        <f ca="1">'000109709'!H114</f>
        <v>0</v>
      </c>
      <c r="M273" s="40">
        <f ca="1">'000118818'!H114</f>
        <v>0</v>
      </c>
      <c r="N273" s="40">
        <f ca="1">'000127927'!H114</f>
        <v>0</v>
      </c>
      <c r="O273" s="40">
        <f ca="1">'000137036'!H114</f>
        <v>0</v>
      </c>
      <c r="P273" s="40">
        <f ca="1">'000146146'!H114</f>
        <v>0</v>
      </c>
      <c r="Q273" s="40">
        <f ca="1">'000155255'!H114</f>
        <v>0</v>
      </c>
      <c r="R273" s="40">
        <f ca="1">'000164364'!H114</f>
        <v>0</v>
      </c>
      <c r="S273" s="40">
        <f ca="1">'000173473'!H114</f>
        <v>0</v>
      </c>
      <c r="T273" s="40">
        <f ca="1">'000182582'!H114</f>
        <v>0</v>
      </c>
      <c r="U273" s="40">
        <f ca="1">'000191691'!H114</f>
        <v>0</v>
      </c>
      <c r="V273" s="40">
        <f ca="1">'000200800'!H114</f>
        <v>0</v>
      </c>
      <c r="W273" s="40">
        <f ca="1">'000209909'!H114</f>
        <v>0</v>
      </c>
      <c r="X273" s="40">
        <f ca="1">'000219018'!H114</f>
        <v>0</v>
      </c>
      <c r="Y273" s="40">
        <f ca="1">'000228127'!H114</f>
        <v>0</v>
      </c>
      <c r="Z273" s="40">
        <f ca="1">'000237237'!H114</f>
        <v>0</v>
      </c>
      <c r="AA273" s="40">
        <f ca="1">'000246346'!H114</f>
        <v>0</v>
      </c>
      <c r="AB273" s="40">
        <f ca="1">'000255455'!H114</f>
        <v>0</v>
      </c>
      <c r="AC273" s="40">
        <f ca="1">'000264564'!H114</f>
        <v>0</v>
      </c>
      <c r="AD273" s="40">
        <f ca="1">'000273673'!H114</f>
        <v>0</v>
      </c>
      <c r="AE273" s="40">
        <f ca="1">'000282782'!H114</f>
        <v>0</v>
      </c>
      <c r="AF273" s="40">
        <f ca="1">'000291891'!H114</f>
        <v>0</v>
      </c>
      <c r="AG273" s="40">
        <f ca="1">'000301000'!H114</f>
        <v>0</v>
      </c>
      <c r="AH273" s="40">
        <f ca="1">'000310109'!H114</f>
        <v>0</v>
      </c>
      <c r="AI273" s="40">
        <f ca="1">'000319218'!H114</f>
        <v>0</v>
      </c>
      <c r="AJ273" s="40">
        <f ca="1">'000328328'!H114</f>
        <v>0</v>
      </c>
      <c r="AK273" s="40">
        <f ca="1">'000337437'!H114</f>
        <v>0</v>
      </c>
      <c r="AL273" s="40">
        <f ca="1">'000346546'!H114</f>
        <v>0</v>
      </c>
      <c r="AM273" s="40">
        <f ca="1">SUM(B273:AL273)</f>
        <v>0</v>
      </c>
      <c r="AN273" s="37">
        <f ca="1">AVERAGE(B273:AL273)</f>
        <v>0</v>
      </c>
      <c r="AO273" s="37">
        <f ca="1">STDEV(B273:AL273)</f>
        <v>0</v>
      </c>
      <c r="AP273" s="37">
        <f ca="1">AO273/SQRT(40)</f>
        <v>0</v>
      </c>
      <c r="AQ273" s="37">
        <f ca="1">IF(AM273=0,0,-1*((AM273/AM166)*(LN(AM273/AM166))))</f>
        <v>0</v>
      </c>
      <c r="AR273" s="20">
        <f ca="1">IF(AM273=0,0,(AM273/AM166)^2)</f>
        <v>0</v>
      </c>
    </row>
    <row r="274" spans="1:44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9">
        <f ca="1">SUM(AQ275:AQ275)</f>
        <v>0</v>
      </c>
      <c r="AR274" s="19">
        <f ca="1">1-SUM(AR275:AR275)</f>
        <v>1</v>
      </c>
    </row>
    <row r="275" spans="1:44">
      <c r="A275" s="54" t="s">
        <v>123</v>
      </c>
      <c r="B275" s="40">
        <f ca="1">'000018618'!H116</f>
        <v>0</v>
      </c>
      <c r="C275" s="40">
        <f ca="1">'000027727'!H116</f>
        <v>0</v>
      </c>
      <c r="D275" s="40">
        <f ca="1">'000036836'!H116</f>
        <v>0</v>
      </c>
      <c r="E275" s="40">
        <f ca="1">'000045945'!H116</f>
        <v>0</v>
      </c>
      <c r="F275" s="40">
        <f ca="1">'000055055'!H116</f>
        <v>0</v>
      </c>
      <c r="G275" s="40">
        <f ca="1">'000064164'!H116</f>
        <v>0</v>
      </c>
      <c r="H275" s="40">
        <f ca="1">'000073273'!H116</f>
        <v>0</v>
      </c>
      <c r="I275" s="40">
        <f ca="1">'000082382'!H116</f>
        <v>0</v>
      </c>
      <c r="J275" s="40">
        <f ca="1">'000091491'!H116</f>
        <v>0</v>
      </c>
      <c r="K275" s="40">
        <f ca="1">'000100600'!H116</f>
        <v>0</v>
      </c>
      <c r="L275" s="40">
        <f ca="1">'000109709'!H116</f>
        <v>0</v>
      </c>
      <c r="M275" s="40">
        <f ca="1">'000118818'!H116</f>
        <v>0</v>
      </c>
      <c r="N275" s="40">
        <f ca="1">'000127927'!H116</f>
        <v>0</v>
      </c>
      <c r="O275" s="40">
        <f ca="1">'000137036'!H116</f>
        <v>0</v>
      </c>
      <c r="P275" s="40">
        <f ca="1">'000146146'!H116</f>
        <v>0</v>
      </c>
      <c r="Q275" s="40">
        <f ca="1">'000155255'!H116</f>
        <v>0</v>
      </c>
      <c r="R275" s="40">
        <f ca="1">'000164364'!H116</f>
        <v>0</v>
      </c>
      <c r="S275" s="40">
        <f ca="1">'000173473'!H116</f>
        <v>0</v>
      </c>
      <c r="T275" s="40">
        <f ca="1">'000182582'!H116</f>
        <v>0</v>
      </c>
      <c r="U275" s="40">
        <f ca="1">'000191691'!H116</f>
        <v>0</v>
      </c>
      <c r="V275" s="40">
        <f ca="1">'000200800'!H116</f>
        <v>0</v>
      </c>
      <c r="W275" s="40">
        <f ca="1">'000209909'!H116</f>
        <v>0</v>
      </c>
      <c r="X275" s="40">
        <f ca="1">'000219018'!H116</f>
        <v>0</v>
      </c>
      <c r="Y275" s="40">
        <f ca="1">'000228127'!H116</f>
        <v>0</v>
      </c>
      <c r="Z275" s="40">
        <f ca="1">'000237237'!H116</f>
        <v>0</v>
      </c>
      <c r="AA275" s="40">
        <f ca="1">'000246346'!H116</f>
        <v>0</v>
      </c>
      <c r="AB275" s="40">
        <f ca="1">'000255455'!H116</f>
        <v>0</v>
      </c>
      <c r="AC275" s="40">
        <f ca="1">'000264564'!H116</f>
        <v>0</v>
      </c>
      <c r="AD275" s="40">
        <f ca="1">'000273673'!H116</f>
        <v>0</v>
      </c>
      <c r="AE275" s="40">
        <f ca="1">'000282782'!H116</f>
        <v>0</v>
      </c>
      <c r="AF275" s="40">
        <f ca="1">'000291891'!H116</f>
        <v>0</v>
      </c>
      <c r="AG275" s="40">
        <f ca="1">'000301000'!H116</f>
        <v>0</v>
      </c>
      <c r="AH275" s="40">
        <f ca="1">'000310109'!H116</f>
        <v>0</v>
      </c>
      <c r="AI275" s="40">
        <f ca="1">'000319218'!H116</f>
        <v>0</v>
      </c>
      <c r="AJ275" s="40">
        <f ca="1">'000328328'!H116</f>
        <v>0</v>
      </c>
      <c r="AK275" s="40">
        <f ca="1">'000337437'!H116</f>
        <v>0</v>
      </c>
      <c r="AL275" s="40">
        <f ca="1">'000346546'!H116</f>
        <v>0</v>
      </c>
      <c r="AM275" s="40">
        <f ca="1">SUM(B275:AL275)</f>
        <v>0</v>
      </c>
      <c r="AN275" s="37">
        <f ca="1">AVERAGE(B275:AL275)</f>
        <v>0</v>
      </c>
      <c r="AO275" s="37">
        <f ca="1">STDEV(B275:AL275)</f>
        <v>0</v>
      </c>
      <c r="AP275" s="37">
        <f ca="1">AO275/SQRT(40)</f>
        <v>0</v>
      </c>
      <c r="AQ275" s="37">
        <f ca="1">IF(AM275=0,0,-1*((AM275/AM167)*(LN(AM275/AM167))))</f>
        <v>0</v>
      </c>
      <c r="AR275" s="20">
        <f ca="1">IF(AM275=0,0,(AM275/AM167)^2)</f>
        <v>0</v>
      </c>
    </row>
    <row r="276" spans="1:44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9">
        <f ca="1">SUM(AQ277:AQ277)</f>
        <v>0</v>
      </c>
      <c r="AR276" s="19">
        <f ca="1">1-SUM(AR277:AR277)</f>
        <v>0</v>
      </c>
    </row>
    <row r="277" spans="1:44">
      <c r="A277" s="54" t="s">
        <v>125</v>
      </c>
      <c r="B277" s="40">
        <f ca="1">'000018618'!H118</f>
        <v>0</v>
      </c>
      <c r="C277" s="40">
        <f ca="1">'000027727'!H118</f>
        <v>3</v>
      </c>
      <c r="D277" s="40">
        <f ca="1">'000036836'!H118</f>
        <v>4</v>
      </c>
      <c r="E277" s="40">
        <f ca="1">'000045945'!H118</f>
        <v>0</v>
      </c>
      <c r="F277" s="40">
        <f ca="1">'000055055'!H118</f>
        <v>1</v>
      </c>
      <c r="G277" s="40">
        <f ca="1">'000064164'!H118</f>
        <v>5</v>
      </c>
      <c r="H277" s="40">
        <f ca="1">'000073273'!H118</f>
        <v>1</v>
      </c>
      <c r="I277" s="40">
        <f ca="1">'000082382'!H118</f>
        <v>4</v>
      </c>
      <c r="J277" s="40">
        <f ca="1">'000091491'!H118</f>
        <v>0</v>
      </c>
      <c r="K277" s="40">
        <f ca="1">'000100600'!H118</f>
        <v>1</v>
      </c>
      <c r="L277" s="40">
        <f ca="1">'000109709'!H118</f>
        <v>1</v>
      </c>
      <c r="M277" s="40">
        <f ca="1">'000118818'!H118</f>
        <v>3</v>
      </c>
      <c r="N277" s="40">
        <f ca="1">'000127927'!H118</f>
        <v>0</v>
      </c>
      <c r="O277" s="40">
        <f ca="1">'000137036'!H118</f>
        <v>2</v>
      </c>
      <c r="P277" s="40">
        <f ca="1">'000146146'!H118</f>
        <v>1</v>
      </c>
      <c r="Q277" s="40">
        <f ca="1">'000155255'!H118</f>
        <v>4</v>
      </c>
      <c r="R277" s="40">
        <f ca="1">'000164364'!H118</f>
        <v>0</v>
      </c>
      <c r="S277" s="40">
        <f ca="1">'000173473'!H118</f>
        <v>4</v>
      </c>
      <c r="T277" s="40">
        <f ca="1">'000182582'!H118</f>
        <v>5</v>
      </c>
      <c r="U277" s="40">
        <f ca="1">'000191691'!H118</f>
        <v>9</v>
      </c>
      <c r="V277" s="40">
        <f ca="1">'000200800'!H118</f>
        <v>1</v>
      </c>
      <c r="W277" s="40">
        <f ca="1">'000209909'!H118</f>
        <v>3</v>
      </c>
      <c r="X277" s="40">
        <f ca="1">'000219018'!H118</f>
        <v>2</v>
      </c>
      <c r="Y277" s="40">
        <f ca="1">'000228127'!H118</f>
        <v>3</v>
      </c>
      <c r="Z277" s="40">
        <f ca="1">'000237237'!H118</f>
        <v>0</v>
      </c>
      <c r="AA277" s="40">
        <f ca="1">'000246346'!H118</f>
        <v>1</v>
      </c>
      <c r="AB277" s="40">
        <f ca="1">'000255455'!H118</f>
        <v>3</v>
      </c>
      <c r="AC277" s="40">
        <f ca="1">'000264564'!H118</f>
        <v>3</v>
      </c>
      <c r="AD277" s="40">
        <f ca="1">'000273673'!H118</f>
        <v>2</v>
      </c>
      <c r="AE277" s="40">
        <f ca="1">'000282782'!H118</f>
        <v>3</v>
      </c>
      <c r="AF277" s="40">
        <f ca="1">'000291891'!H118</f>
        <v>2</v>
      </c>
      <c r="AG277" s="40">
        <f ca="1">'000301000'!H118</f>
        <v>0</v>
      </c>
      <c r="AH277" s="40">
        <f ca="1">'000310109'!H118</f>
        <v>3</v>
      </c>
      <c r="AI277" s="40">
        <f ca="1">'000319218'!H118</f>
        <v>2</v>
      </c>
      <c r="AJ277" s="40">
        <f ca="1">'000328328'!H118</f>
        <v>0</v>
      </c>
      <c r="AK277" s="40">
        <f ca="1">'000337437'!H118</f>
        <v>0</v>
      </c>
      <c r="AL277" s="40">
        <f ca="1">'000346546'!H118</f>
        <v>0</v>
      </c>
      <c r="AM277" s="40">
        <f ca="1">SUM(B277:AL277)</f>
        <v>76</v>
      </c>
      <c r="AN277" s="37">
        <f ca="1">AVERAGE(B277:AL277)</f>
        <v>2.0540540540540539</v>
      </c>
      <c r="AO277" s="37">
        <f ca="1">STDEV(B277:AL277)</f>
        <v>1.9571229727153914</v>
      </c>
      <c r="AP277" s="37">
        <f ca="1">AO277/SQRT(40)</f>
        <v>0.30944831274101053</v>
      </c>
      <c r="AQ277" s="37">
        <f ca="1">IF(AM277=0,0,-1*((AM277/AM168)*(LN(AM277/AM168))))</f>
        <v>0</v>
      </c>
      <c r="AR277" s="20">
        <f ca="1">IF(AM277=0,0,(AM277/AM168)^2)</f>
        <v>1</v>
      </c>
    </row>
    <row r="278" spans="1:44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9">
        <f ca="1">SUM(AQ279:AQ279)</f>
        <v>0</v>
      </c>
      <c r="AR278" s="19">
        <f ca="1">1-SUM(AR279:AR279)</f>
        <v>1</v>
      </c>
    </row>
    <row r="279" spans="1:44">
      <c r="A279" s="54" t="s">
        <v>127</v>
      </c>
      <c r="B279" s="40">
        <f ca="1">'000018618'!H120</f>
        <v>0</v>
      </c>
      <c r="C279" s="40">
        <f ca="1">'000027727'!H120</f>
        <v>0</v>
      </c>
      <c r="D279" s="40">
        <f ca="1">'000036836'!H120</f>
        <v>0</v>
      </c>
      <c r="E279" s="40">
        <f ca="1">'000045945'!H120</f>
        <v>0</v>
      </c>
      <c r="F279" s="40">
        <f ca="1">'000055055'!H120</f>
        <v>0</v>
      </c>
      <c r="G279" s="40">
        <f ca="1">'000064164'!H120</f>
        <v>0</v>
      </c>
      <c r="H279" s="40">
        <f ca="1">'000073273'!H120</f>
        <v>0</v>
      </c>
      <c r="I279" s="40">
        <f ca="1">'000082382'!H120</f>
        <v>0</v>
      </c>
      <c r="J279" s="40">
        <f ca="1">'000091491'!H120</f>
        <v>0</v>
      </c>
      <c r="K279" s="40">
        <f ca="1">'000100600'!H120</f>
        <v>0</v>
      </c>
      <c r="L279" s="40">
        <f ca="1">'000109709'!H120</f>
        <v>0</v>
      </c>
      <c r="M279" s="40">
        <f ca="1">'000118818'!H120</f>
        <v>0</v>
      </c>
      <c r="N279" s="40">
        <f ca="1">'000127927'!H120</f>
        <v>0</v>
      </c>
      <c r="O279" s="40">
        <f ca="1">'000137036'!H120</f>
        <v>0</v>
      </c>
      <c r="P279" s="40">
        <f ca="1">'000146146'!H120</f>
        <v>0</v>
      </c>
      <c r="Q279" s="40">
        <f ca="1">'000155255'!H120</f>
        <v>0</v>
      </c>
      <c r="R279" s="40">
        <f ca="1">'000164364'!H120</f>
        <v>0</v>
      </c>
      <c r="S279" s="40">
        <f ca="1">'000173473'!H120</f>
        <v>0</v>
      </c>
      <c r="T279" s="40">
        <f ca="1">'000182582'!H120</f>
        <v>0</v>
      </c>
      <c r="U279" s="40">
        <f ca="1">'000191691'!H120</f>
        <v>0</v>
      </c>
      <c r="V279" s="40">
        <f ca="1">'000200800'!H120</f>
        <v>0</v>
      </c>
      <c r="W279" s="40">
        <f ca="1">'000209909'!H120</f>
        <v>0</v>
      </c>
      <c r="X279" s="40">
        <f ca="1">'000219018'!H120</f>
        <v>0</v>
      </c>
      <c r="Y279" s="40">
        <f ca="1">'000228127'!H120</f>
        <v>0</v>
      </c>
      <c r="Z279" s="40">
        <f ca="1">'000237237'!H120</f>
        <v>0</v>
      </c>
      <c r="AA279" s="40">
        <f ca="1">'000246346'!H120</f>
        <v>0</v>
      </c>
      <c r="AB279" s="40">
        <f ca="1">'000255455'!H120</f>
        <v>0</v>
      </c>
      <c r="AC279" s="40">
        <f ca="1">'000264564'!H120</f>
        <v>0</v>
      </c>
      <c r="AD279" s="40">
        <f ca="1">'000273673'!H120</f>
        <v>0</v>
      </c>
      <c r="AE279" s="40">
        <f ca="1">'000282782'!H120</f>
        <v>0</v>
      </c>
      <c r="AF279" s="40">
        <f ca="1">'000291891'!H120</f>
        <v>0</v>
      </c>
      <c r="AG279" s="40">
        <f ca="1">'000301000'!H120</f>
        <v>0</v>
      </c>
      <c r="AH279" s="40">
        <f ca="1">'000310109'!H120</f>
        <v>0</v>
      </c>
      <c r="AI279" s="40">
        <f ca="1">'000319218'!H120</f>
        <v>0</v>
      </c>
      <c r="AJ279" s="40">
        <f ca="1">'000328328'!H120</f>
        <v>0</v>
      </c>
      <c r="AK279" s="40">
        <f ca="1">'000337437'!H120</f>
        <v>0</v>
      </c>
      <c r="AL279" s="40">
        <f ca="1">'000346546'!H120</f>
        <v>0</v>
      </c>
      <c r="AM279" s="40">
        <f ca="1">SUM(B279:AL279)</f>
        <v>0</v>
      </c>
      <c r="AN279" s="37">
        <f ca="1">AVERAGE(B279:AL279)</f>
        <v>0</v>
      </c>
      <c r="AO279" s="37">
        <f ca="1">STDEV(B279:AL279)</f>
        <v>0</v>
      </c>
      <c r="AP279" s="37">
        <f ca="1">AO279/SQRT(40)</f>
        <v>0</v>
      </c>
      <c r="AQ279" s="37">
        <f ca="1">IF(AM279=0,0,-1*((AM279/AM169)*(LN(AM279/AM169))))</f>
        <v>0</v>
      </c>
      <c r="AR279" s="20">
        <f ca="1">IF(AM279=0,0,(AM279/AM169)^2)</f>
        <v>0</v>
      </c>
    </row>
    <row r="280" spans="1:44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9">
        <f ca="1">SUM(AQ281:AQ281)</f>
        <v>0</v>
      </c>
      <c r="AR280" s="19">
        <f ca="1">1-SUM(AR281:AR281)</f>
        <v>1</v>
      </c>
    </row>
    <row r="281" spans="1:44">
      <c r="A281" s="54" t="s">
        <v>129</v>
      </c>
      <c r="B281" s="40">
        <f ca="1">'000018618'!H122</f>
        <v>0</v>
      </c>
      <c r="C281" s="40">
        <f ca="1">'000027727'!H122</f>
        <v>0</v>
      </c>
      <c r="D281" s="40">
        <f ca="1">'000036836'!H122</f>
        <v>0</v>
      </c>
      <c r="E281" s="40">
        <f ca="1">'000045945'!H122</f>
        <v>0</v>
      </c>
      <c r="F281" s="40">
        <f ca="1">'000055055'!H122</f>
        <v>0</v>
      </c>
      <c r="G281" s="40">
        <f ca="1">'000064164'!H122</f>
        <v>0</v>
      </c>
      <c r="H281" s="40">
        <f ca="1">'000073273'!H122</f>
        <v>0</v>
      </c>
      <c r="I281" s="40">
        <f ca="1">'000082382'!H122</f>
        <v>0</v>
      </c>
      <c r="J281" s="40">
        <f ca="1">'000091491'!H122</f>
        <v>0</v>
      </c>
      <c r="K281" s="40">
        <f ca="1">'000100600'!H122</f>
        <v>0</v>
      </c>
      <c r="L281" s="40">
        <f ca="1">'000109709'!H122</f>
        <v>0</v>
      </c>
      <c r="M281" s="40">
        <f ca="1">'000118818'!H122</f>
        <v>0</v>
      </c>
      <c r="N281" s="40">
        <f ca="1">'000127927'!H122</f>
        <v>0</v>
      </c>
      <c r="O281" s="40">
        <f ca="1">'000137036'!H122</f>
        <v>0</v>
      </c>
      <c r="P281" s="40">
        <f ca="1">'000146146'!H122</f>
        <v>0</v>
      </c>
      <c r="Q281" s="40">
        <f ca="1">'000155255'!H122</f>
        <v>0</v>
      </c>
      <c r="R281" s="40">
        <f ca="1">'000164364'!H122</f>
        <v>0</v>
      </c>
      <c r="S281" s="40">
        <f ca="1">'000173473'!H122</f>
        <v>0</v>
      </c>
      <c r="T281" s="40">
        <f ca="1">'000182582'!H122</f>
        <v>0</v>
      </c>
      <c r="U281" s="40">
        <f ca="1">'000191691'!H122</f>
        <v>0</v>
      </c>
      <c r="V281" s="40">
        <f ca="1">'000200800'!H122</f>
        <v>0</v>
      </c>
      <c r="W281" s="40">
        <f ca="1">'000209909'!H122</f>
        <v>0</v>
      </c>
      <c r="X281" s="40">
        <f ca="1">'000219018'!H122</f>
        <v>0</v>
      </c>
      <c r="Y281" s="40">
        <f ca="1">'000228127'!H122</f>
        <v>0</v>
      </c>
      <c r="Z281" s="40">
        <f ca="1">'000237237'!H122</f>
        <v>0</v>
      </c>
      <c r="AA281" s="40">
        <f ca="1">'000246346'!H122</f>
        <v>0</v>
      </c>
      <c r="AB281" s="40">
        <f ca="1">'000255455'!H122</f>
        <v>0</v>
      </c>
      <c r="AC281" s="40">
        <f ca="1">'000264564'!H122</f>
        <v>0</v>
      </c>
      <c r="AD281" s="40">
        <f ca="1">'000273673'!H122</f>
        <v>0</v>
      </c>
      <c r="AE281" s="40">
        <f ca="1">'000282782'!H122</f>
        <v>0</v>
      </c>
      <c r="AF281" s="40">
        <f ca="1">'000291891'!H122</f>
        <v>0</v>
      </c>
      <c r="AG281" s="40">
        <f ca="1">'000301000'!H122</f>
        <v>0</v>
      </c>
      <c r="AH281" s="40">
        <f ca="1">'000310109'!H122</f>
        <v>0</v>
      </c>
      <c r="AI281" s="40">
        <f ca="1">'000319218'!H122</f>
        <v>0</v>
      </c>
      <c r="AJ281" s="40">
        <f ca="1">'000328328'!H122</f>
        <v>0</v>
      </c>
      <c r="AK281" s="40">
        <f ca="1">'000337437'!H122</f>
        <v>0</v>
      </c>
      <c r="AL281" s="40">
        <f ca="1">'000346546'!H122</f>
        <v>0</v>
      </c>
      <c r="AM281" s="40">
        <f ca="1">SUM(B281:AL281)</f>
        <v>0</v>
      </c>
      <c r="AN281" s="37">
        <f ca="1">AVERAGE(B281:AL281)</f>
        <v>0</v>
      </c>
      <c r="AO281" s="37">
        <f ca="1">STDEV(B281:AL281)</f>
        <v>0</v>
      </c>
      <c r="AP281" s="37">
        <f ca="1">AO281/SQRT(40)</f>
        <v>0</v>
      </c>
      <c r="AQ281" s="37">
        <f ca="1">IF(AM281=0,0,-1*((AM281/AM170)*(LN(AM281/AM170))))</f>
        <v>0</v>
      </c>
      <c r="AR281" s="20">
        <f ca="1">IF(AM281=0,0,(AM281/AM170)^2)</f>
        <v>0</v>
      </c>
    </row>
    <row r="282" spans="1:44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22"/>
    </row>
    <row r="283" spans="1:44">
      <c r="A283" s="54" t="s">
        <v>131</v>
      </c>
      <c r="B283" s="40">
        <f ca="1">'000018618'!H124</f>
        <v>0</v>
      </c>
      <c r="C283" s="40">
        <f ca="1">'000027727'!H124</f>
        <v>0</v>
      </c>
      <c r="D283" s="40">
        <f ca="1">'000036836'!H124</f>
        <v>0</v>
      </c>
      <c r="E283" s="40">
        <f ca="1">'000045945'!H124</f>
        <v>0</v>
      </c>
      <c r="F283" s="40">
        <f ca="1">'000055055'!H124</f>
        <v>0</v>
      </c>
      <c r="G283" s="40">
        <f ca="1">'000064164'!H124</f>
        <v>0</v>
      </c>
      <c r="H283" s="40">
        <f ca="1">'000073273'!H124</f>
        <v>0</v>
      </c>
      <c r="I283" s="40">
        <f ca="1">'000082382'!H124</f>
        <v>0</v>
      </c>
      <c r="J283" s="40">
        <f ca="1">'000091491'!H124</f>
        <v>7</v>
      </c>
      <c r="K283" s="40">
        <f ca="1">'000100600'!H124</f>
        <v>0</v>
      </c>
      <c r="L283" s="40">
        <f ca="1">'000109709'!H124</f>
        <v>0</v>
      </c>
      <c r="M283" s="40">
        <f ca="1">'000118818'!H124</f>
        <v>0</v>
      </c>
      <c r="N283" s="40">
        <f ca="1">'000127927'!H124</f>
        <v>0</v>
      </c>
      <c r="O283" s="40">
        <f ca="1">'000137036'!H124</f>
        <v>0</v>
      </c>
      <c r="P283" s="40">
        <f ca="1">'000146146'!H124</f>
        <v>0</v>
      </c>
      <c r="Q283" s="40">
        <f ca="1">'000155255'!H124</f>
        <v>0</v>
      </c>
      <c r="R283" s="40">
        <f ca="1">'000164364'!H124</f>
        <v>0</v>
      </c>
      <c r="S283" s="40">
        <f ca="1">'000173473'!H124</f>
        <v>0</v>
      </c>
      <c r="T283" s="40">
        <f ca="1">'000182582'!H124</f>
        <v>0</v>
      </c>
      <c r="U283" s="40">
        <f ca="1">'000191691'!H124</f>
        <v>0</v>
      </c>
      <c r="V283" s="40">
        <f ca="1">'000200800'!H124</f>
        <v>0</v>
      </c>
      <c r="W283" s="40">
        <f ca="1">'000209909'!H124</f>
        <v>0</v>
      </c>
      <c r="X283" s="40">
        <f ca="1">'000219018'!H124</f>
        <v>0</v>
      </c>
      <c r="Y283" s="40">
        <f ca="1">'000228127'!H124</f>
        <v>0</v>
      </c>
      <c r="Z283" s="40">
        <f ca="1">'000237237'!H124</f>
        <v>9</v>
      </c>
      <c r="AA283" s="40">
        <f ca="1">'000246346'!H124</f>
        <v>1</v>
      </c>
      <c r="AB283" s="40">
        <f ca="1">'000255455'!H124</f>
        <v>0</v>
      </c>
      <c r="AC283" s="40">
        <f ca="1">'000264564'!H124</f>
        <v>0</v>
      </c>
      <c r="AD283" s="40">
        <f ca="1">'000273673'!H124</f>
        <v>1</v>
      </c>
      <c r="AE283" s="40">
        <f ca="1">'000282782'!H124</f>
        <v>0</v>
      </c>
      <c r="AF283" s="40">
        <f ca="1">'000291891'!H124</f>
        <v>2</v>
      </c>
      <c r="AG283" s="40">
        <f ca="1">'000301000'!H124</f>
        <v>0</v>
      </c>
      <c r="AH283" s="40">
        <f ca="1">'000310109'!H124</f>
        <v>0</v>
      </c>
      <c r="AI283" s="40">
        <f ca="1">'000319218'!H124</f>
        <v>0</v>
      </c>
      <c r="AJ283" s="40">
        <f ca="1">'000328328'!H124</f>
        <v>0</v>
      </c>
      <c r="AK283" s="40">
        <f ca="1">'000337437'!H124</f>
        <v>1</v>
      </c>
      <c r="AL283" s="40">
        <f ca="1">'000346546'!H124</f>
        <v>5</v>
      </c>
      <c r="AM283" s="40">
        <f ca="1">SUM(B283:AL283)</f>
        <v>26</v>
      </c>
      <c r="AN283" s="37">
        <f ca="1">AVERAGE(B283:AL283)</f>
        <v>0.70270270270270274</v>
      </c>
      <c r="AO283" s="37">
        <f ca="1">STDEV(B283:AL283)</f>
        <v>1.9981222416289983</v>
      </c>
      <c r="AP283" s="37">
        <f ca="1">AO283/SQRT(40)</f>
        <v>0.31593086634944728</v>
      </c>
      <c r="AQ283" s="37"/>
      <c r="AR283" s="20">
        <f ca="1">IF(AM283=0,0,(AM283/AM171)^2)</f>
        <v>0.1816715936576189</v>
      </c>
    </row>
    <row r="284" spans="1:44">
      <c r="A284" s="54" t="s">
        <v>132</v>
      </c>
      <c r="B284" s="40">
        <f ca="1">'000018618'!H125</f>
        <v>0</v>
      </c>
      <c r="C284" s="40">
        <f ca="1">'000027727'!H125</f>
        <v>0</v>
      </c>
      <c r="D284" s="40">
        <f ca="1">'000036836'!H125</f>
        <v>0</v>
      </c>
      <c r="E284" s="40">
        <f ca="1">'000045945'!H125</f>
        <v>0</v>
      </c>
      <c r="F284" s="40">
        <f ca="1">'000055055'!H125</f>
        <v>0</v>
      </c>
      <c r="G284" s="40">
        <f ca="1">'000064164'!H125</f>
        <v>0</v>
      </c>
      <c r="H284" s="40">
        <f ca="1">'000073273'!H125</f>
        <v>0</v>
      </c>
      <c r="I284" s="40">
        <f ca="1">'000082382'!H125</f>
        <v>0</v>
      </c>
      <c r="J284" s="40">
        <f ca="1">'000091491'!H125</f>
        <v>0</v>
      </c>
      <c r="K284" s="40">
        <f ca="1">'000100600'!H125</f>
        <v>1</v>
      </c>
      <c r="L284" s="40">
        <f ca="1">'000109709'!H125</f>
        <v>1</v>
      </c>
      <c r="M284" s="40">
        <f ca="1">'000118818'!H125</f>
        <v>0</v>
      </c>
      <c r="N284" s="40">
        <f ca="1">'000127927'!H125</f>
        <v>0</v>
      </c>
      <c r="O284" s="40">
        <f ca="1">'000137036'!H125</f>
        <v>0</v>
      </c>
      <c r="P284" s="40">
        <f ca="1">'000146146'!H125</f>
        <v>2</v>
      </c>
      <c r="Q284" s="40">
        <f ca="1">'000155255'!H125</f>
        <v>0</v>
      </c>
      <c r="R284" s="40">
        <f ca="1">'000164364'!H125</f>
        <v>0</v>
      </c>
      <c r="S284" s="40">
        <f ca="1">'000173473'!H125</f>
        <v>0</v>
      </c>
      <c r="T284" s="40">
        <f ca="1">'000182582'!H125</f>
        <v>0</v>
      </c>
      <c r="U284" s="40">
        <f ca="1">'000191691'!H125</f>
        <v>0</v>
      </c>
      <c r="V284" s="40">
        <f ca="1">'000200800'!H125</f>
        <v>0</v>
      </c>
      <c r="W284" s="40">
        <f ca="1">'000209909'!H125</f>
        <v>0</v>
      </c>
      <c r="X284" s="40">
        <f ca="1">'000219018'!H125</f>
        <v>0</v>
      </c>
      <c r="Y284" s="40">
        <f ca="1">'000228127'!H125</f>
        <v>0</v>
      </c>
      <c r="Z284" s="40">
        <f ca="1">'000237237'!H125</f>
        <v>0</v>
      </c>
      <c r="AA284" s="40">
        <f ca="1">'000246346'!H125</f>
        <v>0</v>
      </c>
      <c r="AB284" s="40">
        <f ca="1">'000255455'!H125</f>
        <v>0</v>
      </c>
      <c r="AC284" s="40">
        <f ca="1">'000264564'!H125</f>
        <v>0</v>
      </c>
      <c r="AD284" s="40">
        <f ca="1">'000273673'!H125</f>
        <v>0</v>
      </c>
      <c r="AE284" s="40">
        <f ca="1">'000282782'!H125</f>
        <v>0</v>
      </c>
      <c r="AF284" s="40">
        <f ca="1">'000291891'!H125</f>
        <v>0</v>
      </c>
      <c r="AG284" s="40">
        <f ca="1">'000301000'!H125</f>
        <v>1</v>
      </c>
      <c r="AH284" s="40">
        <f ca="1">'000310109'!H125</f>
        <v>0</v>
      </c>
      <c r="AI284" s="40">
        <f ca="1">'000319218'!H125</f>
        <v>0</v>
      </c>
      <c r="AJ284" s="40">
        <f ca="1">'000328328'!H125</f>
        <v>0</v>
      </c>
      <c r="AK284" s="40">
        <f ca="1">'000337437'!H125</f>
        <v>0</v>
      </c>
      <c r="AL284" s="40">
        <f ca="1">'000346546'!H125</f>
        <v>1</v>
      </c>
      <c r="AM284" s="40">
        <f ca="1">SUM(B284:AL284)</f>
        <v>6</v>
      </c>
      <c r="AN284" s="37">
        <f ca="1">AVERAGE(B284:AL284)</f>
        <v>0.16216216216216217</v>
      </c>
      <c r="AO284" s="37">
        <f ca="1">STDEV(B284:AL284)</f>
        <v>0.44180900307168391</v>
      </c>
      <c r="AP284" s="37">
        <f ca="1">AO284/SQRT(40)</f>
        <v>6.9856137023742437E-2</v>
      </c>
      <c r="AQ284" s="37"/>
      <c r="AR284" s="20">
        <f ca="1">IF(AM284=0,0,(AM284/AM171)^2)</f>
        <v>9.6748185971513023E-3</v>
      </c>
    </row>
    <row r="285" spans="1:44">
      <c r="A285" s="54" t="s">
        <v>133</v>
      </c>
      <c r="B285" s="40">
        <f ca="1">'000018618'!H126</f>
        <v>2</v>
      </c>
      <c r="C285" s="40">
        <f ca="1">'000027727'!H126</f>
        <v>1</v>
      </c>
      <c r="D285" s="40">
        <f ca="1">'000036836'!H126</f>
        <v>0</v>
      </c>
      <c r="E285" s="40">
        <f ca="1">'000045945'!H126</f>
        <v>2</v>
      </c>
      <c r="F285" s="40">
        <f ca="1">'000055055'!H126</f>
        <v>3</v>
      </c>
      <c r="G285" s="40">
        <f ca="1">'000064164'!H126</f>
        <v>0</v>
      </c>
      <c r="H285" s="40">
        <f ca="1">'000073273'!H126</f>
        <v>1</v>
      </c>
      <c r="I285" s="40">
        <f ca="1">'000082382'!H126</f>
        <v>1</v>
      </c>
      <c r="J285" s="40">
        <f ca="1">'000091491'!H126</f>
        <v>0</v>
      </c>
      <c r="K285" s="40">
        <f ca="1">'000100600'!H126</f>
        <v>1</v>
      </c>
      <c r="L285" s="40">
        <f ca="1">'000109709'!H126</f>
        <v>0</v>
      </c>
      <c r="M285" s="40">
        <f ca="1">'000118818'!H126</f>
        <v>1</v>
      </c>
      <c r="N285" s="40">
        <f ca="1">'000127927'!H126</f>
        <v>2</v>
      </c>
      <c r="O285" s="40">
        <f ca="1">'000137036'!H126</f>
        <v>2</v>
      </c>
      <c r="P285" s="40">
        <f ca="1">'000146146'!H126</f>
        <v>1</v>
      </c>
      <c r="Q285" s="40">
        <f ca="1">'000155255'!H126</f>
        <v>0</v>
      </c>
      <c r="R285" s="40">
        <f ca="1">'000164364'!H126</f>
        <v>0</v>
      </c>
      <c r="S285" s="40">
        <f ca="1">'000173473'!H126</f>
        <v>1</v>
      </c>
      <c r="T285" s="40">
        <f ca="1">'000182582'!H126</f>
        <v>0</v>
      </c>
      <c r="U285" s="40">
        <f ca="1">'000191691'!H126</f>
        <v>0</v>
      </c>
      <c r="V285" s="40">
        <f ca="1">'000200800'!H126</f>
        <v>2</v>
      </c>
      <c r="W285" s="40">
        <f ca="1">'000209909'!H126</f>
        <v>0</v>
      </c>
      <c r="X285" s="40">
        <f ca="1">'000219018'!H126</f>
        <v>0</v>
      </c>
      <c r="Y285" s="40">
        <f ca="1">'000228127'!H126</f>
        <v>2</v>
      </c>
      <c r="Z285" s="40">
        <f ca="1">'000237237'!H126</f>
        <v>0</v>
      </c>
      <c r="AA285" s="40">
        <f ca="1">'000246346'!H126</f>
        <v>1</v>
      </c>
      <c r="AB285" s="40">
        <f ca="1">'000255455'!H126</f>
        <v>0</v>
      </c>
      <c r="AC285" s="40">
        <f ca="1">'000264564'!H126</f>
        <v>1</v>
      </c>
      <c r="AD285" s="40">
        <f ca="1">'000273673'!H126</f>
        <v>1</v>
      </c>
      <c r="AE285" s="40">
        <f ca="1">'000282782'!H126</f>
        <v>1</v>
      </c>
      <c r="AF285" s="40">
        <f ca="1">'000291891'!H126</f>
        <v>0</v>
      </c>
      <c r="AG285" s="40">
        <f ca="1">'000301000'!H126</f>
        <v>0</v>
      </c>
      <c r="AH285" s="40">
        <f ca="1">'000310109'!H126</f>
        <v>1</v>
      </c>
      <c r="AI285" s="40">
        <f ca="1">'000319218'!H126</f>
        <v>1</v>
      </c>
      <c r="AJ285" s="40">
        <f ca="1">'000328328'!H126</f>
        <v>0</v>
      </c>
      <c r="AK285" s="40">
        <f ca="1">'000337437'!H126</f>
        <v>1</v>
      </c>
      <c r="AL285" s="40">
        <f ca="1">'000346546'!H126</f>
        <v>0</v>
      </c>
      <c r="AM285" s="40">
        <f ca="1">SUM(B285:AL285)</f>
        <v>29</v>
      </c>
      <c r="AN285" s="37">
        <f ca="1">AVERAGE(B285:AL285)</f>
        <v>0.78378378378378377</v>
      </c>
      <c r="AO285" s="37">
        <f ca="1">STDEV(B285:AL285)</f>
        <v>0.82108110085068586</v>
      </c>
      <c r="AP285" s="37">
        <f ca="1">AO285/SQRT(40)</f>
        <v>0.12982432112032918</v>
      </c>
      <c r="AQ285" s="37"/>
      <c r="AR285" s="20">
        <f ca="1">IF(AM285=0,0,(AM285/AM171)^2)</f>
        <v>0.2260145122278957</v>
      </c>
    </row>
    <row r="286" spans="1:44">
      <c r="A286" s="54"/>
      <c r="AR286" s="21"/>
    </row>
    <row r="287" spans="1:44">
      <c r="A287" s="51" t="s">
        <v>339</v>
      </c>
      <c r="AM287" s="34" t="s">
        <v>336</v>
      </c>
      <c r="AN287" s="34" t="s">
        <v>328</v>
      </c>
      <c r="AO287" s="34" t="s">
        <v>329</v>
      </c>
      <c r="AP287" s="34" t="s">
        <v>330</v>
      </c>
      <c r="AR287" s="21"/>
    </row>
    <row r="288" spans="1:44">
      <c r="A288" s="53" t="s">
        <v>186</v>
      </c>
      <c r="B288" s="41">
        <f ca="1">'000018618'!B33</f>
        <v>0</v>
      </c>
      <c r="C288" s="41">
        <f ca="1">'000027727'!B33</f>
        <v>0</v>
      </c>
      <c r="D288" s="41">
        <f ca="1">'000036836'!B33</f>
        <v>0</v>
      </c>
      <c r="E288" s="41">
        <f ca="1">'000045945'!B33</f>
        <v>0</v>
      </c>
      <c r="F288" s="41">
        <f ca="1">'000055055'!B33</f>
        <v>0</v>
      </c>
      <c r="G288" s="41">
        <f ca="1">'000064164'!B33</f>
        <v>0</v>
      </c>
      <c r="H288" s="41">
        <f ca="1">'000073273'!B33</f>
        <v>0</v>
      </c>
      <c r="I288" s="41">
        <f ca="1">'000082382'!B33</f>
        <v>0</v>
      </c>
      <c r="J288" s="41">
        <f ca="1">'000091491'!B33</f>
        <v>0</v>
      </c>
      <c r="K288" s="41">
        <f ca="1">'000100600'!B33</f>
        <v>0</v>
      </c>
      <c r="L288" s="41">
        <f ca="1">'000109709'!B33</f>
        <v>0</v>
      </c>
      <c r="M288" s="41">
        <f ca="1">'000118818'!B33</f>
        <v>0</v>
      </c>
      <c r="N288" s="41">
        <f ca="1">'000127927'!B33</f>
        <v>0</v>
      </c>
      <c r="O288" s="41">
        <f ca="1">'000137036'!B33</f>
        <v>0</v>
      </c>
      <c r="P288" s="41">
        <f ca="1">'000146146'!B33</f>
        <v>0</v>
      </c>
      <c r="Q288" s="41">
        <f ca="1">'000155255'!B33</f>
        <v>0</v>
      </c>
      <c r="R288" s="41">
        <f ca="1">'000164364'!B33</f>
        <v>0</v>
      </c>
      <c r="S288" s="41">
        <f ca="1">'000173473'!B33</f>
        <v>0</v>
      </c>
      <c r="T288" s="41">
        <f ca="1">'000182582'!B33</f>
        <v>0</v>
      </c>
      <c r="U288" s="41">
        <f ca="1">'000191691'!B33</f>
        <v>0</v>
      </c>
      <c r="V288" s="41">
        <f ca="1">'000200800'!B33</f>
        <v>0</v>
      </c>
      <c r="W288" s="41">
        <f ca="1">'000209909'!B33</f>
        <v>0</v>
      </c>
      <c r="X288" s="41">
        <f ca="1">'000219018'!B33</f>
        <v>0</v>
      </c>
      <c r="Y288" s="41">
        <f ca="1">'000228127'!B33</f>
        <v>0</v>
      </c>
      <c r="Z288" s="41">
        <f ca="1">'000237237'!B33</f>
        <v>0</v>
      </c>
      <c r="AA288" s="41">
        <f ca="1">'000246346'!B33</f>
        <v>0</v>
      </c>
      <c r="AB288" s="41">
        <f ca="1">'000255455'!B33</f>
        <v>0</v>
      </c>
      <c r="AC288" s="41">
        <f ca="1">'000264564'!B33</f>
        <v>0</v>
      </c>
      <c r="AD288" s="41">
        <f ca="1">'000273673'!B33</f>
        <v>0</v>
      </c>
      <c r="AE288" s="41">
        <f ca="1">'000282782'!B33</f>
        <v>0</v>
      </c>
      <c r="AF288" s="41">
        <f ca="1">'000291891'!B33</f>
        <v>0</v>
      </c>
      <c r="AG288" s="41">
        <f ca="1">'000301000'!B33</f>
        <v>0</v>
      </c>
      <c r="AH288" s="41">
        <f ca="1">'000310109'!B33</f>
        <v>0</v>
      </c>
      <c r="AI288" s="41">
        <f ca="1">'000319218'!B33</f>
        <v>0</v>
      </c>
      <c r="AJ288" s="41">
        <f ca="1">'000328328'!B33</f>
        <v>0</v>
      </c>
      <c r="AK288" s="41">
        <f ca="1">'000337437'!B33</f>
        <v>0</v>
      </c>
      <c r="AL288" s="41">
        <f ca="1">'000346546'!B33</f>
        <v>0</v>
      </c>
      <c r="AM288" s="41">
        <f t="shared" ref="AM288:AM294" ca="1" si="43">SUM(B288:AL288)</f>
        <v>0</v>
      </c>
      <c r="AN288" s="39">
        <f t="shared" ref="AN288:AN294" ca="1" si="44">AVERAGE(B288:AL288)</f>
        <v>0</v>
      </c>
      <c r="AO288" s="39">
        <f t="shared" ref="AO288:AO294" ca="1" si="45">STDEV(B288:AL288)</f>
        <v>0</v>
      </c>
      <c r="AP288" s="39">
        <f t="shared" ref="AP288:AP294" ca="1" si="46">AO288/SQRT(40)</f>
        <v>0</v>
      </c>
      <c r="AQ288" s="38"/>
      <c r="AR288" s="22"/>
    </row>
    <row r="289" spans="1:44">
      <c r="A289" s="54" t="s">
        <v>187</v>
      </c>
      <c r="B289" s="40">
        <f ca="1">'000018618'!B34</f>
        <v>0</v>
      </c>
      <c r="C289" s="40">
        <f ca="1">'000027727'!B34</f>
        <v>0</v>
      </c>
      <c r="D289" s="40">
        <f ca="1">'000036836'!B34</f>
        <v>0</v>
      </c>
      <c r="E289" s="40">
        <f ca="1">'000045945'!B34</f>
        <v>0</v>
      </c>
      <c r="F289" s="40">
        <f ca="1">'000055055'!B34</f>
        <v>0</v>
      </c>
      <c r="G289" s="40">
        <f ca="1">'000064164'!B34</f>
        <v>0</v>
      </c>
      <c r="H289" s="40">
        <f ca="1">'000073273'!B34</f>
        <v>0</v>
      </c>
      <c r="I289" s="40">
        <f ca="1">'000082382'!B34</f>
        <v>0</v>
      </c>
      <c r="J289" s="40">
        <f ca="1">'000091491'!B34</f>
        <v>0</v>
      </c>
      <c r="K289" s="40">
        <f ca="1">'000100600'!B34</f>
        <v>0</v>
      </c>
      <c r="L289" s="40">
        <f ca="1">'000109709'!B34</f>
        <v>0</v>
      </c>
      <c r="M289" s="40">
        <f ca="1">'000118818'!B34</f>
        <v>0</v>
      </c>
      <c r="N289" s="40">
        <f ca="1">'000127927'!B34</f>
        <v>0</v>
      </c>
      <c r="O289" s="40">
        <f ca="1">'000137036'!B34</f>
        <v>0</v>
      </c>
      <c r="P289" s="40">
        <f ca="1">'000146146'!B34</f>
        <v>0</v>
      </c>
      <c r="Q289" s="40">
        <f ca="1">'000155255'!B34</f>
        <v>0</v>
      </c>
      <c r="R289" s="40">
        <f ca="1">'000164364'!B34</f>
        <v>0</v>
      </c>
      <c r="S289" s="40">
        <f ca="1">'000173473'!B34</f>
        <v>0</v>
      </c>
      <c r="T289" s="40">
        <f ca="1">'000182582'!B34</f>
        <v>0</v>
      </c>
      <c r="U289" s="40">
        <f ca="1">'000191691'!B34</f>
        <v>0</v>
      </c>
      <c r="V289" s="40">
        <f ca="1">'000200800'!B34</f>
        <v>0</v>
      </c>
      <c r="W289" s="40">
        <f ca="1">'000209909'!B34</f>
        <v>0</v>
      </c>
      <c r="X289" s="40">
        <f ca="1">'000219018'!B34</f>
        <v>0</v>
      </c>
      <c r="Y289" s="40">
        <f ca="1">'000228127'!B34</f>
        <v>0</v>
      </c>
      <c r="Z289" s="40">
        <f ca="1">'000237237'!B34</f>
        <v>0</v>
      </c>
      <c r="AA289" s="40">
        <f ca="1">'000246346'!B34</f>
        <v>0</v>
      </c>
      <c r="AB289" s="40">
        <f ca="1">'000255455'!B34</f>
        <v>0</v>
      </c>
      <c r="AC289" s="40">
        <f ca="1">'000264564'!B34</f>
        <v>0</v>
      </c>
      <c r="AD289" s="40">
        <f ca="1">'000273673'!B34</f>
        <v>0</v>
      </c>
      <c r="AE289" s="40">
        <f ca="1">'000282782'!B34</f>
        <v>0</v>
      </c>
      <c r="AF289" s="40">
        <f ca="1">'000291891'!B34</f>
        <v>0</v>
      </c>
      <c r="AG289" s="40">
        <f ca="1">'000301000'!B34</f>
        <v>0</v>
      </c>
      <c r="AH289" s="40">
        <f ca="1">'000310109'!B34</f>
        <v>0</v>
      </c>
      <c r="AI289" s="40">
        <f ca="1">'000319218'!B34</f>
        <v>0</v>
      </c>
      <c r="AJ289" s="40">
        <f ca="1">'000328328'!B34</f>
        <v>0</v>
      </c>
      <c r="AK289" s="40">
        <f ca="1">'000337437'!B34</f>
        <v>0</v>
      </c>
      <c r="AL289" s="40">
        <f ca="1">'000346546'!B34</f>
        <v>0</v>
      </c>
      <c r="AM289" s="40">
        <f t="shared" ca="1" si="43"/>
        <v>0</v>
      </c>
      <c r="AN289" s="37">
        <f t="shared" ca="1" si="44"/>
        <v>0</v>
      </c>
      <c r="AO289" s="37">
        <f t="shared" ca="1" si="45"/>
        <v>0</v>
      </c>
      <c r="AP289" s="37">
        <f t="shared" ca="1" si="46"/>
        <v>0</v>
      </c>
      <c r="AR289" s="21"/>
    </row>
    <row r="290" spans="1:44">
      <c r="A290" s="53" t="s">
        <v>188</v>
      </c>
      <c r="B290" s="41">
        <f ca="1">'000018618'!B35</f>
        <v>0</v>
      </c>
      <c r="C290" s="41">
        <f ca="1">'000027727'!B35</f>
        <v>0</v>
      </c>
      <c r="D290" s="41">
        <f ca="1">'000036836'!B35</f>
        <v>0</v>
      </c>
      <c r="E290" s="41">
        <f ca="1">'000045945'!B35</f>
        <v>0</v>
      </c>
      <c r="F290" s="41">
        <f ca="1">'000055055'!B35</f>
        <v>0</v>
      </c>
      <c r="G290" s="41">
        <f ca="1">'000064164'!B35</f>
        <v>0</v>
      </c>
      <c r="H290" s="41">
        <f ca="1">'000073273'!B35</f>
        <v>0</v>
      </c>
      <c r="I290" s="41">
        <f ca="1">'000082382'!B35</f>
        <v>0</v>
      </c>
      <c r="J290" s="41">
        <f ca="1">'000091491'!B35</f>
        <v>0</v>
      </c>
      <c r="K290" s="41">
        <f ca="1">'000100600'!B35</f>
        <v>0</v>
      </c>
      <c r="L290" s="41">
        <f ca="1">'000109709'!B35</f>
        <v>0</v>
      </c>
      <c r="M290" s="41">
        <f ca="1">'000118818'!B35</f>
        <v>0</v>
      </c>
      <c r="N290" s="41">
        <f ca="1">'000127927'!B35</f>
        <v>0</v>
      </c>
      <c r="O290" s="41">
        <f ca="1">'000137036'!B35</f>
        <v>0</v>
      </c>
      <c r="P290" s="41">
        <f ca="1">'000146146'!B35</f>
        <v>0</v>
      </c>
      <c r="Q290" s="41">
        <f ca="1">'000155255'!B35</f>
        <v>0</v>
      </c>
      <c r="R290" s="41">
        <f ca="1">'000164364'!B35</f>
        <v>0</v>
      </c>
      <c r="S290" s="41">
        <f ca="1">'000173473'!B35</f>
        <v>0</v>
      </c>
      <c r="T290" s="41">
        <f ca="1">'000182582'!B35</f>
        <v>0</v>
      </c>
      <c r="U290" s="41">
        <f ca="1">'000191691'!B35</f>
        <v>0</v>
      </c>
      <c r="V290" s="41">
        <f ca="1">'000200800'!B35</f>
        <v>0</v>
      </c>
      <c r="W290" s="41">
        <f ca="1">'000209909'!B35</f>
        <v>0</v>
      </c>
      <c r="X290" s="41">
        <f ca="1">'000219018'!B35</f>
        <v>0</v>
      </c>
      <c r="Y290" s="41">
        <f ca="1">'000228127'!B35</f>
        <v>0</v>
      </c>
      <c r="Z290" s="41">
        <f ca="1">'000237237'!B35</f>
        <v>0</v>
      </c>
      <c r="AA290" s="41">
        <f ca="1">'000246346'!B35</f>
        <v>0</v>
      </c>
      <c r="AB290" s="41">
        <f ca="1">'000255455'!B35</f>
        <v>0</v>
      </c>
      <c r="AC290" s="41">
        <f ca="1">'000264564'!B35</f>
        <v>0</v>
      </c>
      <c r="AD290" s="41">
        <f ca="1">'000273673'!B35</f>
        <v>0</v>
      </c>
      <c r="AE290" s="41">
        <f ca="1">'000282782'!B35</f>
        <v>0</v>
      </c>
      <c r="AF290" s="41">
        <f ca="1">'000291891'!B35</f>
        <v>0</v>
      </c>
      <c r="AG290" s="41">
        <f ca="1">'000301000'!B35</f>
        <v>0</v>
      </c>
      <c r="AH290" s="41">
        <f ca="1">'000310109'!B35</f>
        <v>0</v>
      </c>
      <c r="AI290" s="41">
        <f ca="1">'000319218'!B35</f>
        <v>0</v>
      </c>
      <c r="AJ290" s="41">
        <f ca="1">'000328328'!B35</f>
        <v>0</v>
      </c>
      <c r="AK290" s="41">
        <f ca="1">'000337437'!B35</f>
        <v>0</v>
      </c>
      <c r="AL290" s="41">
        <f ca="1">'000346546'!B35</f>
        <v>0</v>
      </c>
      <c r="AM290" s="41">
        <f t="shared" ca="1" si="43"/>
        <v>0</v>
      </c>
      <c r="AN290" s="39">
        <f t="shared" ca="1" si="44"/>
        <v>0</v>
      </c>
      <c r="AO290" s="39">
        <f t="shared" ca="1" si="45"/>
        <v>0</v>
      </c>
      <c r="AP290" s="39">
        <f t="shared" ca="1" si="46"/>
        <v>0</v>
      </c>
      <c r="AQ290" s="38"/>
      <c r="AR290" s="22"/>
    </row>
    <row r="291" spans="1:44">
      <c r="A291" s="54" t="s">
        <v>189</v>
      </c>
      <c r="B291" s="40">
        <f ca="1">'000018618'!B36</f>
        <v>0</v>
      </c>
      <c r="C291" s="40">
        <f ca="1">'000027727'!B36</f>
        <v>0</v>
      </c>
      <c r="D291" s="40">
        <f ca="1">'000036836'!B36</f>
        <v>0</v>
      </c>
      <c r="E291" s="40">
        <f ca="1">'000045945'!B36</f>
        <v>0</v>
      </c>
      <c r="F291" s="40">
        <f ca="1">'000055055'!B36</f>
        <v>0</v>
      </c>
      <c r="G291" s="40">
        <f ca="1">'000064164'!B36</f>
        <v>0</v>
      </c>
      <c r="H291" s="40">
        <f ca="1">'000073273'!B36</f>
        <v>0</v>
      </c>
      <c r="I291" s="40">
        <f ca="1">'000082382'!B36</f>
        <v>0</v>
      </c>
      <c r="J291" s="40">
        <f ca="1">'000091491'!B36</f>
        <v>0</v>
      </c>
      <c r="K291" s="40">
        <f ca="1">'000100600'!B36</f>
        <v>0</v>
      </c>
      <c r="L291" s="40">
        <f ca="1">'000109709'!B36</f>
        <v>0</v>
      </c>
      <c r="M291" s="40">
        <f ca="1">'000118818'!B36</f>
        <v>0</v>
      </c>
      <c r="N291" s="40">
        <f ca="1">'000127927'!B36</f>
        <v>0</v>
      </c>
      <c r="O291" s="40">
        <f ca="1">'000137036'!B36</f>
        <v>0</v>
      </c>
      <c r="P291" s="40">
        <f ca="1">'000146146'!B36</f>
        <v>0</v>
      </c>
      <c r="Q291" s="40">
        <f ca="1">'000155255'!B36</f>
        <v>0</v>
      </c>
      <c r="R291" s="40">
        <f ca="1">'000164364'!B36</f>
        <v>0</v>
      </c>
      <c r="S291" s="40">
        <f ca="1">'000173473'!B36</f>
        <v>0</v>
      </c>
      <c r="T291" s="40">
        <f ca="1">'000182582'!B36</f>
        <v>0</v>
      </c>
      <c r="U291" s="40">
        <f ca="1">'000191691'!B36</f>
        <v>0</v>
      </c>
      <c r="V291" s="40">
        <f ca="1">'000200800'!B36</f>
        <v>0</v>
      </c>
      <c r="W291" s="40">
        <f ca="1">'000209909'!B36</f>
        <v>0</v>
      </c>
      <c r="X291" s="40">
        <f ca="1">'000219018'!B36</f>
        <v>0</v>
      </c>
      <c r="Y291" s="40">
        <f ca="1">'000228127'!B36</f>
        <v>0</v>
      </c>
      <c r="Z291" s="40">
        <f ca="1">'000237237'!B36</f>
        <v>0</v>
      </c>
      <c r="AA291" s="40">
        <f ca="1">'000246346'!B36</f>
        <v>0</v>
      </c>
      <c r="AB291" s="40">
        <f ca="1">'000255455'!B36</f>
        <v>0</v>
      </c>
      <c r="AC291" s="40">
        <f ca="1">'000264564'!B36</f>
        <v>0</v>
      </c>
      <c r="AD291" s="40">
        <f ca="1">'000273673'!B36</f>
        <v>0</v>
      </c>
      <c r="AE291" s="40">
        <f ca="1">'000282782'!B36</f>
        <v>0</v>
      </c>
      <c r="AF291" s="40">
        <f ca="1">'000291891'!B36</f>
        <v>0</v>
      </c>
      <c r="AG291" s="40">
        <f ca="1">'000301000'!B36</f>
        <v>0</v>
      </c>
      <c r="AH291" s="40">
        <f ca="1">'000310109'!B36</f>
        <v>0</v>
      </c>
      <c r="AI291" s="40">
        <f ca="1">'000319218'!B36</f>
        <v>0</v>
      </c>
      <c r="AJ291" s="40">
        <f ca="1">'000328328'!B36</f>
        <v>0</v>
      </c>
      <c r="AK291" s="40">
        <f ca="1">'000337437'!B36</f>
        <v>0</v>
      </c>
      <c r="AL291" s="40">
        <f ca="1">'000346546'!B36</f>
        <v>0</v>
      </c>
      <c r="AM291" s="40">
        <f t="shared" ca="1" si="43"/>
        <v>0</v>
      </c>
      <c r="AN291" s="37">
        <f t="shared" ca="1" si="44"/>
        <v>0</v>
      </c>
      <c r="AO291" s="37">
        <f t="shared" ca="1" si="45"/>
        <v>0</v>
      </c>
      <c r="AP291" s="37">
        <f t="shared" ca="1" si="46"/>
        <v>0</v>
      </c>
      <c r="AR291" s="21"/>
    </row>
    <row r="292" spans="1:44">
      <c r="A292" s="53" t="s">
        <v>190</v>
      </c>
      <c r="B292" s="41">
        <f ca="1">'000018618'!B37</f>
        <v>0</v>
      </c>
      <c r="C292" s="41">
        <f ca="1">'000027727'!B37</f>
        <v>0</v>
      </c>
      <c r="D292" s="41">
        <f ca="1">'000036836'!B37</f>
        <v>0</v>
      </c>
      <c r="E292" s="41">
        <f ca="1">'000045945'!B37</f>
        <v>0</v>
      </c>
      <c r="F292" s="41">
        <f ca="1">'000055055'!B37</f>
        <v>0</v>
      </c>
      <c r="G292" s="41">
        <f ca="1">'000064164'!B37</f>
        <v>0</v>
      </c>
      <c r="H292" s="41">
        <f ca="1">'000073273'!B37</f>
        <v>0</v>
      </c>
      <c r="I292" s="41">
        <f ca="1">'000082382'!B37</f>
        <v>0</v>
      </c>
      <c r="J292" s="41">
        <f ca="1">'000091491'!B37</f>
        <v>0</v>
      </c>
      <c r="K292" s="41">
        <f ca="1">'000100600'!B37</f>
        <v>0</v>
      </c>
      <c r="L292" s="41">
        <f ca="1">'000109709'!B37</f>
        <v>0</v>
      </c>
      <c r="M292" s="41">
        <f ca="1">'000118818'!B37</f>
        <v>0</v>
      </c>
      <c r="N292" s="41">
        <f ca="1">'000127927'!B37</f>
        <v>0</v>
      </c>
      <c r="O292" s="41">
        <f ca="1">'000137036'!B37</f>
        <v>0</v>
      </c>
      <c r="P292" s="41">
        <f ca="1">'000146146'!B37</f>
        <v>0</v>
      </c>
      <c r="Q292" s="41">
        <f ca="1">'000155255'!B37</f>
        <v>0</v>
      </c>
      <c r="R292" s="41">
        <f ca="1">'000164364'!B37</f>
        <v>0</v>
      </c>
      <c r="S292" s="41">
        <f ca="1">'000173473'!B37</f>
        <v>0</v>
      </c>
      <c r="T292" s="41">
        <f ca="1">'000182582'!B37</f>
        <v>0</v>
      </c>
      <c r="U292" s="41">
        <f ca="1">'000191691'!B37</f>
        <v>0</v>
      </c>
      <c r="V292" s="41">
        <f ca="1">'000200800'!B37</f>
        <v>0</v>
      </c>
      <c r="W292" s="41">
        <f ca="1">'000209909'!B37</f>
        <v>0</v>
      </c>
      <c r="X292" s="41">
        <f ca="1">'000219018'!B37</f>
        <v>0</v>
      </c>
      <c r="Y292" s="41">
        <f ca="1">'000228127'!B37</f>
        <v>0</v>
      </c>
      <c r="Z292" s="41">
        <f ca="1">'000237237'!B37</f>
        <v>0</v>
      </c>
      <c r="AA292" s="41">
        <f ca="1">'000246346'!B37</f>
        <v>0</v>
      </c>
      <c r="AB292" s="41">
        <f ca="1">'000255455'!B37</f>
        <v>0</v>
      </c>
      <c r="AC292" s="41">
        <f ca="1">'000264564'!B37</f>
        <v>0</v>
      </c>
      <c r="AD292" s="41">
        <f ca="1">'000273673'!B37</f>
        <v>0</v>
      </c>
      <c r="AE292" s="41">
        <f ca="1">'000282782'!B37</f>
        <v>0</v>
      </c>
      <c r="AF292" s="41">
        <f ca="1">'000291891'!B37</f>
        <v>0</v>
      </c>
      <c r="AG292" s="41">
        <f ca="1">'000301000'!B37</f>
        <v>0</v>
      </c>
      <c r="AH292" s="41">
        <f ca="1">'000310109'!B37</f>
        <v>0</v>
      </c>
      <c r="AI292" s="41">
        <f ca="1">'000319218'!B37</f>
        <v>0</v>
      </c>
      <c r="AJ292" s="41">
        <f ca="1">'000328328'!B37</f>
        <v>0</v>
      </c>
      <c r="AK292" s="41">
        <f ca="1">'000337437'!B37</f>
        <v>0</v>
      </c>
      <c r="AL292" s="41">
        <f ca="1">'000346546'!B37</f>
        <v>0</v>
      </c>
      <c r="AM292" s="41">
        <f t="shared" ca="1" si="43"/>
        <v>0</v>
      </c>
      <c r="AN292" s="39">
        <f t="shared" ca="1" si="44"/>
        <v>0</v>
      </c>
      <c r="AO292" s="39">
        <f t="shared" ca="1" si="45"/>
        <v>0</v>
      </c>
      <c r="AP292" s="39">
        <f t="shared" ca="1" si="46"/>
        <v>0</v>
      </c>
      <c r="AQ292" s="38"/>
      <c r="AR292" s="22"/>
    </row>
    <row r="293" spans="1:44">
      <c r="A293" s="54" t="s">
        <v>191</v>
      </c>
      <c r="B293" s="40">
        <f ca="1">'000018618'!B38</f>
        <v>0</v>
      </c>
      <c r="C293" s="40">
        <f ca="1">'000027727'!B38</f>
        <v>0</v>
      </c>
      <c r="D293" s="40">
        <f ca="1">'000036836'!B38</f>
        <v>0</v>
      </c>
      <c r="E293" s="40">
        <f ca="1">'000045945'!B38</f>
        <v>0</v>
      </c>
      <c r="F293" s="40">
        <f ca="1">'000055055'!B38</f>
        <v>0</v>
      </c>
      <c r="G293" s="40">
        <f ca="1">'000064164'!B38</f>
        <v>0</v>
      </c>
      <c r="H293" s="40">
        <f ca="1">'000073273'!B38</f>
        <v>0</v>
      </c>
      <c r="I293" s="40">
        <f ca="1">'000082382'!B38</f>
        <v>0</v>
      </c>
      <c r="J293" s="40">
        <f ca="1">'000091491'!B38</f>
        <v>0</v>
      </c>
      <c r="K293" s="40">
        <f ca="1">'000100600'!B38</f>
        <v>0</v>
      </c>
      <c r="L293" s="40">
        <f ca="1">'000109709'!B38</f>
        <v>0</v>
      </c>
      <c r="M293" s="40">
        <f ca="1">'000118818'!B38</f>
        <v>0</v>
      </c>
      <c r="N293" s="40">
        <f ca="1">'000127927'!B38</f>
        <v>0</v>
      </c>
      <c r="O293" s="40">
        <f ca="1">'000137036'!B38</f>
        <v>0</v>
      </c>
      <c r="P293" s="40">
        <f ca="1">'000146146'!B38</f>
        <v>0</v>
      </c>
      <c r="Q293" s="40">
        <f ca="1">'000155255'!B38</f>
        <v>0</v>
      </c>
      <c r="R293" s="40">
        <f ca="1">'000164364'!B38</f>
        <v>0</v>
      </c>
      <c r="S293" s="40">
        <f ca="1">'000173473'!B38</f>
        <v>0</v>
      </c>
      <c r="T293" s="40">
        <f ca="1">'000182582'!B38</f>
        <v>0</v>
      </c>
      <c r="U293" s="40">
        <f ca="1">'000191691'!B38</f>
        <v>0</v>
      </c>
      <c r="V293" s="40">
        <f ca="1">'000200800'!B38</f>
        <v>0</v>
      </c>
      <c r="W293" s="40">
        <f ca="1">'000209909'!B38</f>
        <v>0</v>
      </c>
      <c r="X293" s="40">
        <f ca="1">'000219018'!B38</f>
        <v>0</v>
      </c>
      <c r="Y293" s="40">
        <f ca="1">'000228127'!B38</f>
        <v>0</v>
      </c>
      <c r="Z293" s="40">
        <f ca="1">'000237237'!B38</f>
        <v>0</v>
      </c>
      <c r="AA293" s="40">
        <f ca="1">'000246346'!B38</f>
        <v>0</v>
      </c>
      <c r="AB293" s="40">
        <f ca="1">'000255455'!B38</f>
        <v>0</v>
      </c>
      <c r="AC293" s="40">
        <f ca="1">'000264564'!B38</f>
        <v>0</v>
      </c>
      <c r="AD293" s="40">
        <f ca="1">'000273673'!B38</f>
        <v>0</v>
      </c>
      <c r="AE293" s="40">
        <f ca="1">'000282782'!B38</f>
        <v>0</v>
      </c>
      <c r="AF293" s="40">
        <f ca="1">'000291891'!B38</f>
        <v>0</v>
      </c>
      <c r="AG293" s="40">
        <f ca="1">'000301000'!B38</f>
        <v>0</v>
      </c>
      <c r="AH293" s="40">
        <f ca="1">'000310109'!B38</f>
        <v>0</v>
      </c>
      <c r="AI293" s="40">
        <f ca="1">'000319218'!B38</f>
        <v>0</v>
      </c>
      <c r="AJ293" s="40">
        <f ca="1">'000328328'!B38</f>
        <v>0</v>
      </c>
      <c r="AK293" s="40">
        <f ca="1">'000337437'!B38</f>
        <v>0</v>
      </c>
      <c r="AL293" s="40">
        <f ca="1">'000346546'!B38</f>
        <v>0</v>
      </c>
      <c r="AM293" s="40">
        <f t="shared" ca="1" si="43"/>
        <v>0</v>
      </c>
      <c r="AN293" s="37">
        <f t="shared" ca="1" si="44"/>
        <v>0</v>
      </c>
      <c r="AO293" s="37">
        <f t="shared" ca="1" si="45"/>
        <v>0</v>
      </c>
      <c r="AP293" s="37">
        <f t="shared" ca="1" si="46"/>
        <v>0</v>
      </c>
      <c r="AR293" s="21"/>
    </row>
    <row r="294" spans="1:44">
      <c r="A294" s="53" t="s">
        <v>192</v>
      </c>
      <c r="B294" s="41">
        <f ca="1">'000018618'!B39</f>
        <v>0</v>
      </c>
      <c r="C294" s="41">
        <f ca="1">'000027727'!B39</f>
        <v>0</v>
      </c>
      <c r="D294" s="41">
        <f ca="1">'000036836'!B39</f>
        <v>0</v>
      </c>
      <c r="E294" s="41">
        <f ca="1">'000045945'!B39</f>
        <v>0</v>
      </c>
      <c r="F294" s="41">
        <f ca="1">'000055055'!B39</f>
        <v>0</v>
      </c>
      <c r="G294" s="41">
        <f ca="1">'000064164'!B39</f>
        <v>0</v>
      </c>
      <c r="H294" s="41">
        <f ca="1">'000073273'!B39</f>
        <v>0</v>
      </c>
      <c r="I294" s="41">
        <f ca="1">'000082382'!B39</f>
        <v>0</v>
      </c>
      <c r="J294" s="41">
        <f ca="1">'000091491'!B39</f>
        <v>0</v>
      </c>
      <c r="K294" s="41">
        <f ca="1">'000100600'!B39</f>
        <v>0</v>
      </c>
      <c r="L294" s="41">
        <f ca="1">'000109709'!B39</f>
        <v>0</v>
      </c>
      <c r="M294" s="41">
        <f ca="1">'000118818'!B39</f>
        <v>0</v>
      </c>
      <c r="N294" s="41">
        <f ca="1">'000127927'!B39</f>
        <v>0</v>
      </c>
      <c r="O294" s="41">
        <f ca="1">'000137036'!B39</f>
        <v>0</v>
      </c>
      <c r="P294" s="41">
        <f ca="1">'000146146'!B39</f>
        <v>0</v>
      </c>
      <c r="Q294" s="41">
        <f ca="1">'000155255'!B39</f>
        <v>0</v>
      </c>
      <c r="R294" s="41">
        <f ca="1">'000164364'!B39</f>
        <v>0</v>
      </c>
      <c r="S294" s="41">
        <f ca="1">'000173473'!B39</f>
        <v>0</v>
      </c>
      <c r="T294" s="41">
        <f ca="1">'000182582'!B39</f>
        <v>0</v>
      </c>
      <c r="U294" s="41">
        <f ca="1">'000191691'!B39</f>
        <v>0</v>
      </c>
      <c r="V294" s="41">
        <f ca="1">'000200800'!B39</f>
        <v>0</v>
      </c>
      <c r="W294" s="41">
        <f ca="1">'000209909'!B39</f>
        <v>0</v>
      </c>
      <c r="X294" s="41">
        <f ca="1">'000219018'!B39</f>
        <v>0</v>
      </c>
      <c r="Y294" s="41">
        <f ca="1">'000228127'!B39</f>
        <v>0</v>
      </c>
      <c r="Z294" s="41">
        <f ca="1">'000237237'!B39</f>
        <v>0</v>
      </c>
      <c r="AA294" s="41">
        <f ca="1">'000246346'!B39</f>
        <v>0</v>
      </c>
      <c r="AB294" s="41">
        <f ca="1">'000255455'!B39</f>
        <v>0</v>
      </c>
      <c r="AC294" s="41">
        <f ca="1">'000264564'!B39</f>
        <v>0</v>
      </c>
      <c r="AD294" s="41">
        <f ca="1">'000273673'!B39</f>
        <v>0</v>
      </c>
      <c r="AE294" s="41">
        <f ca="1">'000282782'!B39</f>
        <v>0</v>
      </c>
      <c r="AF294" s="41">
        <f ca="1">'000291891'!B39</f>
        <v>0</v>
      </c>
      <c r="AG294" s="41">
        <f ca="1">'000301000'!B39</f>
        <v>0</v>
      </c>
      <c r="AH294" s="41">
        <f ca="1">'000310109'!B39</f>
        <v>0</v>
      </c>
      <c r="AI294" s="41">
        <f ca="1">'000319218'!B39</f>
        <v>0</v>
      </c>
      <c r="AJ294" s="41">
        <f ca="1">'000328328'!B39</f>
        <v>0</v>
      </c>
      <c r="AK294" s="41">
        <f ca="1">'000337437'!B39</f>
        <v>0</v>
      </c>
      <c r="AL294" s="41">
        <f ca="1">'000346546'!B39</f>
        <v>0</v>
      </c>
      <c r="AM294" s="41">
        <f t="shared" ca="1" si="43"/>
        <v>0</v>
      </c>
      <c r="AN294" s="39">
        <f t="shared" ca="1" si="44"/>
        <v>0</v>
      </c>
      <c r="AO294" s="39">
        <f t="shared" ca="1" si="45"/>
        <v>0</v>
      </c>
      <c r="AP294" s="39">
        <f t="shared" ca="1" si="46"/>
        <v>0</v>
      </c>
      <c r="AQ294" s="38"/>
      <c r="AR294" s="22"/>
    </row>
    <row r="295" spans="1:44">
      <c r="A295" s="51" t="s">
        <v>340</v>
      </c>
      <c r="AR295" s="21"/>
    </row>
    <row r="296" spans="1:44">
      <c r="A296" s="53" t="s">
        <v>186</v>
      </c>
      <c r="B296" s="41">
        <f ca="1">'000018618'!B41</f>
        <v>0</v>
      </c>
      <c r="C296" s="41">
        <f ca="1">'000027727'!B41</f>
        <v>0</v>
      </c>
      <c r="D296" s="41">
        <f ca="1">'000036836'!B41</f>
        <v>0</v>
      </c>
      <c r="E296" s="41">
        <f ca="1">'000045945'!B41</f>
        <v>0</v>
      </c>
      <c r="F296" s="41">
        <f ca="1">'000055055'!B41</f>
        <v>0</v>
      </c>
      <c r="G296" s="41">
        <f ca="1">'000064164'!B41</f>
        <v>0</v>
      </c>
      <c r="H296" s="41">
        <f ca="1">'000073273'!B41</f>
        <v>0</v>
      </c>
      <c r="I296" s="41">
        <f ca="1">'000082382'!B41</f>
        <v>0</v>
      </c>
      <c r="J296" s="41">
        <f ca="1">'000091491'!B41</f>
        <v>0</v>
      </c>
      <c r="K296" s="41">
        <f ca="1">'000100600'!B41</f>
        <v>0</v>
      </c>
      <c r="L296" s="41">
        <f ca="1">'000109709'!B41</f>
        <v>0</v>
      </c>
      <c r="M296" s="41">
        <f ca="1">'000118818'!B41</f>
        <v>0</v>
      </c>
      <c r="N296" s="41">
        <f ca="1">'000127927'!B41</f>
        <v>0</v>
      </c>
      <c r="O296" s="41">
        <f ca="1">'000137036'!B41</f>
        <v>0</v>
      </c>
      <c r="P296" s="41">
        <f ca="1">'000146146'!B41</f>
        <v>0</v>
      </c>
      <c r="Q296" s="41">
        <f ca="1">'000155255'!B41</f>
        <v>0</v>
      </c>
      <c r="R296" s="41">
        <f ca="1">'000164364'!B41</f>
        <v>0</v>
      </c>
      <c r="S296" s="41">
        <f ca="1">'000173473'!B41</f>
        <v>0</v>
      </c>
      <c r="T296" s="41">
        <f ca="1">'000182582'!B41</f>
        <v>0</v>
      </c>
      <c r="U296" s="41">
        <f ca="1">'000191691'!B41</f>
        <v>0</v>
      </c>
      <c r="V296" s="41">
        <f ca="1">'000200800'!B41</f>
        <v>0</v>
      </c>
      <c r="W296" s="41">
        <f ca="1">'000209909'!B41</f>
        <v>0</v>
      </c>
      <c r="X296" s="41">
        <f ca="1">'000219018'!B41</f>
        <v>0</v>
      </c>
      <c r="Y296" s="41">
        <f ca="1">'000228127'!B41</f>
        <v>0</v>
      </c>
      <c r="Z296" s="41">
        <f ca="1">'000237237'!B41</f>
        <v>0</v>
      </c>
      <c r="AA296" s="41">
        <f ca="1">'000246346'!B41</f>
        <v>0</v>
      </c>
      <c r="AB296" s="41">
        <f ca="1">'000255455'!B41</f>
        <v>0</v>
      </c>
      <c r="AC296" s="41">
        <f ca="1">'000264564'!B41</f>
        <v>0</v>
      </c>
      <c r="AD296" s="41">
        <f ca="1">'000273673'!B41</f>
        <v>0</v>
      </c>
      <c r="AE296" s="41">
        <f ca="1">'000282782'!B41</f>
        <v>0</v>
      </c>
      <c r="AF296" s="41">
        <f ca="1">'000291891'!B41</f>
        <v>0</v>
      </c>
      <c r="AG296" s="41">
        <f ca="1">'000301000'!B41</f>
        <v>0</v>
      </c>
      <c r="AH296" s="41">
        <f ca="1">'000310109'!B41</f>
        <v>0</v>
      </c>
      <c r="AI296" s="41">
        <f ca="1">'000319218'!B41</f>
        <v>0</v>
      </c>
      <c r="AJ296" s="41">
        <f ca="1">'000328328'!B41</f>
        <v>0</v>
      </c>
      <c r="AK296" s="41">
        <f ca="1">'000337437'!B41</f>
        <v>0</v>
      </c>
      <c r="AL296" s="41">
        <f ca="1">'000346546'!B41</f>
        <v>0</v>
      </c>
      <c r="AM296" s="41">
        <f t="shared" ref="AM296:AM302" ca="1" si="47">SUM(B296:AL296)</f>
        <v>0</v>
      </c>
      <c r="AN296" s="39">
        <f t="shared" ref="AN296:AN302" ca="1" si="48">AVERAGE(B296:AL296)</f>
        <v>0</v>
      </c>
      <c r="AO296" s="39">
        <f t="shared" ref="AO296:AO302" ca="1" si="49">STDEV(B296:AL296)</f>
        <v>0</v>
      </c>
      <c r="AP296" s="39">
        <f t="shared" ref="AP296:AP302" ca="1" si="50">AO296/SQRT(40)</f>
        <v>0</v>
      </c>
      <c r="AQ296" s="38"/>
      <c r="AR296" s="22"/>
    </row>
    <row r="297" spans="1:44">
      <c r="A297" s="54" t="s">
        <v>187</v>
      </c>
      <c r="B297" s="40">
        <f ca="1">'000018618'!B42</f>
        <v>0</v>
      </c>
      <c r="C297" s="40">
        <f ca="1">'000027727'!B42</f>
        <v>0</v>
      </c>
      <c r="D297" s="40">
        <f ca="1">'000036836'!B42</f>
        <v>0</v>
      </c>
      <c r="E297" s="40">
        <f ca="1">'000045945'!B42</f>
        <v>0</v>
      </c>
      <c r="F297" s="40">
        <f ca="1">'000055055'!B42</f>
        <v>0</v>
      </c>
      <c r="G297" s="40">
        <f ca="1">'000064164'!B42</f>
        <v>0</v>
      </c>
      <c r="H297" s="40">
        <f ca="1">'000073273'!B42</f>
        <v>0</v>
      </c>
      <c r="I297" s="40">
        <f ca="1">'000082382'!B42</f>
        <v>0</v>
      </c>
      <c r="J297" s="40">
        <f ca="1">'000091491'!B42</f>
        <v>0</v>
      </c>
      <c r="K297" s="40">
        <f ca="1">'000100600'!B42</f>
        <v>0</v>
      </c>
      <c r="L297" s="40">
        <f ca="1">'000109709'!B42</f>
        <v>0</v>
      </c>
      <c r="M297" s="40">
        <f ca="1">'000118818'!B42</f>
        <v>0</v>
      </c>
      <c r="N297" s="40">
        <f ca="1">'000127927'!B42</f>
        <v>0</v>
      </c>
      <c r="O297" s="40">
        <f ca="1">'000137036'!B42</f>
        <v>0</v>
      </c>
      <c r="P297" s="40">
        <f ca="1">'000146146'!B42</f>
        <v>0</v>
      </c>
      <c r="Q297" s="40">
        <f ca="1">'000155255'!B42</f>
        <v>0</v>
      </c>
      <c r="R297" s="40">
        <f ca="1">'000164364'!B42</f>
        <v>0</v>
      </c>
      <c r="S297" s="40">
        <f ca="1">'000173473'!B42</f>
        <v>0</v>
      </c>
      <c r="T297" s="40">
        <f ca="1">'000182582'!B42</f>
        <v>0</v>
      </c>
      <c r="U297" s="40">
        <f ca="1">'000191691'!B42</f>
        <v>0</v>
      </c>
      <c r="V297" s="40">
        <f ca="1">'000200800'!B42</f>
        <v>0</v>
      </c>
      <c r="W297" s="40">
        <f ca="1">'000209909'!B42</f>
        <v>0</v>
      </c>
      <c r="X297" s="40">
        <f ca="1">'000219018'!B42</f>
        <v>0</v>
      </c>
      <c r="Y297" s="40">
        <f ca="1">'000228127'!B42</f>
        <v>0</v>
      </c>
      <c r="Z297" s="40">
        <f ca="1">'000237237'!B42</f>
        <v>0</v>
      </c>
      <c r="AA297" s="40">
        <f ca="1">'000246346'!B42</f>
        <v>0</v>
      </c>
      <c r="AB297" s="40">
        <f ca="1">'000255455'!B42</f>
        <v>0</v>
      </c>
      <c r="AC297" s="40">
        <f ca="1">'000264564'!B42</f>
        <v>0</v>
      </c>
      <c r="AD297" s="40">
        <f ca="1">'000273673'!B42</f>
        <v>0</v>
      </c>
      <c r="AE297" s="40">
        <f ca="1">'000282782'!B42</f>
        <v>0</v>
      </c>
      <c r="AF297" s="40">
        <f ca="1">'000291891'!B42</f>
        <v>0</v>
      </c>
      <c r="AG297" s="40">
        <f ca="1">'000301000'!B42</f>
        <v>0</v>
      </c>
      <c r="AH297" s="40">
        <f ca="1">'000310109'!B42</f>
        <v>0</v>
      </c>
      <c r="AI297" s="40">
        <f ca="1">'000319218'!B42</f>
        <v>0</v>
      </c>
      <c r="AJ297" s="40">
        <f ca="1">'000328328'!B42</f>
        <v>0</v>
      </c>
      <c r="AK297" s="40">
        <f ca="1">'000337437'!B42</f>
        <v>0</v>
      </c>
      <c r="AL297" s="40">
        <f ca="1">'000346546'!B42</f>
        <v>0</v>
      </c>
      <c r="AM297" s="40">
        <f t="shared" ca="1" si="47"/>
        <v>0</v>
      </c>
      <c r="AN297" s="37">
        <f t="shared" ca="1" si="48"/>
        <v>0</v>
      </c>
      <c r="AO297" s="37">
        <f t="shared" ca="1" si="49"/>
        <v>0</v>
      </c>
      <c r="AP297" s="37">
        <f t="shared" ca="1" si="50"/>
        <v>0</v>
      </c>
      <c r="AR297" s="21"/>
    </row>
    <row r="298" spans="1:44">
      <c r="A298" s="53" t="s">
        <v>188</v>
      </c>
      <c r="B298" s="41">
        <f ca="1">'000018618'!B43</f>
        <v>0</v>
      </c>
      <c r="C298" s="41">
        <f ca="1">'000027727'!B43</f>
        <v>0</v>
      </c>
      <c r="D298" s="41">
        <f ca="1">'000036836'!B43</f>
        <v>0</v>
      </c>
      <c r="E298" s="41">
        <f ca="1">'000045945'!B43</f>
        <v>0</v>
      </c>
      <c r="F298" s="41">
        <f ca="1">'000055055'!B43</f>
        <v>0</v>
      </c>
      <c r="G298" s="41">
        <f ca="1">'000064164'!B43</f>
        <v>0</v>
      </c>
      <c r="H298" s="41">
        <f ca="1">'000073273'!B43</f>
        <v>0</v>
      </c>
      <c r="I298" s="41">
        <f ca="1">'000082382'!B43</f>
        <v>0</v>
      </c>
      <c r="J298" s="41">
        <f ca="1">'000091491'!B43</f>
        <v>0</v>
      </c>
      <c r="K298" s="41">
        <f ca="1">'000100600'!B43</f>
        <v>0</v>
      </c>
      <c r="L298" s="41">
        <f ca="1">'000109709'!B43</f>
        <v>0</v>
      </c>
      <c r="M298" s="41">
        <f ca="1">'000118818'!B43</f>
        <v>0</v>
      </c>
      <c r="N298" s="41">
        <f ca="1">'000127927'!B43</f>
        <v>0</v>
      </c>
      <c r="O298" s="41">
        <f ca="1">'000137036'!B43</f>
        <v>0</v>
      </c>
      <c r="P298" s="41">
        <f ca="1">'000146146'!B43</f>
        <v>0</v>
      </c>
      <c r="Q298" s="41">
        <f ca="1">'000155255'!B43</f>
        <v>0</v>
      </c>
      <c r="R298" s="41">
        <f ca="1">'000164364'!B43</f>
        <v>0</v>
      </c>
      <c r="S298" s="41">
        <f ca="1">'000173473'!B43</f>
        <v>0</v>
      </c>
      <c r="T298" s="41">
        <f ca="1">'000182582'!B43</f>
        <v>0</v>
      </c>
      <c r="U298" s="41">
        <f ca="1">'000191691'!B43</f>
        <v>0</v>
      </c>
      <c r="V298" s="41">
        <f ca="1">'000200800'!B43</f>
        <v>0</v>
      </c>
      <c r="W298" s="41">
        <f ca="1">'000209909'!B43</f>
        <v>0</v>
      </c>
      <c r="X298" s="41">
        <f ca="1">'000219018'!B43</f>
        <v>0</v>
      </c>
      <c r="Y298" s="41">
        <f ca="1">'000228127'!B43</f>
        <v>0</v>
      </c>
      <c r="Z298" s="41">
        <f ca="1">'000237237'!B43</f>
        <v>0</v>
      </c>
      <c r="AA298" s="41">
        <f ca="1">'000246346'!B43</f>
        <v>0</v>
      </c>
      <c r="AB298" s="41">
        <f ca="1">'000255455'!B43</f>
        <v>0</v>
      </c>
      <c r="AC298" s="41">
        <f ca="1">'000264564'!B43</f>
        <v>0</v>
      </c>
      <c r="AD298" s="41">
        <f ca="1">'000273673'!B43</f>
        <v>0</v>
      </c>
      <c r="AE298" s="41">
        <f ca="1">'000282782'!B43</f>
        <v>0</v>
      </c>
      <c r="AF298" s="41">
        <f ca="1">'000291891'!B43</f>
        <v>0</v>
      </c>
      <c r="AG298" s="41">
        <f ca="1">'000301000'!B43</f>
        <v>0</v>
      </c>
      <c r="AH298" s="41">
        <f ca="1">'000310109'!B43</f>
        <v>0</v>
      </c>
      <c r="AI298" s="41">
        <f ca="1">'000319218'!B43</f>
        <v>0</v>
      </c>
      <c r="AJ298" s="41">
        <f ca="1">'000328328'!B43</f>
        <v>0</v>
      </c>
      <c r="AK298" s="41">
        <f ca="1">'000337437'!B43</f>
        <v>0</v>
      </c>
      <c r="AL298" s="41">
        <f ca="1">'000346546'!B43</f>
        <v>0</v>
      </c>
      <c r="AM298" s="41">
        <f t="shared" ca="1" si="47"/>
        <v>0</v>
      </c>
      <c r="AN298" s="39">
        <f t="shared" ca="1" si="48"/>
        <v>0</v>
      </c>
      <c r="AO298" s="39">
        <f t="shared" ca="1" si="49"/>
        <v>0</v>
      </c>
      <c r="AP298" s="39">
        <f t="shared" ca="1" si="50"/>
        <v>0</v>
      </c>
      <c r="AQ298" s="38"/>
      <c r="AR298" s="22"/>
    </row>
    <row r="299" spans="1:44">
      <c r="A299" s="54" t="s">
        <v>189</v>
      </c>
      <c r="B299" s="40">
        <f ca="1">'000018618'!B44</f>
        <v>0</v>
      </c>
      <c r="C299" s="40">
        <f ca="1">'000027727'!B44</f>
        <v>0</v>
      </c>
      <c r="D299" s="40">
        <f ca="1">'000036836'!B44</f>
        <v>0</v>
      </c>
      <c r="E299" s="40">
        <f ca="1">'000045945'!B44</f>
        <v>0</v>
      </c>
      <c r="F299" s="40">
        <f ca="1">'000055055'!B44</f>
        <v>0</v>
      </c>
      <c r="G299" s="40">
        <f ca="1">'000064164'!B44</f>
        <v>0</v>
      </c>
      <c r="H299" s="40">
        <f ca="1">'000073273'!B44</f>
        <v>0</v>
      </c>
      <c r="I299" s="40">
        <f ca="1">'000082382'!B44</f>
        <v>0</v>
      </c>
      <c r="J299" s="40">
        <f ca="1">'000091491'!B44</f>
        <v>0</v>
      </c>
      <c r="K299" s="40">
        <f ca="1">'000100600'!B44</f>
        <v>0</v>
      </c>
      <c r="L299" s="40">
        <f ca="1">'000109709'!B44</f>
        <v>0</v>
      </c>
      <c r="M299" s="40">
        <f ca="1">'000118818'!B44</f>
        <v>0</v>
      </c>
      <c r="N299" s="40">
        <f ca="1">'000127927'!B44</f>
        <v>0</v>
      </c>
      <c r="O299" s="40">
        <f ca="1">'000137036'!B44</f>
        <v>0</v>
      </c>
      <c r="P299" s="40">
        <f ca="1">'000146146'!B44</f>
        <v>0</v>
      </c>
      <c r="Q299" s="40">
        <f ca="1">'000155255'!B44</f>
        <v>0</v>
      </c>
      <c r="R299" s="40">
        <f ca="1">'000164364'!B44</f>
        <v>0</v>
      </c>
      <c r="S299" s="40">
        <f ca="1">'000173473'!B44</f>
        <v>0</v>
      </c>
      <c r="T299" s="40">
        <f ca="1">'000182582'!B44</f>
        <v>0</v>
      </c>
      <c r="U299" s="40">
        <f ca="1">'000191691'!B44</f>
        <v>0</v>
      </c>
      <c r="V299" s="40">
        <f ca="1">'000200800'!B44</f>
        <v>0</v>
      </c>
      <c r="W299" s="40">
        <f ca="1">'000209909'!B44</f>
        <v>0</v>
      </c>
      <c r="X299" s="40">
        <f ca="1">'000219018'!B44</f>
        <v>0</v>
      </c>
      <c r="Y299" s="40">
        <f ca="1">'000228127'!B44</f>
        <v>0</v>
      </c>
      <c r="Z299" s="40">
        <f ca="1">'000237237'!B44</f>
        <v>0</v>
      </c>
      <c r="AA299" s="40">
        <f ca="1">'000246346'!B44</f>
        <v>0</v>
      </c>
      <c r="AB299" s="40">
        <f ca="1">'000255455'!B44</f>
        <v>0</v>
      </c>
      <c r="AC299" s="40">
        <f ca="1">'000264564'!B44</f>
        <v>0</v>
      </c>
      <c r="AD299" s="40">
        <f ca="1">'000273673'!B44</f>
        <v>0</v>
      </c>
      <c r="AE299" s="40">
        <f ca="1">'000282782'!B44</f>
        <v>0</v>
      </c>
      <c r="AF299" s="40">
        <f ca="1">'000291891'!B44</f>
        <v>0</v>
      </c>
      <c r="AG299" s="40">
        <f ca="1">'000301000'!B44</f>
        <v>0</v>
      </c>
      <c r="AH299" s="40">
        <f ca="1">'000310109'!B44</f>
        <v>0</v>
      </c>
      <c r="AI299" s="40">
        <f ca="1">'000319218'!B44</f>
        <v>0</v>
      </c>
      <c r="AJ299" s="40">
        <f ca="1">'000328328'!B44</f>
        <v>0</v>
      </c>
      <c r="AK299" s="40">
        <f ca="1">'000337437'!B44</f>
        <v>0</v>
      </c>
      <c r="AL299" s="40">
        <f ca="1">'000346546'!B44</f>
        <v>0</v>
      </c>
      <c r="AM299" s="40">
        <f t="shared" ca="1" si="47"/>
        <v>0</v>
      </c>
      <c r="AN299" s="37">
        <f t="shared" ca="1" si="48"/>
        <v>0</v>
      </c>
      <c r="AO299" s="37">
        <f t="shared" ca="1" si="49"/>
        <v>0</v>
      </c>
      <c r="AP299" s="37">
        <f t="shared" ca="1" si="50"/>
        <v>0</v>
      </c>
      <c r="AR299" s="21"/>
    </row>
    <row r="300" spans="1:44">
      <c r="A300" s="53" t="s">
        <v>190</v>
      </c>
      <c r="B300" s="41">
        <f ca="1">'000018618'!B45</f>
        <v>0</v>
      </c>
      <c r="C300" s="41">
        <f ca="1">'000027727'!B45</f>
        <v>0</v>
      </c>
      <c r="D300" s="41">
        <f ca="1">'000036836'!B45</f>
        <v>0</v>
      </c>
      <c r="E300" s="41">
        <f ca="1">'000045945'!B45</f>
        <v>0</v>
      </c>
      <c r="F300" s="41">
        <f ca="1">'000055055'!B45</f>
        <v>0</v>
      </c>
      <c r="G300" s="41">
        <f ca="1">'000064164'!B45</f>
        <v>0</v>
      </c>
      <c r="H300" s="41">
        <f ca="1">'000073273'!B45</f>
        <v>0</v>
      </c>
      <c r="I300" s="41">
        <f ca="1">'000082382'!B45</f>
        <v>0</v>
      </c>
      <c r="J300" s="41">
        <f ca="1">'000091491'!B45</f>
        <v>0</v>
      </c>
      <c r="K300" s="41">
        <f ca="1">'000100600'!B45</f>
        <v>0</v>
      </c>
      <c r="L300" s="41">
        <f ca="1">'000109709'!B45</f>
        <v>0</v>
      </c>
      <c r="M300" s="41">
        <f ca="1">'000118818'!B45</f>
        <v>0</v>
      </c>
      <c r="N300" s="41">
        <f ca="1">'000127927'!B45</f>
        <v>0</v>
      </c>
      <c r="O300" s="41">
        <f ca="1">'000137036'!B45</f>
        <v>0</v>
      </c>
      <c r="P300" s="41">
        <f ca="1">'000146146'!B45</f>
        <v>0</v>
      </c>
      <c r="Q300" s="41">
        <f ca="1">'000155255'!B45</f>
        <v>0</v>
      </c>
      <c r="R300" s="41">
        <f ca="1">'000164364'!B45</f>
        <v>0</v>
      </c>
      <c r="S300" s="41">
        <f ca="1">'000173473'!B45</f>
        <v>0</v>
      </c>
      <c r="T300" s="41">
        <f ca="1">'000182582'!B45</f>
        <v>0</v>
      </c>
      <c r="U300" s="41">
        <f ca="1">'000191691'!B45</f>
        <v>0</v>
      </c>
      <c r="V300" s="41">
        <f ca="1">'000200800'!B45</f>
        <v>0</v>
      </c>
      <c r="W300" s="41">
        <f ca="1">'000209909'!B45</f>
        <v>0</v>
      </c>
      <c r="X300" s="41">
        <f ca="1">'000219018'!B45</f>
        <v>0</v>
      </c>
      <c r="Y300" s="41">
        <f ca="1">'000228127'!B45</f>
        <v>0</v>
      </c>
      <c r="Z300" s="41">
        <f ca="1">'000237237'!B45</f>
        <v>0</v>
      </c>
      <c r="AA300" s="41">
        <f ca="1">'000246346'!B45</f>
        <v>0</v>
      </c>
      <c r="AB300" s="41">
        <f ca="1">'000255455'!B45</f>
        <v>0</v>
      </c>
      <c r="AC300" s="41">
        <f ca="1">'000264564'!B45</f>
        <v>0</v>
      </c>
      <c r="AD300" s="41">
        <f ca="1">'000273673'!B45</f>
        <v>0</v>
      </c>
      <c r="AE300" s="41">
        <f ca="1">'000282782'!B45</f>
        <v>0</v>
      </c>
      <c r="AF300" s="41">
        <f ca="1">'000291891'!B45</f>
        <v>0</v>
      </c>
      <c r="AG300" s="41">
        <f ca="1">'000301000'!B45</f>
        <v>0</v>
      </c>
      <c r="AH300" s="41">
        <f ca="1">'000310109'!B45</f>
        <v>0</v>
      </c>
      <c r="AI300" s="41">
        <f ca="1">'000319218'!B45</f>
        <v>0</v>
      </c>
      <c r="AJ300" s="41">
        <f ca="1">'000328328'!B45</f>
        <v>0</v>
      </c>
      <c r="AK300" s="41">
        <f ca="1">'000337437'!B45</f>
        <v>0</v>
      </c>
      <c r="AL300" s="41">
        <f ca="1">'000346546'!B45</f>
        <v>0</v>
      </c>
      <c r="AM300" s="41">
        <f t="shared" ca="1" si="47"/>
        <v>0</v>
      </c>
      <c r="AN300" s="39">
        <f t="shared" ca="1" si="48"/>
        <v>0</v>
      </c>
      <c r="AO300" s="39">
        <f t="shared" ca="1" si="49"/>
        <v>0</v>
      </c>
      <c r="AP300" s="39">
        <f t="shared" ca="1" si="50"/>
        <v>0</v>
      </c>
      <c r="AQ300" s="38"/>
      <c r="AR300" s="22"/>
    </row>
    <row r="301" spans="1:44">
      <c r="A301" s="54" t="s">
        <v>191</v>
      </c>
      <c r="B301" s="40">
        <f ca="1">'000018618'!B46</f>
        <v>0</v>
      </c>
      <c r="C301" s="40">
        <f ca="1">'000027727'!B46</f>
        <v>0</v>
      </c>
      <c r="D301" s="40">
        <f ca="1">'000036836'!B46</f>
        <v>0</v>
      </c>
      <c r="E301" s="40">
        <f ca="1">'000045945'!B46</f>
        <v>0</v>
      </c>
      <c r="F301" s="40">
        <f ca="1">'000055055'!B46</f>
        <v>0</v>
      </c>
      <c r="G301" s="40">
        <f ca="1">'000064164'!B46</f>
        <v>0</v>
      </c>
      <c r="H301" s="40">
        <f ca="1">'000073273'!B46</f>
        <v>0</v>
      </c>
      <c r="I301" s="40">
        <f ca="1">'000082382'!B46</f>
        <v>0</v>
      </c>
      <c r="J301" s="40">
        <f ca="1">'000091491'!B46</f>
        <v>0</v>
      </c>
      <c r="K301" s="40">
        <f ca="1">'000100600'!B46</f>
        <v>0</v>
      </c>
      <c r="L301" s="40">
        <f ca="1">'000109709'!B46</f>
        <v>0</v>
      </c>
      <c r="M301" s="40">
        <f ca="1">'000118818'!B46</f>
        <v>0</v>
      </c>
      <c r="N301" s="40">
        <f ca="1">'000127927'!B46</f>
        <v>0</v>
      </c>
      <c r="O301" s="40">
        <f ca="1">'000137036'!B46</f>
        <v>0</v>
      </c>
      <c r="P301" s="40">
        <f ca="1">'000146146'!B46</f>
        <v>0</v>
      </c>
      <c r="Q301" s="40">
        <f ca="1">'000155255'!B46</f>
        <v>0</v>
      </c>
      <c r="R301" s="40">
        <f ca="1">'000164364'!B46</f>
        <v>0</v>
      </c>
      <c r="S301" s="40">
        <f ca="1">'000173473'!B46</f>
        <v>0</v>
      </c>
      <c r="T301" s="40">
        <f ca="1">'000182582'!B46</f>
        <v>0</v>
      </c>
      <c r="U301" s="40">
        <f ca="1">'000191691'!B46</f>
        <v>0</v>
      </c>
      <c r="V301" s="40">
        <f ca="1">'000200800'!B46</f>
        <v>0</v>
      </c>
      <c r="W301" s="40">
        <f ca="1">'000209909'!B46</f>
        <v>0</v>
      </c>
      <c r="X301" s="40">
        <f ca="1">'000219018'!B46</f>
        <v>0</v>
      </c>
      <c r="Y301" s="40">
        <f ca="1">'000228127'!B46</f>
        <v>0</v>
      </c>
      <c r="Z301" s="40">
        <f ca="1">'000237237'!B46</f>
        <v>0</v>
      </c>
      <c r="AA301" s="40">
        <f ca="1">'000246346'!B46</f>
        <v>0</v>
      </c>
      <c r="AB301" s="40">
        <f ca="1">'000255455'!B46</f>
        <v>0</v>
      </c>
      <c r="AC301" s="40">
        <f ca="1">'000264564'!B46</f>
        <v>0</v>
      </c>
      <c r="AD301" s="40">
        <f ca="1">'000273673'!B46</f>
        <v>0</v>
      </c>
      <c r="AE301" s="40">
        <f ca="1">'000282782'!B46</f>
        <v>0</v>
      </c>
      <c r="AF301" s="40">
        <f ca="1">'000291891'!B46</f>
        <v>0</v>
      </c>
      <c r="AG301" s="40">
        <f ca="1">'000301000'!B46</f>
        <v>0</v>
      </c>
      <c r="AH301" s="40">
        <f ca="1">'000310109'!B46</f>
        <v>0</v>
      </c>
      <c r="AI301" s="40">
        <f ca="1">'000319218'!B46</f>
        <v>0</v>
      </c>
      <c r="AJ301" s="40">
        <f ca="1">'000328328'!B46</f>
        <v>0</v>
      </c>
      <c r="AK301" s="40">
        <f ca="1">'000337437'!B46</f>
        <v>0</v>
      </c>
      <c r="AL301" s="40">
        <f ca="1">'000346546'!B46</f>
        <v>0</v>
      </c>
      <c r="AM301" s="40">
        <f t="shared" ca="1" si="47"/>
        <v>0</v>
      </c>
      <c r="AN301" s="37">
        <f t="shared" ca="1" si="48"/>
        <v>0</v>
      </c>
      <c r="AO301" s="37">
        <f t="shared" ca="1" si="49"/>
        <v>0</v>
      </c>
      <c r="AP301" s="37">
        <f t="shared" ca="1" si="50"/>
        <v>0</v>
      </c>
      <c r="AR301" s="21"/>
    </row>
    <row r="302" spans="1:44">
      <c r="A302" s="53" t="s">
        <v>192</v>
      </c>
      <c r="B302" s="41">
        <f ca="1">'000018618'!B47</f>
        <v>0</v>
      </c>
      <c r="C302" s="41">
        <f ca="1">'000027727'!B47</f>
        <v>0</v>
      </c>
      <c r="D302" s="41">
        <f ca="1">'000036836'!B47</f>
        <v>0</v>
      </c>
      <c r="E302" s="41">
        <f ca="1">'000045945'!B47</f>
        <v>0</v>
      </c>
      <c r="F302" s="41">
        <f ca="1">'000055055'!B47</f>
        <v>0</v>
      </c>
      <c r="G302" s="41">
        <f ca="1">'000064164'!B47</f>
        <v>0</v>
      </c>
      <c r="H302" s="41">
        <f ca="1">'000073273'!B47</f>
        <v>0</v>
      </c>
      <c r="I302" s="41">
        <f ca="1">'000082382'!B47</f>
        <v>0</v>
      </c>
      <c r="J302" s="41">
        <f ca="1">'000091491'!B47</f>
        <v>0</v>
      </c>
      <c r="K302" s="41">
        <f ca="1">'000100600'!B47</f>
        <v>0</v>
      </c>
      <c r="L302" s="41">
        <f ca="1">'000109709'!B47</f>
        <v>0</v>
      </c>
      <c r="M302" s="41">
        <f ca="1">'000118818'!B47</f>
        <v>0</v>
      </c>
      <c r="N302" s="41">
        <f ca="1">'000127927'!B47</f>
        <v>0</v>
      </c>
      <c r="O302" s="41">
        <f ca="1">'000137036'!B47</f>
        <v>0</v>
      </c>
      <c r="P302" s="41">
        <f ca="1">'000146146'!B47</f>
        <v>0</v>
      </c>
      <c r="Q302" s="41">
        <f ca="1">'000155255'!B47</f>
        <v>0</v>
      </c>
      <c r="R302" s="41">
        <f ca="1">'000164364'!B47</f>
        <v>0</v>
      </c>
      <c r="S302" s="41">
        <f ca="1">'000173473'!B47</f>
        <v>0</v>
      </c>
      <c r="T302" s="41">
        <f ca="1">'000182582'!B47</f>
        <v>0</v>
      </c>
      <c r="U302" s="41">
        <f ca="1">'000191691'!B47</f>
        <v>0</v>
      </c>
      <c r="V302" s="41">
        <f ca="1">'000200800'!B47</f>
        <v>0</v>
      </c>
      <c r="W302" s="41">
        <f ca="1">'000209909'!B47</f>
        <v>0</v>
      </c>
      <c r="X302" s="41">
        <f ca="1">'000219018'!B47</f>
        <v>0</v>
      </c>
      <c r="Y302" s="41">
        <f ca="1">'000228127'!B47</f>
        <v>0</v>
      </c>
      <c r="Z302" s="41">
        <f ca="1">'000237237'!B47</f>
        <v>0</v>
      </c>
      <c r="AA302" s="41">
        <f ca="1">'000246346'!B47</f>
        <v>0</v>
      </c>
      <c r="AB302" s="41">
        <f ca="1">'000255455'!B47</f>
        <v>0</v>
      </c>
      <c r="AC302" s="41">
        <f ca="1">'000264564'!B47</f>
        <v>0</v>
      </c>
      <c r="AD302" s="41">
        <f ca="1">'000273673'!B47</f>
        <v>0</v>
      </c>
      <c r="AE302" s="41">
        <f ca="1">'000282782'!B47</f>
        <v>0</v>
      </c>
      <c r="AF302" s="41">
        <f ca="1">'000291891'!B47</f>
        <v>0</v>
      </c>
      <c r="AG302" s="41">
        <f ca="1">'000301000'!B47</f>
        <v>0</v>
      </c>
      <c r="AH302" s="41">
        <f ca="1">'000310109'!B47</f>
        <v>0</v>
      </c>
      <c r="AI302" s="41">
        <f ca="1">'000319218'!B47</f>
        <v>0</v>
      </c>
      <c r="AJ302" s="41">
        <f ca="1">'000328328'!B47</f>
        <v>0</v>
      </c>
      <c r="AK302" s="41">
        <f ca="1">'000337437'!B47</f>
        <v>0</v>
      </c>
      <c r="AL302" s="41">
        <f ca="1">'000346546'!B47</f>
        <v>0</v>
      </c>
      <c r="AM302" s="41">
        <f t="shared" ca="1" si="47"/>
        <v>0</v>
      </c>
      <c r="AN302" s="39">
        <f t="shared" ca="1" si="48"/>
        <v>0</v>
      </c>
      <c r="AO302" s="39">
        <f t="shared" ca="1" si="49"/>
        <v>0</v>
      </c>
      <c r="AP302" s="39">
        <f t="shared" ca="1" si="50"/>
        <v>0</v>
      </c>
      <c r="AQ302" s="38"/>
      <c r="AR302" s="22"/>
    </row>
    <row r="303" spans="1:44" ht="15.75" thickBot="1">
      <c r="A303" s="54"/>
      <c r="AR303" s="21"/>
    </row>
    <row r="304" spans="1:44" ht="15.75" thickTop="1">
      <c r="A304" s="50" t="s">
        <v>341</v>
      </c>
      <c r="B304" s="47">
        <f t="shared" ref="B304:AL304" ca="1" si="51">SUM(B305:B317)</f>
        <v>0.37677016125643675</v>
      </c>
      <c r="C304" s="47">
        <f t="shared" ca="1" si="51"/>
        <v>1.2148896539491205</v>
      </c>
      <c r="D304" s="47">
        <f t="shared" ca="1" si="51"/>
        <v>0.67301166700925652</v>
      </c>
      <c r="E304" s="47">
        <f t="shared" ca="1" si="51"/>
        <v>0.66156323815798213</v>
      </c>
      <c r="F304" s="47">
        <f t="shared" ca="1" si="51"/>
        <v>0.95569989111253428</v>
      </c>
      <c r="G304" s="47">
        <f t="shared" ca="1" si="51"/>
        <v>1.1682824501765625</v>
      </c>
      <c r="H304" s="47">
        <f t="shared" ca="1" si="51"/>
        <v>1.0027182645175161</v>
      </c>
      <c r="I304" s="47">
        <f t="shared" ca="1" si="51"/>
        <v>0.9649629230074277</v>
      </c>
      <c r="J304" s="47">
        <f t="shared" ca="1" si="51"/>
        <v>0.63651416829481278</v>
      </c>
      <c r="K304" s="47">
        <f t="shared" ca="1" si="51"/>
        <v>1.0735428464085233</v>
      </c>
      <c r="L304" s="47">
        <f t="shared" ca="1" si="51"/>
        <v>0.34883209584303193</v>
      </c>
      <c r="M304" s="47">
        <f t="shared" ca="1" si="51"/>
        <v>1.0608569471580214</v>
      </c>
      <c r="N304" s="47">
        <f t="shared" ca="1" si="51"/>
        <v>0</v>
      </c>
      <c r="O304" s="47">
        <f t="shared" ca="1" si="51"/>
        <v>0.90025605126853692</v>
      </c>
      <c r="P304" s="47">
        <f t="shared" ca="1" si="51"/>
        <v>1.15374194270109</v>
      </c>
      <c r="Q304" s="47">
        <f t="shared" ca="1" si="51"/>
        <v>0.67301166700925652</v>
      </c>
      <c r="R304" s="47">
        <f t="shared" ca="1" si="51"/>
        <v>0.67301166700925652</v>
      </c>
      <c r="S304" s="47">
        <f t="shared" ca="1" si="51"/>
        <v>0.68696157659732338</v>
      </c>
      <c r="T304" s="47">
        <f t="shared" ca="1" si="51"/>
        <v>1.0296530140645737</v>
      </c>
      <c r="U304" s="47">
        <f t="shared" ca="1" si="51"/>
        <v>0.3250829733914482</v>
      </c>
      <c r="V304" s="47">
        <f t="shared" ca="1" si="51"/>
        <v>0.37677016125643675</v>
      </c>
      <c r="W304" s="47">
        <f t="shared" ca="1" si="51"/>
        <v>0.6108643020548935</v>
      </c>
      <c r="X304" s="47">
        <f t="shared" ca="1" si="51"/>
        <v>0.80181855254333734</v>
      </c>
      <c r="Y304" s="47">
        <f t="shared" ca="1" si="51"/>
        <v>1.0821955300387671</v>
      </c>
      <c r="Z304" s="47">
        <f t="shared" ca="1" si="51"/>
        <v>0</v>
      </c>
      <c r="AA304" s="47">
        <f t="shared" ca="1" si="51"/>
        <v>0.73562193975879464</v>
      </c>
      <c r="AB304" s="47">
        <f t="shared" ca="1" si="51"/>
        <v>1.0888999753452238</v>
      </c>
      <c r="AC304" s="47">
        <f t="shared" ca="1" si="51"/>
        <v>1.310783678099714</v>
      </c>
      <c r="AD304" s="47">
        <f t="shared" ca="1" si="51"/>
        <v>0.90025605126853692</v>
      </c>
      <c r="AE304" s="47">
        <f t="shared" ca="1" si="51"/>
        <v>0.93688830753901586</v>
      </c>
      <c r="AF304" s="47">
        <f t="shared" ca="1" si="51"/>
        <v>0.56233514461880829</v>
      </c>
      <c r="AG304" s="47">
        <f t="shared" ca="1" si="51"/>
        <v>0.34883209584303193</v>
      </c>
      <c r="AH304" s="47">
        <f t="shared" ca="1" si="51"/>
        <v>0.93688830753901586</v>
      </c>
      <c r="AI304" s="47">
        <f t="shared" ca="1" si="51"/>
        <v>0.84868555772641718</v>
      </c>
      <c r="AJ304" s="47">
        <f t="shared" ca="1" si="51"/>
        <v>0</v>
      </c>
      <c r="AK304" s="47">
        <f t="shared" ca="1" si="51"/>
        <v>0.37677016125643675</v>
      </c>
      <c r="AL304" s="47">
        <f t="shared" ca="1" si="51"/>
        <v>0</v>
      </c>
      <c r="AM304" s="48"/>
      <c r="AN304" s="48"/>
      <c r="AO304" s="48"/>
      <c r="AP304" s="48"/>
      <c r="AQ304" s="48"/>
      <c r="AR304" s="31"/>
    </row>
    <row r="305" spans="1:44">
      <c r="A305" s="54" t="s">
        <v>170</v>
      </c>
      <c r="B305" s="37">
        <f t="shared" ref="B305:AL305" ca="1" si="52">IF(B158=0,0,-1*((B158/B9)*(LN(B158/B9))))</f>
        <v>0.25993019270997947</v>
      </c>
      <c r="C305" s="37">
        <f t="shared" ca="1" si="52"/>
        <v>0.24413606414846883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0.27798716415075903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0.24413606414846883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R305" s="21"/>
    </row>
    <row r="306" spans="1:44">
      <c r="A306" s="54" t="s">
        <v>171</v>
      </c>
      <c r="B306" s="37">
        <f t="shared" ref="B306:AL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0.24413606414846883</v>
      </c>
      <c r="I306" s="37">
        <f t="shared" ca="1" si="53"/>
        <v>0</v>
      </c>
      <c r="J306" s="37">
        <f t="shared" ca="1" si="53"/>
        <v>0.27031007207210961</v>
      </c>
      <c r="K306" s="37">
        <f t="shared" ca="1" si="53"/>
        <v>0.25993019270997947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0.24967246075711269</v>
      </c>
      <c r="Y306" s="37">
        <f t="shared" ca="1" si="53"/>
        <v>0.36781096987939732</v>
      </c>
      <c r="Z306" s="37">
        <f t="shared" ca="1" si="53"/>
        <v>0</v>
      </c>
      <c r="AA306" s="37">
        <f t="shared" ca="1" si="53"/>
        <v>0.21576155433883568</v>
      </c>
      <c r="AB306" s="37">
        <f t="shared" ca="1" si="53"/>
        <v>0</v>
      </c>
      <c r="AC306" s="37">
        <f t="shared" ca="1" si="53"/>
        <v>0.36620409622270322</v>
      </c>
      <c r="AD306" s="37">
        <f t="shared" ca="1" si="53"/>
        <v>0.29375226827858475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R306" s="21"/>
    </row>
    <row r="307" spans="1:44">
      <c r="A307" s="54" t="s">
        <v>172</v>
      </c>
      <c r="B307" s="37">
        <f t="shared" ref="B307:AL307" ca="1" si="54">IF(B160=0,0,-1*((B160/B9)*(LN(B160/B9))))</f>
        <v>0</v>
      </c>
      <c r="C307" s="37">
        <f t="shared" ca="1" si="54"/>
        <v>0.24413606414846883</v>
      </c>
      <c r="D307" s="37">
        <f t="shared" ca="1" si="54"/>
        <v>0</v>
      </c>
      <c r="E307" s="37">
        <f t="shared" ca="1" si="54"/>
        <v>0.36781096987939732</v>
      </c>
      <c r="F307" s="37">
        <f t="shared" ca="1" si="54"/>
        <v>0.35793227671296229</v>
      </c>
      <c r="G307" s="37">
        <f t="shared" ca="1" si="54"/>
        <v>0.23025850929940456</v>
      </c>
      <c r="H307" s="37">
        <f t="shared" ca="1" si="54"/>
        <v>0.24413606414846883</v>
      </c>
      <c r="I307" s="37">
        <f t="shared" ca="1" si="54"/>
        <v>0.24413606414846883</v>
      </c>
      <c r="J307" s="37">
        <f t="shared" ca="1" si="54"/>
        <v>0</v>
      </c>
      <c r="K307" s="37">
        <f t="shared" ca="1" si="54"/>
        <v>0.25993019270997947</v>
      </c>
      <c r="L307" s="37">
        <f t="shared" ca="1" si="54"/>
        <v>0</v>
      </c>
      <c r="M307" s="37">
        <f t="shared" ca="1" si="54"/>
        <v>0.33423942150583869</v>
      </c>
      <c r="N307" s="37">
        <f t="shared" ca="1" si="54"/>
        <v>0</v>
      </c>
      <c r="O307" s="37">
        <f t="shared" ca="1" si="54"/>
        <v>0.25993019270997947</v>
      </c>
      <c r="P307" s="37">
        <f t="shared" ca="1" si="54"/>
        <v>0.27798716415075903</v>
      </c>
      <c r="Q307" s="37">
        <f t="shared" ca="1" si="54"/>
        <v>0</v>
      </c>
      <c r="R307" s="37">
        <f t="shared" ca="1" si="54"/>
        <v>0.30649537425959444</v>
      </c>
      <c r="S307" s="37">
        <f t="shared" ca="1" si="54"/>
        <v>0</v>
      </c>
      <c r="T307" s="37">
        <f t="shared" ca="1" si="54"/>
        <v>0.32188758248682009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0.36119184129778081</v>
      </c>
      <c r="AC307" s="37">
        <f t="shared" ca="1" si="54"/>
        <v>0.33423942150583869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0.24413606414846883</v>
      </c>
      <c r="AI307" s="37">
        <f t="shared" ca="1" si="54"/>
        <v>0.24413606414846883</v>
      </c>
      <c r="AJ307" s="37">
        <f t="shared" ca="1" si="54"/>
        <v>0</v>
      </c>
      <c r="AK307" s="37">
        <f t="shared" ca="1" si="54"/>
        <v>0.25993019270997947</v>
      </c>
      <c r="AL307" s="37">
        <f t="shared" ca="1" si="54"/>
        <v>0</v>
      </c>
      <c r="AR307" s="21"/>
    </row>
    <row r="308" spans="1:44">
      <c r="A308" s="54" t="s">
        <v>173</v>
      </c>
      <c r="B308" s="37">
        <f t="shared" ref="B308:AL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0.23025850929940456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0.24413606414846883</v>
      </c>
      <c r="AF308" s="37">
        <f t="shared" ca="1" si="55"/>
        <v>0.21576155433883568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R308" s="21"/>
    </row>
    <row r="309" spans="1:44">
      <c r="A309" s="54" t="s">
        <v>174</v>
      </c>
      <c r="B309" s="37">
        <f t="shared" ref="B309:AL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R309" s="21"/>
    </row>
    <row r="310" spans="1:44">
      <c r="A310" s="54" t="s">
        <v>175</v>
      </c>
      <c r="B310" s="37">
        <f t="shared" ref="B310:AL310" ca="1" si="57">IF(B163=0,0,-1*((B163/B9)*(LN(B163/B9))))</f>
        <v>0.1168399685464573</v>
      </c>
      <c r="C310" s="37">
        <f t="shared" ca="1" si="57"/>
        <v>0.36041342942947946</v>
      </c>
      <c r="D310" s="37">
        <f t="shared" ca="1" si="57"/>
        <v>0.30649537425959444</v>
      </c>
      <c r="E310" s="37">
        <f t="shared" ca="1" si="57"/>
        <v>0.29375226827858475</v>
      </c>
      <c r="F310" s="37">
        <f t="shared" ca="1" si="57"/>
        <v>0.31978045024881302</v>
      </c>
      <c r="G310" s="37">
        <f t="shared" ca="1" si="57"/>
        <v>0.36119184129778081</v>
      </c>
      <c r="H310" s="37">
        <f t="shared" ca="1" si="57"/>
        <v>0.27031007207210961</v>
      </c>
      <c r="I310" s="37">
        <f t="shared" ca="1" si="57"/>
        <v>0.36041342942947946</v>
      </c>
      <c r="J310" s="37">
        <f t="shared" ca="1" si="57"/>
        <v>0.36620409622270322</v>
      </c>
      <c r="K310" s="37">
        <f t="shared" ca="1" si="57"/>
        <v>0.29375226827858475</v>
      </c>
      <c r="L310" s="37">
        <f t="shared" ca="1" si="57"/>
        <v>0.10469603169456311</v>
      </c>
      <c r="M310" s="37">
        <f t="shared" ca="1" si="57"/>
        <v>0.36041342942947946</v>
      </c>
      <c r="N310" s="37">
        <f t="shared" ca="1" si="57"/>
        <v>0</v>
      </c>
      <c r="O310" s="37">
        <f t="shared" ca="1" si="57"/>
        <v>0.29375226827858475</v>
      </c>
      <c r="P310" s="37">
        <f t="shared" ca="1" si="57"/>
        <v>0.31978045024881302</v>
      </c>
      <c r="Q310" s="37">
        <f t="shared" ca="1" si="57"/>
        <v>0.30649537425959444</v>
      </c>
      <c r="R310" s="37">
        <f t="shared" ca="1" si="57"/>
        <v>0.36651629274966202</v>
      </c>
      <c r="S310" s="37">
        <f t="shared" ca="1" si="57"/>
        <v>0.32654814716784386</v>
      </c>
      <c r="T310" s="37">
        <f t="shared" ca="1" si="57"/>
        <v>0.36119184129778081</v>
      </c>
      <c r="U310" s="37">
        <f t="shared" ca="1" si="57"/>
        <v>0.23025850929940456</v>
      </c>
      <c r="V310" s="37">
        <f t="shared" ca="1" si="57"/>
        <v>0.1168399685464573</v>
      </c>
      <c r="W310" s="37">
        <f t="shared" ca="1" si="57"/>
        <v>0.24967246075711269</v>
      </c>
      <c r="X310" s="37">
        <f t="shared" ca="1" si="57"/>
        <v>0.23025850929940456</v>
      </c>
      <c r="Y310" s="37">
        <f t="shared" ca="1" si="57"/>
        <v>0.34657359027997264</v>
      </c>
      <c r="Z310" s="37">
        <f t="shared" ca="1" si="57"/>
        <v>0</v>
      </c>
      <c r="AA310" s="37">
        <f t="shared" ca="1" si="57"/>
        <v>0.25993019270997947</v>
      </c>
      <c r="AB310" s="37">
        <f t="shared" ca="1" si="57"/>
        <v>0.36651629274966202</v>
      </c>
      <c r="AC310" s="37">
        <f t="shared" ca="1" si="57"/>
        <v>0.24413606414846883</v>
      </c>
      <c r="AD310" s="37">
        <f t="shared" ca="1" si="57"/>
        <v>0.25993019270997947</v>
      </c>
      <c r="AE310" s="37">
        <f t="shared" ca="1" si="57"/>
        <v>0.32654814716784386</v>
      </c>
      <c r="AF310" s="37">
        <f t="shared" ca="1" si="57"/>
        <v>0</v>
      </c>
      <c r="AG310" s="37">
        <f t="shared" ca="1" si="57"/>
        <v>0.10469603169456311</v>
      </c>
      <c r="AH310" s="37">
        <f t="shared" ca="1" si="57"/>
        <v>0.32654814716784386</v>
      </c>
      <c r="AI310" s="37">
        <f t="shared" ca="1" si="57"/>
        <v>0.27031007207210961</v>
      </c>
      <c r="AJ310" s="37">
        <f t="shared" ca="1" si="57"/>
        <v>0</v>
      </c>
      <c r="AK310" s="37">
        <f t="shared" ca="1" si="57"/>
        <v>0.1168399685464573</v>
      </c>
      <c r="AL310" s="37">
        <f t="shared" ca="1" si="57"/>
        <v>0</v>
      </c>
      <c r="AR310" s="21"/>
    </row>
    <row r="311" spans="1:44">
      <c r="A311" s="54" t="s">
        <v>176</v>
      </c>
      <c r="B311" s="37">
        <f t="shared" ref="B311:AL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R311" s="21"/>
    </row>
    <row r="312" spans="1:44">
      <c r="A312" s="54" t="s">
        <v>177</v>
      </c>
      <c r="B312" s="37">
        <f t="shared" ref="B312:AL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R312" s="21"/>
    </row>
    <row r="313" spans="1:44">
      <c r="A313" s="54" t="s">
        <v>178</v>
      </c>
      <c r="B313" s="37">
        <f t="shared" ref="B313:AL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R313" s="21"/>
    </row>
    <row r="314" spans="1:44">
      <c r="A314" s="54" t="s">
        <v>179</v>
      </c>
      <c r="B314" s="37">
        <f t="shared" ref="B314:AL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R314" s="21"/>
    </row>
    <row r="315" spans="1:44">
      <c r="A315" s="54" t="s">
        <v>180</v>
      </c>
      <c r="B315" s="37">
        <f t="shared" ref="B315:AL315" ca="1" si="62">IF(B168=0,0,-1*((B168/B9)*(LN(B168/B9))))</f>
        <v>0</v>
      </c>
      <c r="C315" s="37">
        <f t="shared" ca="1" si="62"/>
        <v>0.36620409622270322</v>
      </c>
      <c r="D315" s="37">
        <f t="shared" ca="1" si="62"/>
        <v>0.36651629274966202</v>
      </c>
      <c r="E315" s="37">
        <f t="shared" ca="1" si="62"/>
        <v>0</v>
      </c>
      <c r="F315" s="37">
        <f t="shared" ca="1" si="62"/>
        <v>0.27798716415075903</v>
      </c>
      <c r="G315" s="37">
        <f t="shared" ca="1" si="62"/>
        <v>0.34657359027997264</v>
      </c>
      <c r="H315" s="37">
        <f t="shared" ca="1" si="62"/>
        <v>0.24413606414846883</v>
      </c>
      <c r="I315" s="37">
        <f t="shared" ca="1" si="62"/>
        <v>0.36041342942947946</v>
      </c>
      <c r="J315" s="37">
        <f t="shared" ca="1" si="62"/>
        <v>0</v>
      </c>
      <c r="K315" s="37">
        <f t="shared" ca="1" si="62"/>
        <v>0.25993019270997947</v>
      </c>
      <c r="L315" s="37">
        <f t="shared" ca="1" si="62"/>
        <v>0.24413606414846883</v>
      </c>
      <c r="M315" s="37">
        <f t="shared" ca="1" si="62"/>
        <v>0.36620409622270322</v>
      </c>
      <c r="N315" s="37">
        <f t="shared" ca="1" si="62"/>
        <v>0</v>
      </c>
      <c r="O315" s="37">
        <f t="shared" ca="1" si="62"/>
        <v>0.34657359027997264</v>
      </c>
      <c r="P315" s="37">
        <f t="shared" ca="1" si="62"/>
        <v>0.27798716415075903</v>
      </c>
      <c r="Q315" s="37">
        <f t="shared" ca="1" si="62"/>
        <v>0.36651629274966202</v>
      </c>
      <c r="R315" s="37">
        <f t="shared" ca="1" si="62"/>
        <v>0</v>
      </c>
      <c r="S315" s="37">
        <f t="shared" ca="1" si="62"/>
        <v>0.36041342942947946</v>
      </c>
      <c r="T315" s="37">
        <f t="shared" ca="1" si="62"/>
        <v>0.34657359027997264</v>
      </c>
      <c r="U315" s="37">
        <f t="shared" ca="1" si="62"/>
        <v>9.4824464092043662E-2</v>
      </c>
      <c r="V315" s="37">
        <f t="shared" ca="1" si="62"/>
        <v>0.25993019270997947</v>
      </c>
      <c r="W315" s="37">
        <f t="shared" ca="1" si="62"/>
        <v>0.36119184129778081</v>
      </c>
      <c r="X315" s="37">
        <f t="shared" ca="1" si="62"/>
        <v>0.32188758248682009</v>
      </c>
      <c r="Y315" s="37">
        <f t="shared" ca="1" si="62"/>
        <v>0.36781096987939732</v>
      </c>
      <c r="Z315" s="37">
        <f t="shared" ca="1" si="62"/>
        <v>0</v>
      </c>
      <c r="AA315" s="37">
        <f t="shared" ca="1" si="62"/>
        <v>0.25993019270997947</v>
      </c>
      <c r="AB315" s="37">
        <f t="shared" ca="1" si="62"/>
        <v>0.36119184129778081</v>
      </c>
      <c r="AC315" s="37">
        <f t="shared" ca="1" si="62"/>
        <v>0.36620409622270322</v>
      </c>
      <c r="AD315" s="37">
        <f t="shared" ca="1" si="62"/>
        <v>0.34657359027997264</v>
      </c>
      <c r="AE315" s="37">
        <f t="shared" ca="1" si="62"/>
        <v>0.36620409622270322</v>
      </c>
      <c r="AF315" s="37">
        <f t="shared" ca="1" si="62"/>
        <v>0.34657359027997264</v>
      </c>
      <c r="AG315" s="37">
        <f t="shared" ca="1" si="62"/>
        <v>0</v>
      </c>
      <c r="AH315" s="37">
        <f t="shared" ca="1" si="62"/>
        <v>0.36620409622270322</v>
      </c>
      <c r="AI315" s="37">
        <f t="shared" ca="1" si="62"/>
        <v>0.33423942150583869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</v>
      </c>
      <c r="AR315" s="21"/>
    </row>
    <row r="316" spans="1:44">
      <c r="A316" s="54" t="s">
        <v>181</v>
      </c>
      <c r="B316" s="37">
        <f t="shared" ref="B316:AL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R316" s="21"/>
    </row>
    <row r="317" spans="1:44">
      <c r="A317" s="54" t="s">
        <v>182</v>
      </c>
      <c r="B317" s="37">
        <f t="shared" ref="B317:AL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R317" s="21"/>
    </row>
    <row r="318" spans="1:44" ht="15.75" thickBot="1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27"/>
    </row>
    <row r="319" spans="1:44" ht="15.75" thickTop="1">
      <c r="A319" s="50" t="s">
        <v>342</v>
      </c>
      <c r="B319" s="47">
        <f t="shared" ref="B319:AL319" ca="1" si="65">1-SUM(B320:B332)</f>
        <v>0.21875</v>
      </c>
      <c r="C319" s="47">
        <f t="shared" ca="1" si="65"/>
        <v>0.66666666666666674</v>
      </c>
      <c r="D319" s="47">
        <f t="shared" ca="1" si="65"/>
        <v>0.48</v>
      </c>
      <c r="E319" s="47">
        <f t="shared" ca="1" si="65"/>
        <v>0.46875</v>
      </c>
      <c r="F319" s="47">
        <f t="shared" ca="1" si="65"/>
        <v>0.5714285714285714</v>
      </c>
      <c r="G319" s="47">
        <f t="shared" ca="1" si="65"/>
        <v>0.64</v>
      </c>
      <c r="H319" s="47">
        <f t="shared" ca="1" si="65"/>
        <v>0.5185185185185186</v>
      </c>
      <c r="I319" s="47">
        <f t="shared" ca="1" si="65"/>
        <v>0.59259259259259256</v>
      </c>
      <c r="J319" s="47">
        <f t="shared" ca="1" si="65"/>
        <v>0.44444444444444442</v>
      </c>
      <c r="K319" s="47">
        <f t="shared" ca="1" si="65"/>
        <v>0.5625</v>
      </c>
      <c r="L319" s="47">
        <f t="shared" ca="1" si="65"/>
        <v>0.19753086419753085</v>
      </c>
      <c r="M319" s="47">
        <f t="shared" ca="1" si="65"/>
        <v>0.64197530864197527</v>
      </c>
      <c r="N319" s="47">
        <f t="shared" ca="1" si="65"/>
        <v>0</v>
      </c>
      <c r="O319" s="47">
        <f t="shared" ca="1" si="65"/>
        <v>0.53125</v>
      </c>
      <c r="P319" s="47">
        <f t="shared" ca="1" si="65"/>
        <v>0.61224489795918369</v>
      </c>
      <c r="Q319" s="47">
        <f t="shared" ca="1" si="65"/>
        <v>0.48</v>
      </c>
      <c r="R319" s="47">
        <f t="shared" ca="1" si="65"/>
        <v>0.48</v>
      </c>
      <c r="S319" s="47">
        <f t="shared" ca="1" si="65"/>
        <v>0.49382716049382713</v>
      </c>
      <c r="T319" s="47">
        <f t="shared" ca="1" si="65"/>
        <v>0.62</v>
      </c>
      <c r="U319" s="47">
        <f t="shared" ca="1" si="65"/>
        <v>0.17999999999999994</v>
      </c>
      <c r="V319" s="47">
        <f t="shared" ca="1" si="65"/>
        <v>0.21875</v>
      </c>
      <c r="W319" s="47">
        <f t="shared" ca="1" si="65"/>
        <v>0.42000000000000004</v>
      </c>
      <c r="X319" s="47">
        <f t="shared" ca="1" si="65"/>
        <v>0.46000000000000008</v>
      </c>
      <c r="Y319" s="47">
        <f t="shared" ca="1" si="65"/>
        <v>0.65625</v>
      </c>
      <c r="Z319" s="47">
        <f t="shared" ca="1" si="65"/>
        <v>0</v>
      </c>
      <c r="AA319" s="47">
        <f t="shared" ca="1" si="65"/>
        <v>0.40625</v>
      </c>
      <c r="AB319" s="47">
        <f t="shared" ca="1" si="65"/>
        <v>0.66</v>
      </c>
      <c r="AC319" s="47">
        <f t="shared" ca="1" si="65"/>
        <v>0.71604938271604945</v>
      </c>
      <c r="AD319" s="47">
        <f t="shared" ca="1" si="65"/>
        <v>0.53125</v>
      </c>
      <c r="AE319" s="47">
        <f t="shared" ca="1" si="65"/>
        <v>0.5679012345679012</v>
      </c>
      <c r="AF319" s="47">
        <f t="shared" ca="1" si="65"/>
        <v>0.375</v>
      </c>
      <c r="AG319" s="47">
        <f t="shared" ca="1" si="65"/>
        <v>0.19753086419753085</v>
      </c>
      <c r="AH319" s="47">
        <f t="shared" ca="1" si="65"/>
        <v>0.5679012345679012</v>
      </c>
      <c r="AI319" s="47">
        <f t="shared" ca="1" si="65"/>
        <v>0.49382716049382713</v>
      </c>
      <c r="AJ319" s="47">
        <f t="shared" ca="1" si="65"/>
        <v>0</v>
      </c>
      <c r="AK319" s="47">
        <f t="shared" ca="1" si="65"/>
        <v>0.21875</v>
      </c>
      <c r="AL319" s="47">
        <f t="shared" ca="1" si="65"/>
        <v>0</v>
      </c>
      <c r="AM319" s="48"/>
      <c r="AN319" s="48"/>
      <c r="AO319" s="48"/>
      <c r="AP319" s="48"/>
      <c r="AQ319" s="48"/>
      <c r="AR319" s="31"/>
    </row>
    <row r="320" spans="1:44">
      <c r="A320" s="54" t="s">
        <v>170</v>
      </c>
      <c r="B320" s="37">
        <f t="shared" ref="B320:AL320" ca="1" si="66">IF(B158=0,0,(B158/B9)^2)</f>
        <v>1.5625E-2</v>
      </c>
      <c r="C320" s="37">
        <f t="shared" ca="1" si="66"/>
        <v>1.2345679012345678E-2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2.0408163265306121E-2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1.2345679012345678E-2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R320" s="21"/>
    </row>
    <row r="321" spans="1:44">
      <c r="A321" s="54" t="s">
        <v>171</v>
      </c>
      <c r="B321" s="37">
        <f t="shared" ref="B321:AL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1.2345679012345678E-2</v>
      </c>
      <c r="I321" s="37">
        <f t="shared" ca="1" si="67"/>
        <v>0</v>
      </c>
      <c r="J321" s="37">
        <f t="shared" ca="1" si="67"/>
        <v>0.44444444444444442</v>
      </c>
      <c r="K321" s="37">
        <f t="shared" ca="1" si="67"/>
        <v>1.5625E-2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0.48999999999999994</v>
      </c>
      <c r="Y321" s="37">
        <f t="shared" ca="1" si="67"/>
        <v>0.140625</v>
      </c>
      <c r="Z321" s="37">
        <f t="shared" ca="1" si="67"/>
        <v>0</v>
      </c>
      <c r="AA321" s="37">
        <f t="shared" ca="1" si="67"/>
        <v>0.5625</v>
      </c>
      <c r="AB321" s="37">
        <f t="shared" ca="1" si="67"/>
        <v>0</v>
      </c>
      <c r="AC321" s="37">
        <f t="shared" ca="1" si="67"/>
        <v>0.1111111111111111</v>
      </c>
      <c r="AD321" s="37">
        <f t="shared" ca="1" si="67"/>
        <v>0.390625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R321" s="21"/>
    </row>
    <row r="322" spans="1:44">
      <c r="A322" s="54" t="s">
        <v>172</v>
      </c>
      <c r="B322" s="37">
        <f t="shared" ref="B322:AL322" ca="1" si="68">IF(B160=0,0,(B160/B9)^2)</f>
        <v>0</v>
      </c>
      <c r="C322" s="37">
        <f t="shared" ca="1" si="68"/>
        <v>1.2345679012345678E-2</v>
      </c>
      <c r="D322" s="37">
        <f t="shared" ca="1" si="68"/>
        <v>0</v>
      </c>
      <c r="E322" s="37">
        <f t="shared" ca="1" si="68"/>
        <v>0.140625</v>
      </c>
      <c r="F322" s="37">
        <f t="shared" ca="1" si="68"/>
        <v>8.1632653061224483E-2</v>
      </c>
      <c r="G322" s="37">
        <f t="shared" ca="1" si="68"/>
        <v>1.0000000000000002E-2</v>
      </c>
      <c r="H322" s="37">
        <f t="shared" ca="1" si="68"/>
        <v>1.2345679012345678E-2</v>
      </c>
      <c r="I322" s="37">
        <f t="shared" ca="1" si="68"/>
        <v>1.2345679012345678E-2</v>
      </c>
      <c r="J322" s="37">
        <f t="shared" ca="1" si="68"/>
        <v>0</v>
      </c>
      <c r="K322" s="37">
        <f t="shared" ca="1" si="68"/>
        <v>1.5625E-2</v>
      </c>
      <c r="L322" s="37">
        <f t="shared" ca="1" si="68"/>
        <v>0</v>
      </c>
      <c r="M322" s="37">
        <f t="shared" ca="1" si="68"/>
        <v>4.9382716049382713E-2</v>
      </c>
      <c r="N322" s="37">
        <f t="shared" ca="1" si="68"/>
        <v>0</v>
      </c>
      <c r="O322" s="37">
        <f t="shared" ca="1" si="68"/>
        <v>1.5625E-2</v>
      </c>
      <c r="P322" s="37">
        <f t="shared" ca="1" si="68"/>
        <v>2.0408163265306121E-2</v>
      </c>
      <c r="Q322" s="37">
        <f t="shared" ca="1" si="68"/>
        <v>0</v>
      </c>
      <c r="R322" s="37">
        <f t="shared" ca="1" si="68"/>
        <v>0.36</v>
      </c>
      <c r="S322" s="37">
        <f t="shared" ca="1" si="68"/>
        <v>0</v>
      </c>
      <c r="T322" s="37">
        <f t="shared" ca="1" si="68"/>
        <v>4.0000000000000008E-2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1</v>
      </c>
      <c r="AA322" s="37">
        <f t="shared" ca="1" si="68"/>
        <v>0</v>
      </c>
      <c r="AB322" s="37">
        <f t="shared" ca="1" si="68"/>
        <v>0.09</v>
      </c>
      <c r="AC322" s="37">
        <f t="shared" ca="1" si="68"/>
        <v>4.9382716049382713E-2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1.2345679012345678E-2</v>
      </c>
      <c r="AI322" s="37">
        <f t="shared" ca="1" si="68"/>
        <v>1.2345679012345678E-2</v>
      </c>
      <c r="AJ322" s="37">
        <f t="shared" ca="1" si="68"/>
        <v>0</v>
      </c>
      <c r="AK322" s="37">
        <f t="shared" ca="1" si="68"/>
        <v>1.5625E-2</v>
      </c>
      <c r="AL322" s="37">
        <f t="shared" ca="1" si="68"/>
        <v>0</v>
      </c>
      <c r="AR322" s="21"/>
    </row>
    <row r="323" spans="1:44">
      <c r="A323" s="54" t="s">
        <v>173</v>
      </c>
      <c r="B323" s="37">
        <f t="shared" ref="B323:AL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1.0000000000000002E-2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1.2345679012345678E-2</v>
      </c>
      <c r="AF323" s="37">
        <f t="shared" ca="1" si="69"/>
        <v>0.5625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R323" s="21"/>
    </row>
    <row r="324" spans="1:44">
      <c r="A324" s="54" t="s">
        <v>174</v>
      </c>
      <c r="B324" s="37">
        <f t="shared" ref="B324:AL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R324" s="21"/>
    </row>
    <row r="325" spans="1:44">
      <c r="A325" s="54" t="s">
        <v>175</v>
      </c>
      <c r="B325" s="37">
        <f t="shared" ref="B325:AL325" ca="1" si="71">IF(B163=0,0,(B163/B9)^2)</f>
        <v>0.765625</v>
      </c>
      <c r="C325" s="37">
        <f t="shared" ca="1" si="71"/>
        <v>0.19753086419753085</v>
      </c>
      <c r="D325" s="37">
        <f t="shared" ca="1" si="71"/>
        <v>0.36</v>
      </c>
      <c r="E325" s="37">
        <f t="shared" ca="1" si="71"/>
        <v>0.390625</v>
      </c>
      <c r="F325" s="37">
        <f t="shared" ca="1" si="71"/>
        <v>0.32653061224489793</v>
      </c>
      <c r="G325" s="37">
        <f t="shared" ca="1" si="71"/>
        <v>0.09</v>
      </c>
      <c r="H325" s="37">
        <f t="shared" ca="1" si="71"/>
        <v>0.44444444444444442</v>
      </c>
      <c r="I325" s="37">
        <f t="shared" ca="1" si="71"/>
        <v>0.19753086419753085</v>
      </c>
      <c r="J325" s="37">
        <f t="shared" ca="1" si="71"/>
        <v>0.1111111111111111</v>
      </c>
      <c r="K325" s="37">
        <f t="shared" ca="1" si="71"/>
        <v>0.390625</v>
      </c>
      <c r="L325" s="37">
        <f t="shared" ca="1" si="71"/>
        <v>0.79012345679012341</v>
      </c>
      <c r="M325" s="37">
        <f t="shared" ca="1" si="71"/>
        <v>0.19753086419753085</v>
      </c>
      <c r="N325" s="37">
        <f t="shared" ca="1" si="71"/>
        <v>1</v>
      </c>
      <c r="O325" s="37">
        <f t="shared" ca="1" si="71"/>
        <v>0.390625</v>
      </c>
      <c r="P325" s="37">
        <f t="shared" ca="1" si="71"/>
        <v>0.32653061224489793</v>
      </c>
      <c r="Q325" s="37">
        <f t="shared" ca="1" si="71"/>
        <v>0.36</v>
      </c>
      <c r="R325" s="37">
        <f t="shared" ca="1" si="71"/>
        <v>0.16000000000000003</v>
      </c>
      <c r="S325" s="37">
        <f t="shared" ca="1" si="71"/>
        <v>0.30864197530864201</v>
      </c>
      <c r="T325" s="37">
        <f t="shared" ca="1" si="71"/>
        <v>0.09</v>
      </c>
      <c r="U325" s="37">
        <f t="shared" ca="1" si="71"/>
        <v>1.0000000000000002E-2</v>
      </c>
      <c r="V325" s="37">
        <f t="shared" ca="1" si="71"/>
        <v>0.765625</v>
      </c>
      <c r="W325" s="37">
        <f t="shared" ca="1" si="71"/>
        <v>0.48999999999999994</v>
      </c>
      <c r="X325" s="37">
        <f t="shared" ca="1" si="71"/>
        <v>1.0000000000000002E-2</v>
      </c>
      <c r="Y325" s="37">
        <f t="shared" ca="1" si="71"/>
        <v>6.25E-2</v>
      </c>
      <c r="Z325" s="37">
        <f t="shared" ca="1" si="71"/>
        <v>0</v>
      </c>
      <c r="AA325" s="37">
        <f t="shared" ca="1" si="71"/>
        <v>1.5625E-2</v>
      </c>
      <c r="AB325" s="37">
        <f t="shared" ca="1" si="71"/>
        <v>0.16000000000000003</v>
      </c>
      <c r="AC325" s="37">
        <f t="shared" ca="1" si="71"/>
        <v>1.2345679012345678E-2</v>
      </c>
      <c r="AD325" s="37">
        <f t="shared" ca="1" si="71"/>
        <v>1.5625E-2</v>
      </c>
      <c r="AE325" s="37">
        <f t="shared" ca="1" si="71"/>
        <v>0.30864197530864201</v>
      </c>
      <c r="AF325" s="37">
        <f t="shared" ca="1" si="71"/>
        <v>0</v>
      </c>
      <c r="AG325" s="37">
        <f t="shared" ca="1" si="71"/>
        <v>0.79012345679012341</v>
      </c>
      <c r="AH325" s="37">
        <f t="shared" ca="1" si="71"/>
        <v>0.30864197530864201</v>
      </c>
      <c r="AI325" s="37">
        <f t="shared" ca="1" si="71"/>
        <v>0.44444444444444442</v>
      </c>
      <c r="AJ325" s="37">
        <f t="shared" ca="1" si="71"/>
        <v>1</v>
      </c>
      <c r="AK325" s="37">
        <f t="shared" ca="1" si="71"/>
        <v>0.765625</v>
      </c>
      <c r="AL325" s="37">
        <f t="shared" ca="1" si="71"/>
        <v>1</v>
      </c>
      <c r="AR325" s="21"/>
    </row>
    <row r="326" spans="1:44">
      <c r="A326" s="54" t="s">
        <v>176</v>
      </c>
      <c r="B326" s="37">
        <f t="shared" ref="B326:AL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R326" s="21"/>
    </row>
    <row r="327" spans="1:44">
      <c r="A327" s="54" t="s">
        <v>177</v>
      </c>
      <c r="B327" s="37">
        <f t="shared" ref="B327:AL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R327" s="21"/>
    </row>
    <row r="328" spans="1:44">
      <c r="A328" s="54" t="s">
        <v>178</v>
      </c>
      <c r="B328" s="37">
        <f t="shared" ref="B328:AL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R328" s="21"/>
    </row>
    <row r="329" spans="1:44">
      <c r="A329" s="54" t="s">
        <v>179</v>
      </c>
      <c r="B329" s="37">
        <f t="shared" ref="B329:AL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R329" s="21"/>
    </row>
    <row r="330" spans="1:44">
      <c r="A330" s="54" t="s">
        <v>180</v>
      </c>
      <c r="B330" s="37">
        <f t="shared" ref="B330:AL330" ca="1" si="76">IF(B168=0,0,(B168/B9)^2)</f>
        <v>0</v>
      </c>
      <c r="C330" s="37">
        <f t="shared" ca="1" si="76"/>
        <v>0.1111111111111111</v>
      </c>
      <c r="D330" s="37">
        <f t="shared" ca="1" si="76"/>
        <v>0.16000000000000003</v>
      </c>
      <c r="E330" s="37">
        <f t="shared" ca="1" si="76"/>
        <v>0</v>
      </c>
      <c r="F330" s="37">
        <f t="shared" ca="1" si="76"/>
        <v>2.0408163265306121E-2</v>
      </c>
      <c r="G330" s="37">
        <f t="shared" ca="1" si="76"/>
        <v>0.25</v>
      </c>
      <c r="H330" s="37">
        <f t="shared" ca="1" si="76"/>
        <v>1.2345679012345678E-2</v>
      </c>
      <c r="I330" s="37">
        <f t="shared" ca="1" si="76"/>
        <v>0.19753086419753085</v>
      </c>
      <c r="J330" s="37">
        <f t="shared" ca="1" si="76"/>
        <v>0</v>
      </c>
      <c r="K330" s="37">
        <f t="shared" ca="1" si="76"/>
        <v>1.5625E-2</v>
      </c>
      <c r="L330" s="37">
        <f t="shared" ca="1" si="76"/>
        <v>1.2345679012345678E-2</v>
      </c>
      <c r="M330" s="37">
        <f t="shared" ca="1" si="76"/>
        <v>0.1111111111111111</v>
      </c>
      <c r="N330" s="37">
        <f t="shared" ca="1" si="76"/>
        <v>0</v>
      </c>
      <c r="O330" s="37">
        <f t="shared" ca="1" si="76"/>
        <v>6.25E-2</v>
      </c>
      <c r="P330" s="37">
        <f t="shared" ca="1" si="76"/>
        <v>2.0408163265306121E-2</v>
      </c>
      <c r="Q330" s="37">
        <f t="shared" ca="1" si="76"/>
        <v>0.16000000000000003</v>
      </c>
      <c r="R330" s="37">
        <f t="shared" ca="1" si="76"/>
        <v>0</v>
      </c>
      <c r="S330" s="37">
        <f t="shared" ca="1" si="76"/>
        <v>0.19753086419753085</v>
      </c>
      <c r="T330" s="37">
        <f t="shared" ca="1" si="76"/>
        <v>0.25</v>
      </c>
      <c r="U330" s="37">
        <f t="shared" ca="1" si="76"/>
        <v>0.81</v>
      </c>
      <c r="V330" s="37">
        <f t="shared" ca="1" si="76"/>
        <v>1.5625E-2</v>
      </c>
      <c r="W330" s="37">
        <f t="shared" ca="1" si="76"/>
        <v>0.09</v>
      </c>
      <c r="X330" s="37">
        <f t="shared" ca="1" si="76"/>
        <v>4.0000000000000008E-2</v>
      </c>
      <c r="Y330" s="37">
        <f t="shared" ca="1" si="76"/>
        <v>0.140625</v>
      </c>
      <c r="Z330" s="37">
        <f t="shared" ca="1" si="76"/>
        <v>0</v>
      </c>
      <c r="AA330" s="37">
        <f t="shared" ca="1" si="76"/>
        <v>1.5625E-2</v>
      </c>
      <c r="AB330" s="37">
        <f t="shared" ca="1" si="76"/>
        <v>0.09</v>
      </c>
      <c r="AC330" s="37">
        <f t="shared" ca="1" si="76"/>
        <v>0.1111111111111111</v>
      </c>
      <c r="AD330" s="37">
        <f t="shared" ca="1" si="76"/>
        <v>6.25E-2</v>
      </c>
      <c r="AE330" s="37">
        <f t="shared" ca="1" si="76"/>
        <v>0.1111111111111111</v>
      </c>
      <c r="AF330" s="37">
        <f t="shared" ca="1" si="76"/>
        <v>6.25E-2</v>
      </c>
      <c r="AG330" s="37">
        <f t="shared" ca="1" si="76"/>
        <v>0</v>
      </c>
      <c r="AH330" s="37">
        <f t="shared" ca="1" si="76"/>
        <v>0.1111111111111111</v>
      </c>
      <c r="AI330" s="37">
        <f t="shared" ca="1" si="76"/>
        <v>4.9382716049382713E-2</v>
      </c>
      <c r="AJ330" s="37">
        <f t="shared" ca="1" si="76"/>
        <v>0</v>
      </c>
      <c r="AK330" s="37">
        <f t="shared" ca="1" si="76"/>
        <v>0</v>
      </c>
      <c r="AL330" s="37">
        <f t="shared" ca="1" si="76"/>
        <v>0</v>
      </c>
      <c r="AR330" s="21"/>
    </row>
    <row r="331" spans="1:44">
      <c r="A331" s="54" t="s">
        <v>181</v>
      </c>
      <c r="B331" s="37">
        <f t="shared" ref="B331:AL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R331" s="21"/>
    </row>
    <row r="332" spans="1:44">
      <c r="A332" s="54" t="s">
        <v>182</v>
      </c>
      <c r="B332" s="37">
        <f t="shared" ref="B332:AL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R332" s="21"/>
    </row>
    <row r="333" spans="1:44" ht="15.75" thickBot="1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27"/>
    </row>
    <row r="334" spans="1:44" ht="15.75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000009509_raw</vt:lpstr>
      <vt:lpstr>000018618_raw</vt:lpstr>
      <vt:lpstr>000027727_raw</vt:lpstr>
      <vt:lpstr>000036836_raw</vt:lpstr>
      <vt:lpstr>000045945_raw</vt:lpstr>
      <vt:lpstr>000055055_raw</vt:lpstr>
      <vt:lpstr>000064164_raw</vt:lpstr>
      <vt:lpstr>000073273_raw</vt:lpstr>
      <vt:lpstr>000082382_raw</vt:lpstr>
      <vt:lpstr>000091491_raw</vt:lpstr>
      <vt:lpstr>000100600_raw</vt:lpstr>
      <vt:lpstr>000109709_raw</vt:lpstr>
      <vt:lpstr>000118818_raw</vt:lpstr>
      <vt:lpstr>000127927_raw</vt:lpstr>
      <vt:lpstr>000137036_raw</vt:lpstr>
      <vt:lpstr>000146146_raw</vt:lpstr>
      <vt:lpstr>000155255_raw</vt:lpstr>
      <vt:lpstr>000164364_raw</vt:lpstr>
      <vt:lpstr>000173473_raw</vt:lpstr>
      <vt:lpstr>000182582_raw</vt:lpstr>
      <vt:lpstr>000191691_raw</vt:lpstr>
      <vt:lpstr>000200800_raw</vt:lpstr>
      <vt:lpstr>000209909_raw</vt:lpstr>
      <vt:lpstr>000219018_raw</vt:lpstr>
      <vt:lpstr>000228127_raw</vt:lpstr>
      <vt:lpstr>000237237_raw</vt:lpstr>
      <vt:lpstr>000246346_raw</vt:lpstr>
      <vt:lpstr>000255455_raw</vt:lpstr>
      <vt:lpstr>000264564_raw</vt:lpstr>
      <vt:lpstr>000273673_raw</vt:lpstr>
      <vt:lpstr>000282782_raw</vt:lpstr>
      <vt:lpstr>000291891_raw</vt:lpstr>
      <vt:lpstr>000301000_raw</vt:lpstr>
      <vt:lpstr>000310109_raw</vt:lpstr>
      <vt:lpstr>000319218_raw</vt:lpstr>
      <vt:lpstr>000328328_raw</vt:lpstr>
      <vt:lpstr>000337437_raw</vt:lpstr>
      <vt:lpstr>000346546_raw</vt:lpstr>
      <vt:lpstr>000355655_raw</vt:lpstr>
      <vt:lpstr>000000400</vt:lpstr>
      <vt:lpstr>000009509</vt:lpstr>
      <vt:lpstr>000018618</vt:lpstr>
      <vt:lpstr>000027727</vt:lpstr>
      <vt:lpstr>000036836</vt:lpstr>
      <vt:lpstr>000045945</vt:lpstr>
      <vt:lpstr>000055055</vt:lpstr>
      <vt:lpstr>000064164</vt:lpstr>
      <vt:lpstr>000073273</vt:lpstr>
      <vt:lpstr>000082382</vt:lpstr>
      <vt:lpstr>000091491</vt:lpstr>
      <vt:lpstr>000100600</vt:lpstr>
      <vt:lpstr>000109709</vt:lpstr>
      <vt:lpstr>000118818</vt:lpstr>
      <vt:lpstr>000127927</vt:lpstr>
      <vt:lpstr>000137036</vt:lpstr>
      <vt:lpstr>000146146</vt:lpstr>
      <vt:lpstr>000155255</vt:lpstr>
      <vt:lpstr>000164364</vt:lpstr>
      <vt:lpstr>000173473</vt:lpstr>
      <vt:lpstr>000182582</vt:lpstr>
      <vt:lpstr>000191691</vt:lpstr>
      <vt:lpstr>000200800</vt:lpstr>
      <vt:lpstr>000209909</vt:lpstr>
      <vt:lpstr>000219018</vt:lpstr>
      <vt:lpstr>000228127</vt:lpstr>
      <vt:lpstr>000237237</vt:lpstr>
      <vt:lpstr>000246346</vt:lpstr>
      <vt:lpstr>000255455</vt:lpstr>
      <vt:lpstr>000264564</vt:lpstr>
      <vt:lpstr>000273673</vt:lpstr>
      <vt:lpstr>000282782</vt:lpstr>
      <vt:lpstr>000291891</vt:lpstr>
      <vt:lpstr>000301000</vt:lpstr>
      <vt:lpstr>000310109</vt:lpstr>
      <vt:lpstr>000319218</vt:lpstr>
      <vt:lpstr>000328328</vt:lpstr>
      <vt:lpstr>000337437</vt:lpstr>
      <vt:lpstr>000346546</vt:lpstr>
      <vt:lpstr>000355655</vt:lpstr>
      <vt:lpstr>000000400_archive</vt:lpstr>
      <vt:lpstr>000009509_archive</vt:lpstr>
      <vt:lpstr>000018618_archive</vt:lpstr>
      <vt:lpstr>000027727_archive</vt:lpstr>
      <vt:lpstr>000036836_archive</vt:lpstr>
      <vt:lpstr>000045945_archive</vt:lpstr>
      <vt:lpstr>000055055_archive</vt:lpstr>
      <vt:lpstr>000064164_archive</vt:lpstr>
      <vt:lpstr>000073273_archive</vt:lpstr>
      <vt:lpstr>000082382_archive</vt:lpstr>
      <vt:lpstr>000091491_archive</vt:lpstr>
      <vt:lpstr>000100600_archive</vt:lpstr>
      <vt:lpstr>000109709_archive</vt:lpstr>
      <vt:lpstr>000118818_archive</vt:lpstr>
      <vt:lpstr>000127927_archive</vt:lpstr>
      <vt:lpstr>000137036_archive</vt:lpstr>
      <vt:lpstr>000146146_archive</vt:lpstr>
      <vt:lpstr>000155255_archive</vt:lpstr>
      <vt:lpstr>000164364_archive</vt:lpstr>
      <vt:lpstr>000173473_archive</vt:lpstr>
      <vt:lpstr>000182582_archive</vt:lpstr>
      <vt:lpstr>000191691_archive</vt:lpstr>
      <vt:lpstr>000200800_archive</vt:lpstr>
      <vt:lpstr>000209909_archive</vt:lpstr>
      <vt:lpstr>000219018_archive</vt:lpstr>
      <vt:lpstr>000228127_archive</vt:lpstr>
      <vt:lpstr>000237237_archive</vt:lpstr>
      <vt:lpstr>000246346_archive</vt:lpstr>
      <vt:lpstr>000255455_archive</vt:lpstr>
      <vt:lpstr>000264564_archive</vt:lpstr>
      <vt:lpstr>000273673_archive</vt:lpstr>
      <vt:lpstr>000282782_archive</vt:lpstr>
      <vt:lpstr>000291891_archive</vt:lpstr>
      <vt:lpstr>000301000_archive</vt:lpstr>
      <vt:lpstr>000310109_archive</vt:lpstr>
      <vt:lpstr>000319218_archive</vt:lpstr>
      <vt:lpstr>000328328_archive</vt:lpstr>
      <vt:lpstr>000337437_archive</vt:lpstr>
      <vt:lpstr>000346546_archive</vt:lpstr>
      <vt:lpstr>000355655_archive</vt:lpstr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DUKE</cp:lastModifiedBy>
  <dcterms:created xsi:type="dcterms:W3CDTF">2014-04-02T17:18:58Z</dcterms:created>
  <dcterms:modified xsi:type="dcterms:W3CDTF">2014-05-08T19:45:30Z</dcterms:modified>
</cp:coreProperties>
</file>