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PCe\HBS3-CP\Compliance Week 18\Visit 1\Transect 2\"/>
    </mc:Choice>
  </mc:AlternateContent>
  <bookViews>
    <workbookView xWindow="0" yWindow="0" windowWidth="20700" windowHeight="13080" firstSheet="238" activeTab="240"/>
  </bookViews>
  <sheets>
    <sheet name="00012.MTS_000032132_raw" sheetId="3" r:id="rId1"/>
    <sheet name="00012.MTS_000236502_raw" sheetId="4" r:id="rId2"/>
    <sheet name="000040306_raw" sheetId="5" r:id="rId3"/>
    <sheet name="000032132_raw" sheetId="6" r:id="rId4"/>
    <sheet name="000056656_raw" sheetId="7" r:id="rId5"/>
    <sheet name="000048481_raw" sheetId="8" r:id="rId6"/>
    <sheet name="000073006_raw" sheetId="9" r:id="rId7"/>
    <sheet name="000064831_raw" sheetId="10" r:id="rId8"/>
    <sheet name="000089355_raw" sheetId="11" r:id="rId9"/>
    <sheet name="000081181_raw" sheetId="12" r:id="rId10"/>
    <sheet name="000105705_raw" sheetId="13" r:id="rId11"/>
    <sheet name="000097530_raw" sheetId="14" r:id="rId12"/>
    <sheet name="000122055_raw" sheetId="15" r:id="rId13"/>
    <sheet name="000113880_raw" sheetId="16" r:id="rId14"/>
    <sheet name="000138404_raw" sheetId="17" r:id="rId15"/>
    <sheet name="000130230_raw" sheetId="18" r:id="rId16"/>
    <sheet name="000154754_raw" sheetId="19" r:id="rId17"/>
    <sheet name="000171104_raw" sheetId="20" r:id="rId18"/>
    <sheet name="00012.MTS_000040306_raw" sheetId="21" r:id="rId19"/>
    <sheet name="000187453_raw" sheetId="22" r:id="rId20"/>
    <sheet name="00012.MTS_000048481_raw" sheetId="23" r:id="rId21"/>
    <sheet name="000203803_raw" sheetId="24" r:id="rId22"/>
    <sheet name="00012.MTS_000056656_raw" sheetId="25" r:id="rId23"/>
    <sheet name="000220153_raw" sheetId="26" r:id="rId24"/>
    <sheet name="00012.MTS_000064831_raw" sheetId="27" r:id="rId25"/>
    <sheet name="000236502_raw" sheetId="28" r:id="rId26"/>
    <sheet name="000228328_raw" sheetId="29" r:id="rId27"/>
    <sheet name="000211978_raw" sheetId="30" r:id="rId28"/>
    <sheet name="00012.MTS_000073006_raw" sheetId="31" r:id="rId29"/>
    <sheet name="000261027_raw" sheetId="32" r:id="rId30"/>
    <sheet name="000252852_raw" sheetId="33" r:id="rId31"/>
    <sheet name="000195628_raw" sheetId="34" r:id="rId32"/>
    <sheet name="00012.MTS_000220153_raw" sheetId="35" r:id="rId33"/>
    <sheet name="000285551_raw" sheetId="36" r:id="rId34"/>
    <sheet name="000269202_raw" sheetId="37" r:id="rId35"/>
    <sheet name="000179279_raw" sheetId="38" r:id="rId36"/>
    <sheet name="00012.MTS_000228328_raw" sheetId="39" r:id="rId37"/>
    <sheet name="000310076_raw" sheetId="40" r:id="rId38"/>
    <sheet name="000301901_raw" sheetId="41" r:id="rId39"/>
    <sheet name="000293726_raw" sheetId="42" r:id="rId40"/>
    <sheet name="000244677_raw" sheetId="43" r:id="rId41"/>
    <sheet name="000146579_raw" sheetId="44" r:id="rId42"/>
    <sheet name="00012.MTS_000244677_raw" sheetId="45" r:id="rId43"/>
    <sheet name="000350950_raw" sheetId="46" r:id="rId44"/>
    <sheet name="000342775_raw" sheetId="47" r:id="rId45"/>
    <sheet name="000334600_raw" sheetId="48" r:id="rId46"/>
    <sheet name="000326426_raw" sheetId="49" r:id="rId47"/>
    <sheet name="000318251_raw" sheetId="50" r:id="rId48"/>
    <sheet name="000277377_raw" sheetId="51" r:id="rId49"/>
    <sheet name="000162929_raw" sheetId="52" r:id="rId50"/>
    <sheet name="00012.MTS_000081181_raw" sheetId="53" r:id="rId51"/>
    <sheet name="00012.MTS_000089355_raw" sheetId="54" r:id="rId52"/>
    <sheet name="00012.MTS_000097530_raw" sheetId="55" r:id="rId53"/>
    <sheet name="00012.MTS_000105705_raw" sheetId="56" r:id="rId54"/>
    <sheet name="00012.MTS_000113880_raw" sheetId="57" r:id="rId55"/>
    <sheet name="00012.MTS_000122055_raw" sheetId="58" r:id="rId56"/>
    <sheet name="00012.MTS_000130230_raw" sheetId="59" r:id="rId57"/>
    <sheet name="00012.MTS_000138404_raw" sheetId="60" r:id="rId58"/>
    <sheet name="00012.MTS_000146579_raw" sheetId="61" r:id="rId59"/>
    <sheet name="00012.MTS_000154754_raw" sheetId="62" r:id="rId60"/>
    <sheet name="00012.MTS_000162929_raw" sheetId="63" r:id="rId61"/>
    <sheet name="00012.MTS_000171104_raw" sheetId="64" r:id="rId62"/>
    <sheet name="00012.MTS_000179279_raw" sheetId="65" r:id="rId63"/>
    <sheet name="00012.MTS_000187453_raw" sheetId="66" r:id="rId64"/>
    <sheet name="00012.MTS_000195628_raw" sheetId="67" r:id="rId65"/>
    <sheet name="00012.MTS_000203803_raw" sheetId="68" r:id="rId66"/>
    <sheet name="00012.MTS_000211978_raw" sheetId="69" r:id="rId67"/>
    <sheet name="00012.MTS_000252852_raw" sheetId="70" r:id="rId68"/>
    <sheet name="00012.MTS_000261027_raw" sheetId="71" r:id="rId69"/>
    <sheet name="00012.MTS_000269202_raw" sheetId="72" r:id="rId70"/>
    <sheet name="00012.MTS_000277377_raw" sheetId="73" r:id="rId71"/>
    <sheet name="00012.MTS_000285551_raw" sheetId="74" r:id="rId72"/>
    <sheet name="00012.MTS_000293726_raw" sheetId="75" r:id="rId73"/>
    <sheet name="00012.MTS_000301901_raw" sheetId="76" r:id="rId74"/>
    <sheet name="00012.MTS_000310076_raw" sheetId="77" r:id="rId75"/>
    <sheet name="00012.MTS_000318251_raw" sheetId="78" r:id="rId76"/>
    <sheet name="00012.MTS_000326426_raw" sheetId="79" r:id="rId77"/>
    <sheet name="00012.MTS_000334600_raw" sheetId="80" r:id="rId78"/>
    <sheet name="00012.MTS_000342775_raw" sheetId="81" r:id="rId79"/>
    <sheet name="00012.MTS_000350950_raw" sheetId="82" r:id="rId80"/>
    <sheet name="00012.MTS_000032132" sheetId="83" r:id="rId81"/>
    <sheet name="00012.MTS_000236502" sheetId="84" r:id="rId82"/>
    <sheet name="000040306" sheetId="85" r:id="rId83"/>
    <sheet name="000032132" sheetId="86" r:id="rId84"/>
    <sheet name="000056656" sheetId="87" r:id="rId85"/>
    <sheet name="000048481" sheetId="88" r:id="rId86"/>
    <sheet name="000073006" sheetId="89" r:id="rId87"/>
    <sheet name="000064831" sheetId="90" r:id="rId88"/>
    <sheet name="000089355" sheetId="91" r:id="rId89"/>
    <sheet name="000081181" sheetId="92" r:id="rId90"/>
    <sheet name="000105705" sheetId="93" r:id="rId91"/>
    <sheet name="000097530" sheetId="94" r:id="rId92"/>
    <sheet name="000122055" sheetId="95" r:id="rId93"/>
    <sheet name="000113880" sheetId="96" r:id="rId94"/>
    <sheet name="000138404" sheetId="97" r:id="rId95"/>
    <sheet name="000130230" sheetId="98" r:id="rId96"/>
    <sheet name="000154754" sheetId="99" r:id="rId97"/>
    <sheet name="000171104" sheetId="100" r:id="rId98"/>
    <sheet name="00012.MTS_000040306" sheetId="101" r:id="rId99"/>
    <sheet name="000187453" sheetId="102" r:id="rId100"/>
    <sheet name="00012.MTS_000048481" sheetId="103" r:id="rId101"/>
    <sheet name="000203803" sheetId="104" r:id="rId102"/>
    <sheet name="00012.MTS_000056656" sheetId="105" r:id="rId103"/>
    <sheet name="000220153" sheetId="106" r:id="rId104"/>
    <sheet name="00012.MTS_000064831" sheetId="107" r:id="rId105"/>
    <sheet name="000236502" sheetId="108" r:id="rId106"/>
    <sheet name="000228328" sheetId="109" r:id="rId107"/>
    <sheet name="000211978" sheetId="110" r:id="rId108"/>
    <sheet name="00012.MTS_000073006" sheetId="111" r:id="rId109"/>
    <sheet name="000261027" sheetId="112" r:id="rId110"/>
    <sheet name="000252852" sheetId="113" r:id="rId111"/>
    <sheet name="000195628" sheetId="114" r:id="rId112"/>
    <sheet name="00012.MTS_000220153" sheetId="115" r:id="rId113"/>
    <sheet name="000285551" sheetId="116" r:id="rId114"/>
    <sheet name="000269202" sheetId="117" r:id="rId115"/>
    <sheet name="000179279" sheetId="118" r:id="rId116"/>
    <sheet name="00012.MTS_000228328" sheetId="119" r:id="rId117"/>
    <sheet name="000310076" sheetId="120" r:id="rId118"/>
    <sheet name="000301901" sheetId="121" r:id="rId119"/>
    <sheet name="000293726" sheetId="122" r:id="rId120"/>
    <sheet name="000244677" sheetId="123" r:id="rId121"/>
    <sheet name="000146579" sheetId="124" r:id="rId122"/>
    <sheet name="00012.MTS_000244677" sheetId="125" r:id="rId123"/>
    <sheet name="000350950" sheetId="126" r:id="rId124"/>
    <sheet name="000342775" sheetId="127" r:id="rId125"/>
    <sheet name="000334600" sheetId="128" r:id="rId126"/>
    <sheet name="000326426" sheetId="129" r:id="rId127"/>
    <sheet name="000318251" sheetId="130" r:id="rId128"/>
    <sheet name="000277377" sheetId="131" r:id="rId129"/>
    <sheet name="000162929" sheetId="132" r:id="rId130"/>
    <sheet name="00012.MTS_000081181" sheetId="133" r:id="rId131"/>
    <sheet name="00012.MTS_000089355" sheetId="134" r:id="rId132"/>
    <sheet name="00012.MTS_000097530" sheetId="135" r:id="rId133"/>
    <sheet name="00012.MTS_000105705" sheetId="136" r:id="rId134"/>
    <sheet name="00012.MTS_000113880" sheetId="137" r:id="rId135"/>
    <sheet name="00012.MTS_000122055" sheetId="138" r:id="rId136"/>
    <sheet name="00012.MTS_000130230" sheetId="139" r:id="rId137"/>
    <sheet name="00012.MTS_000138404" sheetId="140" r:id="rId138"/>
    <sheet name="00012.MTS_000146579" sheetId="141" r:id="rId139"/>
    <sheet name="00012.MTS_000154754" sheetId="142" r:id="rId140"/>
    <sheet name="00012.MTS_000162929" sheetId="143" r:id="rId141"/>
    <sheet name="00012.MTS_000171104" sheetId="144" r:id="rId142"/>
    <sheet name="00012.MTS_000179279" sheetId="145" r:id="rId143"/>
    <sheet name="00012.MTS_000187453" sheetId="146" r:id="rId144"/>
    <sheet name="00012.MTS_000195628" sheetId="147" r:id="rId145"/>
    <sheet name="00012.MTS_000203803" sheetId="148" r:id="rId146"/>
    <sheet name="00012.MTS_000211978" sheetId="149" r:id="rId147"/>
    <sheet name="00012.MTS_000252852" sheetId="150" r:id="rId148"/>
    <sheet name="00012.MTS_000261027" sheetId="151" r:id="rId149"/>
    <sheet name="00012.MTS_000269202" sheetId="152" r:id="rId150"/>
    <sheet name="00012.MTS_000277377" sheetId="153" r:id="rId151"/>
    <sheet name="00012.MTS_000285551" sheetId="154" r:id="rId152"/>
    <sheet name="00012.MTS_000293726" sheetId="155" r:id="rId153"/>
    <sheet name="00012.MTS_000301901" sheetId="156" r:id="rId154"/>
    <sheet name="00012.MTS_000310076" sheetId="157" r:id="rId155"/>
    <sheet name="00012.MTS_000318251" sheetId="158" r:id="rId156"/>
    <sheet name="00012.MTS_000326426" sheetId="159" r:id="rId157"/>
    <sheet name="00012.MTS_000334600" sheetId="160" r:id="rId158"/>
    <sheet name="00012.MTS_000342775" sheetId="161" r:id="rId159"/>
    <sheet name="00012.MTS_000350950" sheetId="162" r:id="rId160"/>
    <sheet name="00012.MTS_000032132_archive" sheetId="163" r:id="rId161"/>
    <sheet name="00012.MTS_000236502_archive" sheetId="164" r:id="rId162"/>
    <sheet name="000040306_archive" sheetId="165" r:id="rId163"/>
    <sheet name="000032132_archive" sheetId="166" r:id="rId164"/>
    <sheet name="000056656_archive" sheetId="167" r:id="rId165"/>
    <sheet name="000048481_archive" sheetId="168" r:id="rId166"/>
    <sheet name="000073006_archive" sheetId="169" r:id="rId167"/>
    <sheet name="000064831_archive" sheetId="170" r:id="rId168"/>
    <sheet name="000089355_archive" sheetId="171" r:id="rId169"/>
    <sheet name="000081181_archive" sheetId="172" r:id="rId170"/>
    <sheet name="000105705_archive" sheetId="173" r:id="rId171"/>
    <sheet name="000097530_archive" sheetId="174" r:id="rId172"/>
    <sheet name="000122055_archive" sheetId="175" r:id="rId173"/>
    <sheet name="000113880_archive" sheetId="176" r:id="rId174"/>
    <sheet name="000138404_archive" sheetId="177" r:id="rId175"/>
    <sheet name="000130230_archive" sheetId="178" r:id="rId176"/>
    <sheet name="000154754_archive" sheetId="179" r:id="rId177"/>
    <sheet name="000171104_archive" sheetId="180" r:id="rId178"/>
    <sheet name="00012.MTS_000040306_archive" sheetId="181" r:id="rId179"/>
    <sheet name="000187453_archive" sheetId="182" r:id="rId180"/>
    <sheet name="00012.MTS_000048481_archive" sheetId="183" r:id="rId181"/>
    <sheet name="000203803_archive" sheetId="184" r:id="rId182"/>
    <sheet name="00012.MTS_000056656_archive" sheetId="185" r:id="rId183"/>
    <sheet name="000220153_archive" sheetId="186" r:id="rId184"/>
    <sheet name="00012.MTS_000064831_archive" sheetId="187" r:id="rId185"/>
    <sheet name="000236502_archive" sheetId="188" r:id="rId186"/>
    <sheet name="000228328_archive" sheetId="189" r:id="rId187"/>
    <sheet name="000211978_archive" sheetId="190" r:id="rId188"/>
    <sheet name="00012.MTS_000073006_archive" sheetId="191" r:id="rId189"/>
    <sheet name="000261027_archive" sheetId="192" r:id="rId190"/>
    <sheet name="000252852_archive" sheetId="193" r:id="rId191"/>
    <sheet name="000195628_archive" sheetId="194" r:id="rId192"/>
    <sheet name="00012.MTS_000220153_archive" sheetId="195" r:id="rId193"/>
    <sheet name="000285551_archive" sheetId="196" r:id="rId194"/>
    <sheet name="000269202_archive" sheetId="197" r:id="rId195"/>
    <sheet name="000179279_archive" sheetId="198" r:id="rId196"/>
    <sheet name="00012.MTS_000228328_archive" sheetId="199" r:id="rId197"/>
    <sheet name="000310076_archive" sheetId="200" r:id="rId198"/>
    <sheet name="000301901_archive" sheetId="201" r:id="rId199"/>
    <sheet name="000293726_archive" sheetId="202" r:id="rId200"/>
    <sheet name="000244677_archive" sheetId="203" r:id="rId201"/>
    <sheet name="000146579_archive" sheetId="204" r:id="rId202"/>
    <sheet name="00012.MTS_000244677_archive" sheetId="205" r:id="rId203"/>
    <sheet name="000350950_archive" sheetId="206" r:id="rId204"/>
    <sheet name="000342775_archive" sheetId="207" r:id="rId205"/>
    <sheet name="000334600_archive" sheetId="208" r:id="rId206"/>
    <sheet name="000326426_archive" sheetId="209" r:id="rId207"/>
    <sheet name="000318251_archive" sheetId="210" r:id="rId208"/>
    <sheet name="000277377_archive" sheetId="211" r:id="rId209"/>
    <sheet name="000162929_archive" sheetId="212" r:id="rId210"/>
    <sheet name="00012.MTS_000081181_archive" sheetId="213" r:id="rId211"/>
    <sheet name="00012.MTS_000089355_archive" sheetId="214" r:id="rId212"/>
    <sheet name="00012.MTS_000097530_archive" sheetId="215" r:id="rId213"/>
    <sheet name="00012.MTS_000105705_archive" sheetId="216" r:id="rId214"/>
    <sheet name="00012.MTS_000113880_archive" sheetId="217" r:id="rId215"/>
    <sheet name="00012.MTS_000122055_archive" sheetId="218" r:id="rId216"/>
    <sheet name="00012.MTS_000130230_archive" sheetId="219" r:id="rId217"/>
    <sheet name="00012.MTS_000138404_archive" sheetId="220" r:id="rId218"/>
    <sheet name="00012.MTS_000146579_archive" sheetId="221" r:id="rId219"/>
    <sheet name="00012.MTS_000154754_archive" sheetId="222" r:id="rId220"/>
    <sheet name="00012.MTS_000162929_archive" sheetId="223" r:id="rId221"/>
    <sheet name="00012.MTS_000171104_archive" sheetId="224" r:id="rId222"/>
    <sheet name="00012.MTS_000179279_archive" sheetId="225" r:id="rId223"/>
    <sheet name="00012.MTS_000187453_archive" sheetId="226" r:id="rId224"/>
    <sheet name="00012.MTS_000195628_archive" sheetId="227" r:id="rId225"/>
    <sheet name="00012.MTS_000203803_archive" sheetId="228" r:id="rId226"/>
    <sheet name="00012.MTS_000211978_archive" sheetId="229" r:id="rId227"/>
    <sheet name="00012.MTS_000252852_archive" sheetId="230" r:id="rId228"/>
    <sheet name="00012.MTS_000261027_archive" sheetId="231" r:id="rId229"/>
    <sheet name="00012.MTS_000269202_archive" sheetId="232" r:id="rId230"/>
    <sheet name="00012.MTS_000277377_archive" sheetId="233" r:id="rId231"/>
    <sheet name="00012.MTS_000285551_archive" sheetId="234" r:id="rId232"/>
    <sheet name="00012.MTS_000293726_archive" sheetId="235" r:id="rId233"/>
    <sheet name="00012.MTS_000301901_archive" sheetId="236" r:id="rId234"/>
    <sheet name="00012.MTS_000310076_archive" sheetId="237" r:id="rId235"/>
    <sheet name="00012.MTS_000318251_archive" sheetId="238" r:id="rId236"/>
    <sheet name="00012.MTS_000326426_archive" sheetId="239" r:id="rId237"/>
    <sheet name="00012.MTS_000334600_archive" sheetId="240" r:id="rId238"/>
    <sheet name="00012.MTS_000342775_archive" sheetId="241" r:id="rId239"/>
    <sheet name="00012.MTS_000350950_archive" sheetId="242" r:id="rId240"/>
    <sheet name="Data Summary" sheetId="243" r:id="rId2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C7" i="243" l="1"/>
  <c r="CB7" i="243"/>
  <c r="CA7" i="243"/>
  <c r="BZ7" i="243"/>
  <c r="BY7" i="243"/>
  <c r="BX7" i="243"/>
  <c r="BW7" i="243"/>
  <c r="BV7" i="243"/>
  <c r="BU7" i="243"/>
  <c r="BT7" i="243"/>
  <c r="BS7" i="243"/>
  <c r="BR7" i="243"/>
  <c r="BQ7" i="243"/>
  <c r="BP7" i="243"/>
  <c r="BO7" i="243"/>
  <c r="BN7" i="243"/>
  <c r="BM7" i="243"/>
  <c r="BL7" i="243"/>
  <c r="BK7" i="243"/>
  <c r="BJ7" i="243"/>
  <c r="BI7" i="243"/>
  <c r="BH7" i="243"/>
  <c r="BG7" i="243"/>
  <c r="BF7" i="243"/>
  <c r="BE7" i="243"/>
  <c r="BD7" i="243"/>
  <c r="BC7" i="243"/>
  <c r="BB7" i="243"/>
  <c r="BA7" i="243"/>
  <c r="AZ7" i="243"/>
  <c r="AY7" i="243"/>
  <c r="AX7" i="243"/>
  <c r="AW7" i="243"/>
  <c r="AV7" i="243"/>
  <c r="AU7" i="243"/>
  <c r="AT7" i="243"/>
  <c r="AS7" i="243"/>
  <c r="AR7" i="243"/>
  <c r="AQ7" i="243"/>
  <c r="AP7" i="243"/>
  <c r="AO7" i="243"/>
  <c r="AN7" i="243"/>
  <c r="AM7" i="243"/>
  <c r="AL7" i="243"/>
  <c r="AK7" i="243"/>
  <c r="AJ7" i="243"/>
  <c r="AI7" i="243"/>
  <c r="AH7" i="243"/>
  <c r="AG7" i="243"/>
  <c r="AF7" i="243"/>
  <c r="AE7" i="243"/>
  <c r="AD7" i="243"/>
  <c r="AC7" i="243"/>
  <c r="AB7" i="243"/>
  <c r="AA7" i="243"/>
  <c r="Z7" i="243"/>
  <c r="Y7" i="243"/>
  <c r="X7" i="243"/>
  <c r="W7" i="243"/>
  <c r="V7" i="243"/>
  <c r="U7" i="243"/>
  <c r="T7" i="243"/>
  <c r="S7" i="243"/>
  <c r="R7" i="243"/>
  <c r="Q7" i="243"/>
  <c r="P7" i="243"/>
  <c r="O7" i="243"/>
  <c r="N7" i="243"/>
  <c r="M7" i="243"/>
  <c r="L7" i="243"/>
  <c r="K7" i="243"/>
  <c r="J7" i="243"/>
  <c r="I7" i="243"/>
  <c r="H7" i="243"/>
  <c r="G7" i="243"/>
  <c r="F7" i="243"/>
  <c r="E7" i="243"/>
  <c r="D7" i="243"/>
  <c r="C7" i="243"/>
  <c r="B7" i="243"/>
  <c r="B47" i="162"/>
  <c r="CC302" i="243" s="1"/>
  <c r="B46" i="162"/>
  <c r="CC301" i="243" s="1"/>
  <c r="B45" i="162"/>
  <c r="CC300" i="243" s="1"/>
  <c r="B44" i="162"/>
  <c r="CC299" i="243" s="1"/>
  <c r="B43" i="162"/>
  <c r="CC298" i="243" s="1"/>
  <c r="B42" i="162"/>
  <c r="CC297" i="243" s="1"/>
  <c r="B41" i="162"/>
  <c r="CC296" i="243" s="1"/>
  <c r="B39" i="162" a="1"/>
  <c r="B39" i="162" s="1"/>
  <c r="CC294" i="243" s="1"/>
  <c r="B38" i="162" a="1"/>
  <c r="B38" i="162" s="1"/>
  <c r="CC293" i="243" s="1"/>
  <c r="B37" i="162" a="1"/>
  <c r="B37" i="162" s="1"/>
  <c r="CC292" i="243" s="1"/>
  <c r="B36" i="162" a="1"/>
  <c r="B36" i="162" s="1"/>
  <c r="CC291" i="243" s="1"/>
  <c r="B35" i="162" a="1"/>
  <c r="B35" i="162" s="1"/>
  <c r="CC290" i="243" s="1"/>
  <c r="B34" i="162" a="1"/>
  <c r="B34" i="162" s="1"/>
  <c r="CC289" i="243" s="1"/>
  <c r="B33" i="162" a="1"/>
  <c r="B33" i="162" s="1"/>
  <c r="CC288" i="243" s="1"/>
  <c r="B29" i="162"/>
  <c r="CC171" i="243" s="1"/>
  <c r="B28" i="162"/>
  <c r="CC170" i="243" s="1"/>
  <c r="B27" i="162"/>
  <c r="CC169" i="243" s="1"/>
  <c r="B26" i="162"/>
  <c r="CC168" i="243" s="1"/>
  <c r="B25" i="162"/>
  <c r="CC167" i="243" s="1"/>
  <c r="B24" i="162"/>
  <c r="CC166" i="243" s="1"/>
  <c r="B23" i="162"/>
  <c r="CC165" i="243" s="1"/>
  <c r="B22" i="162"/>
  <c r="CC164" i="243" s="1"/>
  <c r="B21" i="162"/>
  <c r="CC163" i="243" s="1"/>
  <c r="B20" i="162"/>
  <c r="CC162" i="243" s="1"/>
  <c r="B19" i="162"/>
  <c r="CC161" i="243" s="1"/>
  <c r="B18" i="162"/>
  <c r="CC160" i="243" s="1"/>
  <c r="B17" i="162"/>
  <c r="CC159" i="243" s="1"/>
  <c r="B16" i="162"/>
  <c r="B10" i="162"/>
  <c r="H126" i="162"/>
  <c r="CC285" i="243" s="1"/>
  <c r="H125" i="162"/>
  <c r="CC284" i="243" s="1"/>
  <c r="H124" i="162"/>
  <c r="CC283" i="243" s="1"/>
  <c r="H122" i="162"/>
  <c r="H120" i="162"/>
  <c r="CC279" i="243" s="1"/>
  <c r="H118" i="162"/>
  <c r="CC277" i="243" s="1"/>
  <c r="H116" i="162"/>
  <c r="H114" i="162"/>
  <c r="H112" i="162"/>
  <c r="CC271" i="243" s="1"/>
  <c r="H111" i="162"/>
  <c r="H110" i="162"/>
  <c r="H109" i="162"/>
  <c r="H107" i="162"/>
  <c r="CC266" i="243" s="1"/>
  <c r="H106" i="162"/>
  <c r="H104" i="162"/>
  <c r="H102" i="162"/>
  <c r="H101" i="162"/>
  <c r="CC260" i="243" s="1"/>
  <c r="H100" i="162"/>
  <c r="H99" i="162"/>
  <c r="H98" i="162"/>
  <c r="H97" i="162"/>
  <c r="CC256" i="243" s="1"/>
  <c r="H96" i="162"/>
  <c r="H95" i="162"/>
  <c r="H94" i="162"/>
  <c r="H93" i="162"/>
  <c r="CC252" i="243" s="1"/>
  <c r="H92" i="162"/>
  <c r="H91" i="162"/>
  <c r="H90" i="162"/>
  <c r="H89" i="162"/>
  <c r="CC248" i="243" s="1"/>
  <c r="H87" i="162"/>
  <c r="H86" i="162"/>
  <c r="H84" i="162"/>
  <c r="H82" i="162"/>
  <c r="CC241" i="243" s="1"/>
  <c r="H81" i="162"/>
  <c r="H80" i="162"/>
  <c r="H79" i="162"/>
  <c r="H78" i="162"/>
  <c r="CC237" i="243" s="1"/>
  <c r="H77" i="162"/>
  <c r="H76" i="162"/>
  <c r="H75" i="162"/>
  <c r="H74" i="162"/>
  <c r="CC233" i="243" s="1"/>
  <c r="H73" i="162"/>
  <c r="H72" i="162"/>
  <c r="H71" i="162"/>
  <c r="H69" i="162"/>
  <c r="CC228" i="243" s="1"/>
  <c r="H68" i="162"/>
  <c r="H67" i="162"/>
  <c r="H66" i="162"/>
  <c r="H65" i="162"/>
  <c r="CC224" i="243" s="1"/>
  <c r="H64" i="162"/>
  <c r="H63" i="162"/>
  <c r="H62" i="162"/>
  <c r="H61" i="162"/>
  <c r="CC220" i="243" s="1"/>
  <c r="H60" i="162"/>
  <c r="H59" i="162"/>
  <c r="H58" i="162"/>
  <c r="H57" i="162"/>
  <c r="CC216" i="243" s="1"/>
  <c r="H56" i="162"/>
  <c r="H55" i="162"/>
  <c r="H54" i="162"/>
  <c r="CC213" i="243" s="1"/>
  <c r="H53" i="162"/>
  <c r="CC212" i="243" s="1"/>
  <c r="H52" i="162"/>
  <c r="H51" i="162"/>
  <c r="H50" i="162"/>
  <c r="CC209" i="243" s="1"/>
  <c r="H49" i="162"/>
  <c r="CC208" i="243" s="1"/>
  <c r="H48" i="162"/>
  <c r="H47" i="162"/>
  <c r="H46" i="162"/>
  <c r="H45" i="162"/>
  <c r="CC204" i="243" s="1"/>
  <c r="H44" i="162"/>
  <c r="H43" i="162"/>
  <c r="H42" i="162"/>
  <c r="H41" i="162"/>
  <c r="CC200" i="243" s="1"/>
  <c r="H40" i="162"/>
  <c r="H39" i="162"/>
  <c r="H38" i="162"/>
  <c r="H37" i="162"/>
  <c r="CC196" i="243" s="1"/>
  <c r="H36" i="162"/>
  <c r="H35" i="162"/>
  <c r="H34" i="162"/>
  <c r="H33" i="162"/>
  <c r="H32" i="162"/>
  <c r="H31" i="162"/>
  <c r="H30" i="162"/>
  <c r="H29" i="162"/>
  <c r="H28" i="162"/>
  <c r="H27" i="162"/>
  <c r="H26" i="162"/>
  <c r="H25" i="162"/>
  <c r="H24" i="162"/>
  <c r="H23" i="162"/>
  <c r="H22" i="162"/>
  <c r="H21" i="162"/>
  <c r="H20" i="162"/>
  <c r="H19" i="162"/>
  <c r="H18" i="162"/>
  <c r="H17" i="162"/>
  <c r="B47" i="161"/>
  <c r="CB302" i="243" s="1"/>
  <c r="B46" i="161"/>
  <c r="CB301" i="243" s="1"/>
  <c r="B45" i="161"/>
  <c r="CB300" i="243" s="1"/>
  <c r="B44" i="161"/>
  <c r="CB299" i="243" s="1"/>
  <c r="B43" i="161"/>
  <c r="CB298" i="243" s="1"/>
  <c r="B42" i="161"/>
  <c r="CB297" i="243" s="1"/>
  <c r="B41" i="161"/>
  <c r="CB296" i="243" s="1"/>
  <c r="B39" i="161" a="1"/>
  <c r="B39" i="161" s="1"/>
  <c r="CB294" i="243" s="1"/>
  <c r="B38" i="161" a="1"/>
  <c r="B38" i="161" s="1"/>
  <c r="CB293" i="243" s="1"/>
  <c r="B37" i="161" a="1"/>
  <c r="B37" i="161" s="1"/>
  <c r="CB292" i="243" s="1"/>
  <c r="B36" i="161" a="1"/>
  <c r="B36" i="161" s="1"/>
  <c r="CB291" i="243" s="1"/>
  <c r="B35" i="161" a="1"/>
  <c r="B35" i="161" s="1"/>
  <c r="CB290" i="243" s="1"/>
  <c r="B34" i="161" a="1"/>
  <c r="B34" i="161" s="1"/>
  <c r="CB289" i="243" s="1"/>
  <c r="B33" i="161" a="1"/>
  <c r="B33" i="161" s="1"/>
  <c r="CB288" i="243" s="1"/>
  <c r="B29" i="161"/>
  <c r="CB171" i="243" s="1"/>
  <c r="B28" i="161"/>
  <c r="CB170" i="243" s="1"/>
  <c r="B27" i="161"/>
  <c r="CB169" i="243" s="1"/>
  <c r="B26" i="161"/>
  <c r="CB168" i="243" s="1"/>
  <c r="B25" i="161"/>
  <c r="CB167" i="243" s="1"/>
  <c r="B24" i="161"/>
  <c r="CB166" i="243" s="1"/>
  <c r="B23" i="161"/>
  <c r="CB165" i="243" s="1"/>
  <c r="B22" i="161"/>
  <c r="CB164" i="243" s="1"/>
  <c r="B21" i="161"/>
  <c r="CB163" i="243" s="1"/>
  <c r="B20" i="161"/>
  <c r="CB162" i="243" s="1"/>
  <c r="B19" i="161"/>
  <c r="CB161" i="243" s="1"/>
  <c r="B18" i="161"/>
  <c r="CB160" i="243" s="1"/>
  <c r="B17" i="161"/>
  <c r="CB159" i="243" s="1"/>
  <c r="B16" i="161"/>
  <c r="B10" i="161"/>
  <c r="H126" i="161"/>
  <c r="CB285" i="243" s="1"/>
  <c r="H125" i="161"/>
  <c r="CB284" i="243" s="1"/>
  <c r="H124" i="161"/>
  <c r="H122" i="161"/>
  <c r="H120" i="161"/>
  <c r="CB279" i="243" s="1"/>
  <c r="H118" i="161"/>
  <c r="CB277" i="243" s="1"/>
  <c r="H116" i="161"/>
  <c r="H114" i="161"/>
  <c r="H112" i="161"/>
  <c r="CB271" i="243" s="1"/>
  <c r="H111" i="161"/>
  <c r="H110" i="161"/>
  <c r="H109" i="161"/>
  <c r="H107" i="161"/>
  <c r="CB266" i="243" s="1"/>
  <c r="H106" i="161"/>
  <c r="H104" i="161"/>
  <c r="CB263" i="243" s="1"/>
  <c r="H102" i="161"/>
  <c r="H101" i="161"/>
  <c r="CB260" i="243" s="1"/>
  <c r="H100" i="161"/>
  <c r="H99" i="161"/>
  <c r="H98" i="161"/>
  <c r="H97" i="161"/>
  <c r="CB256" i="243" s="1"/>
  <c r="H96" i="161"/>
  <c r="H95" i="161"/>
  <c r="H94" i="161"/>
  <c r="H93" i="161"/>
  <c r="CB252" i="243" s="1"/>
  <c r="H92" i="161"/>
  <c r="H91" i="161"/>
  <c r="H90" i="161"/>
  <c r="H89" i="161"/>
  <c r="CB248" i="243" s="1"/>
  <c r="H87" i="161"/>
  <c r="H86" i="161"/>
  <c r="H84" i="161"/>
  <c r="H82" i="161"/>
  <c r="CB241" i="243" s="1"/>
  <c r="H81" i="161"/>
  <c r="H80" i="161"/>
  <c r="H79" i="161"/>
  <c r="H78" i="161"/>
  <c r="CB237" i="243" s="1"/>
  <c r="H77" i="161"/>
  <c r="H76" i="161"/>
  <c r="H75" i="161"/>
  <c r="H74" i="161"/>
  <c r="CB233" i="243" s="1"/>
  <c r="H73" i="161"/>
  <c r="H72" i="161"/>
  <c r="H71" i="161"/>
  <c r="H69" i="161"/>
  <c r="CB228" i="243" s="1"/>
  <c r="H68" i="161"/>
  <c r="H67" i="161"/>
  <c r="H66" i="161"/>
  <c r="H65" i="161"/>
  <c r="CB224" i="243" s="1"/>
  <c r="H64" i="161"/>
  <c r="H63" i="161"/>
  <c r="H62" i="161"/>
  <c r="H61" i="161"/>
  <c r="CB220" i="243" s="1"/>
  <c r="H60" i="161"/>
  <c r="H59" i="161"/>
  <c r="H58" i="161"/>
  <c r="H57" i="161"/>
  <c r="CB216" i="243" s="1"/>
  <c r="H56" i="161"/>
  <c r="H55" i="161"/>
  <c r="H54" i="161"/>
  <c r="CB213" i="243" s="1"/>
  <c r="H53" i="161"/>
  <c r="CB212" i="243" s="1"/>
  <c r="H52" i="161"/>
  <c r="H51" i="161"/>
  <c r="H50" i="161"/>
  <c r="CB209" i="243" s="1"/>
  <c r="H49" i="161"/>
  <c r="CB208" i="243" s="1"/>
  <c r="H48" i="161"/>
  <c r="H47" i="161"/>
  <c r="H46" i="161"/>
  <c r="H45" i="161"/>
  <c r="CB204" i="243" s="1"/>
  <c r="H44" i="161"/>
  <c r="H43" i="161"/>
  <c r="H42" i="161"/>
  <c r="H41" i="161"/>
  <c r="CB200" i="243" s="1"/>
  <c r="H40" i="161"/>
  <c r="H39" i="161"/>
  <c r="H38" i="161"/>
  <c r="CB197" i="243" s="1"/>
  <c r="H37" i="161"/>
  <c r="H36" i="161"/>
  <c r="CB195" i="243" s="1"/>
  <c r="H35" i="161"/>
  <c r="H34" i="161"/>
  <c r="H33" i="161"/>
  <c r="H32" i="161"/>
  <c r="CB191" i="243" s="1"/>
  <c r="H31" i="161"/>
  <c r="H30" i="161"/>
  <c r="H29" i="161"/>
  <c r="H28" i="161"/>
  <c r="CB187" i="243" s="1"/>
  <c r="H27" i="161"/>
  <c r="H26" i="161"/>
  <c r="H25" i="161"/>
  <c r="H24" i="161"/>
  <c r="CB183" i="243" s="1"/>
  <c r="H23" i="161"/>
  <c r="H22" i="161"/>
  <c r="H21" i="161"/>
  <c r="H20" i="161"/>
  <c r="CB179" i="243" s="1"/>
  <c r="H19" i="161"/>
  <c r="H18" i="161"/>
  <c r="H17" i="161"/>
  <c r="B47" i="160"/>
  <c r="CA302" i="243" s="1"/>
  <c r="B46" i="160"/>
  <c r="CA301" i="243" s="1"/>
  <c r="B45" i="160"/>
  <c r="CA300" i="243" s="1"/>
  <c r="B44" i="160"/>
  <c r="CA299" i="243" s="1"/>
  <c r="B43" i="160"/>
  <c r="CA298" i="243" s="1"/>
  <c r="B42" i="160"/>
  <c r="CA297" i="243" s="1"/>
  <c r="B41" i="160"/>
  <c r="CA296" i="243" s="1"/>
  <c r="B39" i="160" a="1"/>
  <c r="B39" i="160" s="1"/>
  <c r="CA294" i="243" s="1"/>
  <c r="B38" i="160" a="1"/>
  <c r="B38" i="160" s="1"/>
  <c r="CA293" i="243" s="1"/>
  <c r="B37" i="160" a="1"/>
  <c r="B37" i="160" s="1"/>
  <c r="CA292" i="243" s="1"/>
  <c r="B36" i="160" a="1"/>
  <c r="B36" i="160" s="1"/>
  <c r="CA291" i="243" s="1"/>
  <c r="B35" i="160" a="1"/>
  <c r="B35" i="160" s="1"/>
  <c r="CA290" i="243" s="1"/>
  <c r="B34" i="160" a="1"/>
  <c r="B34" i="160" s="1"/>
  <c r="CA289" i="243" s="1"/>
  <c r="B33" i="160" a="1"/>
  <c r="B33" i="160" s="1"/>
  <c r="CA288" i="243" s="1"/>
  <c r="B29" i="160"/>
  <c r="CA171" i="243" s="1"/>
  <c r="B28" i="160"/>
  <c r="CA170" i="243" s="1"/>
  <c r="B27" i="160"/>
  <c r="CA169" i="243" s="1"/>
  <c r="B26" i="160"/>
  <c r="CA168" i="243" s="1"/>
  <c r="B25" i="160"/>
  <c r="CA167" i="243" s="1"/>
  <c r="B24" i="160"/>
  <c r="CA166" i="243" s="1"/>
  <c r="B23" i="160"/>
  <c r="CA165" i="243" s="1"/>
  <c r="B22" i="160"/>
  <c r="CA164" i="243" s="1"/>
  <c r="B21" i="160"/>
  <c r="CA163" i="243" s="1"/>
  <c r="B20" i="160"/>
  <c r="CA162" i="243" s="1"/>
  <c r="B19" i="160"/>
  <c r="CA161" i="243" s="1"/>
  <c r="B18" i="160"/>
  <c r="CA160" i="243" s="1"/>
  <c r="B17" i="160"/>
  <c r="CA159" i="243" s="1"/>
  <c r="B16" i="160"/>
  <c r="B10" i="160"/>
  <c r="H126" i="160"/>
  <c r="H125" i="160"/>
  <c r="CA284" i="243" s="1"/>
  <c r="H124" i="160"/>
  <c r="H122" i="160"/>
  <c r="H120" i="160"/>
  <c r="CA279" i="243" s="1"/>
  <c r="H118" i="160"/>
  <c r="CA277" i="243" s="1"/>
  <c r="H116" i="160"/>
  <c r="H114" i="160"/>
  <c r="H112" i="160"/>
  <c r="CA271" i="243" s="1"/>
  <c r="H111" i="160"/>
  <c r="H110" i="160"/>
  <c r="H109" i="160"/>
  <c r="H107" i="160"/>
  <c r="CA266" i="243" s="1"/>
  <c r="H106" i="160"/>
  <c r="H104" i="160"/>
  <c r="CA263" i="243" s="1"/>
  <c r="H102" i="160"/>
  <c r="H101" i="160"/>
  <c r="CA260" i="243" s="1"/>
  <c r="H100" i="160"/>
  <c r="H99" i="160"/>
  <c r="H98" i="160"/>
  <c r="H97" i="160"/>
  <c r="CA256" i="243" s="1"/>
  <c r="H96" i="160"/>
  <c r="H95" i="160"/>
  <c r="H94" i="160"/>
  <c r="H93" i="160"/>
  <c r="CA252" i="243" s="1"/>
  <c r="H92" i="160"/>
  <c r="H91" i="160"/>
  <c r="H90" i="160"/>
  <c r="H89" i="160"/>
  <c r="CA248" i="243" s="1"/>
  <c r="H87" i="160"/>
  <c r="H86" i="160"/>
  <c r="H84" i="160"/>
  <c r="CA243" i="243" s="1"/>
  <c r="H82" i="160"/>
  <c r="CA241" i="243" s="1"/>
  <c r="H81" i="160"/>
  <c r="H80" i="160"/>
  <c r="H79" i="160"/>
  <c r="CA238" i="243" s="1"/>
  <c r="H78" i="160"/>
  <c r="CA237" i="243" s="1"/>
  <c r="H77" i="160"/>
  <c r="H76" i="160"/>
  <c r="H75" i="160"/>
  <c r="CA234" i="243" s="1"/>
  <c r="H74" i="160"/>
  <c r="CA233" i="243" s="1"/>
  <c r="H73" i="160"/>
  <c r="H72" i="160"/>
  <c r="H71" i="160"/>
  <c r="CA230" i="243" s="1"/>
  <c r="H69" i="160"/>
  <c r="CA228" i="243" s="1"/>
  <c r="H68" i="160"/>
  <c r="H67" i="160"/>
  <c r="H66" i="160"/>
  <c r="CA225" i="243" s="1"/>
  <c r="H65" i="160"/>
  <c r="CA224" i="243" s="1"/>
  <c r="H64" i="160"/>
  <c r="H63" i="160"/>
  <c r="H62" i="160"/>
  <c r="CA221" i="243" s="1"/>
  <c r="H61" i="160"/>
  <c r="CA220" i="243" s="1"/>
  <c r="H60" i="160"/>
  <c r="H59" i="160"/>
  <c r="H58" i="160"/>
  <c r="CA217" i="243" s="1"/>
  <c r="H57" i="160"/>
  <c r="CA216" i="243" s="1"/>
  <c r="H56" i="160"/>
  <c r="H55" i="160"/>
  <c r="H54" i="160"/>
  <c r="H53" i="160"/>
  <c r="CA212" i="243" s="1"/>
  <c r="H52" i="160"/>
  <c r="H51" i="160"/>
  <c r="H50" i="160"/>
  <c r="CA209" i="243" s="1"/>
  <c r="H49" i="160"/>
  <c r="H48" i="160"/>
  <c r="H47" i="160"/>
  <c r="H46" i="160"/>
  <c r="H45" i="160"/>
  <c r="CA204" i="243" s="1"/>
  <c r="H44" i="160"/>
  <c r="H43" i="160"/>
  <c r="H42" i="160"/>
  <c r="CA201" i="243" s="1"/>
  <c r="H41" i="160"/>
  <c r="H40" i="160"/>
  <c r="H39" i="160"/>
  <c r="H38" i="160"/>
  <c r="H37" i="160"/>
  <c r="CA196" i="243" s="1"/>
  <c r="H36" i="160"/>
  <c r="H35" i="160"/>
  <c r="H34" i="160"/>
  <c r="H33" i="160"/>
  <c r="CA192" i="243" s="1"/>
  <c r="H32" i="160"/>
  <c r="H31" i="160"/>
  <c r="H30" i="160"/>
  <c r="H29" i="160"/>
  <c r="CA188" i="243" s="1"/>
  <c r="H28" i="160"/>
  <c r="H27" i="160"/>
  <c r="H26" i="160"/>
  <c r="H25" i="160"/>
  <c r="CA184" i="243" s="1"/>
  <c r="H24" i="160"/>
  <c r="H23" i="160"/>
  <c r="H22" i="160"/>
  <c r="H21" i="160"/>
  <c r="CA180" i="243" s="1"/>
  <c r="H20" i="160"/>
  <c r="H19" i="160"/>
  <c r="H18" i="160"/>
  <c r="H17" i="160"/>
  <c r="CA176" i="243" s="1"/>
  <c r="B47" i="159"/>
  <c r="BZ302" i="243" s="1"/>
  <c r="B46" i="159"/>
  <c r="BZ301" i="243" s="1"/>
  <c r="B45" i="159"/>
  <c r="BZ300" i="243" s="1"/>
  <c r="B44" i="159"/>
  <c r="BZ299" i="243" s="1"/>
  <c r="B43" i="159"/>
  <c r="BZ298" i="243" s="1"/>
  <c r="B42" i="159"/>
  <c r="BZ297" i="243" s="1"/>
  <c r="B41" i="159"/>
  <c r="BZ296" i="243" s="1"/>
  <c r="B39" i="159" a="1"/>
  <c r="B39" i="159" s="1"/>
  <c r="BZ294" i="243" s="1"/>
  <c r="B38" i="159" a="1"/>
  <c r="B38" i="159" s="1"/>
  <c r="BZ293" i="243" s="1"/>
  <c r="B37" i="159" a="1"/>
  <c r="B37" i="159" s="1"/>
  <c r="BZ292" i="243" s="1"/>
  <c r="B36" i="159" a="1"/>
  <c r="B36" i="159" s="1"/>
  <c r="BZ291" i="243" s="1"/>
  <c r="B35" i="159" a="1"/>
  <c r="B35" i="159" s="1"/>
  <c r="BZ290" i="243" s="1"/>
  <c r="B34" i="159" a="1"/>
  <c r="B34" i="159" s="1"/>
  <c r="BZ289" i="243" s="1"/>
  <c r="B33" i="159" a="1"/>
  <c r="B33" i="159" s="1"/>
  <c r="BZ288" i="243" s="1"/>
  <c r="B29" i="159"/>
  <c r="BZ171" i="243" s="1"/>
  <c r="B28" i="159"/>
  <c r="BZ170" i="243" s="1"/>
  <c r="B27" i="159"/>
  <c r="BZ169" i="243" s="1"/>
  <c r="B26" i="159"/>
  <c r="BZ168" i="243" s="1"/>
  <c r="B25" i="159"/>
  <c r="BZ167" i="243" s="1"/>
  <c r="B24" i="159"/>
  <c r="BZ166" i="243" s="1"/>
  <c r="B23" i="159"/>
  <c r="BZ165" i="243" s="1"/>
  <c r="B22" i="159"/>
  <c r="BZ164" i="243" s="1"/>
  <c r="B21" i="159"/>
  <c r="BZ163" i="243" s="1"/>
  <c r="B20" i="159"/>
  <c r="BZ162" i="243" s="1"/>
  <c r="B19" i="159"/>
  <c r="BZ161" i="243" s="1"/>
  <c r="B18" i="159"/>
  <c r="BZ160" i="243" s="1"/>
  <c r="B17" i="159"/>
  <c r="BZ159" i="243" s="1"/>
  <c r="B16" i="159"/>
  <c r="B10" i="159"/>
  <c r="H126" i="159"/>
  <c r="H125" i="159"/>
  <c r="BZ284" i="243" s="1"/>
  <c r="H124" i="159"/>
  <c r="H122" i="159"/>
  <c r="H120" i="159"/>
  <c r="BZ279" i="243" s="1"/>
  <c r="H118" i="159"/>
  <c r="BZ277" i="243" s="1"/>
  <c r="H116" i="159"/>
  <c r="H114" i="159"/>
  <c r="H112" i="159"/>
  <c r="BZ271" i="243" s="1"/>
  <c r="H111" i="159"/>
  <c r="H110" i="159"/>
  <c r="H109" i="159"/>
  <c r="H107" i="159"/>
  <c r="BZ266" i="243" s="1"/>
  <c r="H106" i="159"/>
  <c r="H104" i="159"/>
  <c r="BZ263" i="243" s="1"/>
  <c r="H102" i="159"/>
  <c r="H101" i="159"/>
  <c r="H100" i="159"/>
  <c r="H99" i="159"/>
  <c r="H98" i="159"/>
  <c r="H97" i="159"/>
  <c r="H96" i="159"/>
  <c r="H95" i="159"/>
  <c r="H94" i="159"/>
  <c r="H93" i="159"/>
  <c r="H92" i="159"/>
  <c r="H91" i="159"/>
  <c r="H90" i="159"/>
  <c r="H89" i="159"/>
  <c r="H87" i="159"/>
  <c r="H86" i="159"/>
  <c r="H84" i="159"/>
  <c r="H82" i="159"/>
  <c r="H81" i="159"/>
  <c r="H80" i="159"/>
  <c r="H79" i="159"/>
  <c r="BZ238" i="243" s="1"/>
  <c r="H78" i="159"/>
  <c r="H77" i="159"/>
  <c r="H76" i="159"/>
  <c r="H75" i="159"/>
  <c r="BZ234" i="243" s="1"/>
  <c r="H74" i="159"/>
  <c r="BZ233" i="243" s="1"/>
  <c r="H73" i="159"/>
  <c r="H72" i="159"/>
  <c r="H71" i="159"/>
  <c r="BZ230" i="243" s="1"/>
  <c r="H69" i="159"/>
  <c r="H68" i="159"/>
  <c r="H67" i="159"/>
  <c r="H66" i="159"/>
  <c r="BZ225" i="243" s="1"/>
  <c r="H65" i="159"/>
  <c r="H64" i="159"/>
  <c r="H63" i="159"/>
  <c r="BZ222" i="243" s="1"/>
  <c r="H62" i="159"/>
  <c r="BZ221" i="243" s="1"/>
  <c r="H61" i="159"/>
  <c r="H60" i="159"/>
  <c r="H59" i="159"/>
  <c r="BZ218" i="243" s="1"/>
  <c r="H58" i="159"/>
  <c r="H57" i="159"/>
  <c r="BZ216" i="243" s="1"/>
  <c r="H56" i="159"/>
  <c r="H55" i="159"/>
  <c r="H54" i="159"/>
  <c r="BZ213" i="243" s="1"/>
  <c r="H53" i="159"/>
  <c r="H52" i="159"/>
  <c r="H51" i="159"/>
  <c r="BZ210" i="243" s="1"/>
  <c r="H50" i="159"/>
  <c r="H49" i="159"/>
  <c r="BZ208" i="243" s="1"/>
  <c r="H48" i="159"/>
  <c r="H47" i="159"/>
  <c r="H46" i="159"/>
  <c r="BZ205" i="243" s="1"/>
  <c r="H45" i="159"/>
  <c r="H44" i="159"/>
  <c r="H43" i="159"/>
  <c r="BZ202" i="243" s="1"/>
  <c r="H42" i="159"/>
  <c r="H41" i="159"/>
  <c r="BZ200" i="243" s="1"/>
  <c r="H40" i="159"/>
  <c r="H39" i="159"/>
  <c r="H38" i="159"/>
  <c r="BZ197" i="243" s="1"/>
  <c r="H37" i="159"/>
  <c r="H36" i="159"/>
  <c r="H35" i="159"/>
  <c r="H34" i="159"/>
  <c r="BZ193" i="243" s="1"/>
  <c r="H33" i="159"/>
  <c r="H32" i="159"/>
  <c r="H31" i="159"/>
  <c r="H30" i="159"/>
  <c r="BZ189" i="243" s="1"/>
  <c r="H29" i="159"/>
  <c r="H28" i="159"/>
  <c r="H27" i="159"/>
  <c r="H26" i="159"/>
  <c r="BZ185" i="243" s="1"/>
  <c r="H25" i="159"/>
  <c r="H24" i="159"/>
  <c r="H23" i="159"/>
  <c r="H22" i="159"/>
  <c r="BZ181" i="243" s="1"/>
  <c r="H21" i="159"/>
  <c r="H20" i="159"/>
  <c r="H19" i="159"/>
  <c r="H18" i="159"/>
  <c r="BZ177" i="243" s="1"/>
  <c r="H17" i="159"/>
  <c r="B47" i="158"/>
  <c r="BY302" i="243" s="1"/>
  <c r="B46" i="158"/>
  <c r="BY301" i="243" s="1"/>
  <c r="B45" i="158"/>
  <c r="BY300" i="243" s="1"/>
  <c r="B44" i="158"/>
  <c r="BY299" i="243" s="1"/>
  <c r="B43" i="158"/>
  <c r="BY298" i="243" s="1"/>
  <c r="B42" i="158"/>
  <c r="BY297" i="243" s="1"/>
  <c r="B41" i="158"/>
  <c r="BY296" i="243" s="1"/>
  <c r="B39" i="158" a="1"/>
  <c r="B39" i="158" s="1"/>
  <c r="BY294" i="243" s="1"/>
  <c r="B38" i="158" a="1"/>
  <c r="B38" i="158" s="1"/>
  <c r="BY293" i="243" s="1"/>
  <c r="B37" i="158" a="1"/>
  <c r="B37" i="158" s="1"/>
  <c r="BY292" i="243" s="1"/>
  <c r="B36" i="158" a="1"/>
  <c r="B36" i="158" s="1"/>
  <c r="BY291" i="243" s="1"/>
  <c r="B35" i="158" a="1"/>
  <c r="B35" i="158" s="1"/>
  <c r="BY290" i="243" s="1"/>
  <c r="B34" i="158" a="1"/>
  <c r="B34" i="158" s="1"/>
  <c r="BY289" i="243" s="1"/>
  <c r="B33" i="158" a="1"/>
  <c r="B33" i="158" s="1"/>
  <c r="BY288" i="243" s="1"/>
  <c r="B29" i="158"/>
  <c r="BY171" i="243" s="1"/>
  <c r="B28" i="158"/>
  <c r="BY170" i="243" s="1"/>
  <c r="B27" i="158"/>
  <c r="BY169" i="243" s="1"/>
  <c r="B26" i="158"/>
  <c r="BY168" i="243" s="1"/>
  <c r="B25" i="158"/>
  <c r="BY167" i="243" s="1"/>
  <c r="B24" i="158"/>
  <c r="BY166" i="243" s="1"/>
  <c r="B23" i="158"/>
  <c r="BY165" i="243" s="1"/>
  <c r="B22" i="158"/>
  <c r="BY164" i="243" s="1"/>
  <c r="B21" i="158"/>
  <c r="BY163" i="243" s="1"/>
  <c r="B20" i="158"/>
  <c r="BY162" i="243" s="1"/>
  <c r="B19" i="158"/>
  <c r="BY161" i="243" s="1"/>
  <c r="B18" i="158"/>
  <c r="BY160" i="243" s="1"/>
  <c r="B17" i="158"/>
  <c r="BY159" i="243" s="1"/>
  <c r="B16" i="158"/>
  <c r="B10" i="158"/>
  <c r="H126" i="158"/>
  <c r="BY285" i="243" s="1"/>
  <c r="H125" i="158"/>
  <c r="BY284" i="243" s="1"/>
  <c r="H124" i="158"/>
  <c r="H122" i="158"/>
  <c r="H120" i="158"/>
  <c r="BY279" i="243" s="1"/>
  <c r="H118" i="158"/>
  <c r="BY277" i="243" s="1"/>
  <c r="H116" i="158"/>
  <c r="H114" i="158"/>
  <c r="H112" i="158"/>
  <c r="BY271" i="243" s="1"/>
  <c r="H111" i="158"/>
  <c r="H110" i="158"/>
  <c r="H109" i="158"/>
  <c r="H107" i="158"/>
  <c r="BY266" i="243" s="1"/>
  <c r="H106" i="158"/>
  <c r="H104" i="158"/>
  <c r="H102" i="158"/>
  <c r="H101" i="158"/>
  <c r="BY260" i="243" s="1"/>
  <c r="H100" i="158"/>
  <c r="H99" i="158"/>
  <c r="H98" i="158"/>
  <c r="H97" i="158"/>
  <c r="BY256" i="243" s="1"/>
  <c r="H96" i="158"/>
  <c r="H95" i="158"/>
  <c r="H94" i="158"/>
  <c r="H93" i="158"/>
  <c r="BY252" i="243" s="1"/>
  <c r="H92" i="158"/>
  <c r="H91" i="158"/>
  <c r="H90" i="158"/>
  <c r="H89" i="158"/>
  <c r="BY248" i="243" s="1"/>
  <c r="H87" i="158"/>
  <c r="H86" i="158"/>
  <c r="H84" i="158"/>
  <c r="H82" i="158"/>
  <c r="BY241" i="243" s="1"/>
  <c r="H81" i="158"/>
  <c r="H80" i="158"/>
  <c r="H79" i="158"/>
  <c r="H78" i="158"/>
  <c r="BY237" i="243" s="1"/>
  <c r="H77" i="158"/>
  <c r="H76" i="158"/>
  <c r="H75" i="158"/>
  <c r="H74" i="158"/>
  <c r="BY233" i="243" s="1"/>
  <c r="H73" i="158"/>
  <c r="H72" i="158"/>
  <c r="H71" i="158"/>
  <c r="H69" i="158"/>
  <c r="BY228" i="243" s="1"/>
  <c r="H68" i="158"/>
  <c r="H67" i="158"/>
  <c r="H66" i="158"/>
  <c r="BY225" i="243" s="1"/>
  <c r="H65" i="158"/>
  <c r="BY224" i="243" s="1"/>
  <c r="H64" i="158"/>
  <c r="H63" i="158"/>
  <c r="H62" i="158"/>
  <c r="BY221" i="243" s="1"/>
  <c r="H61" i="158"/>
  <c r="BY220" i="243" s="1"/>
  <c r="H60" i="158"/>
  <c r="H59" i="158"/>
  <c r="H58" i="158"/>
  <c r="H57" i="158"/>
  <c r="BY216" i="243" s="1"/>
  <c r="H56" i="158"/>
  <c r="H55" i="158"/>
  <c r="H54" i="158"/>
  <c r="H53" i="158"/>
  <c r="BY212" i="243" s="1"/>
  <c r="H52" i="158"/>
  <c r="H51" i="158"/>
  <c r="H50" i="158"/>
  <c r="BY209" i="243" s="1"/>
  <c r="H49" i="158"/>
  <c r="H48" i="158"/>
  <c r="H47" i="158"/>
  <c r="H46" i="158"/>
  <c r="H45" i="158"/>
  <c r="BY204" i="243" s="1"/>
  <c r="H44" i="158"/>
  <c r="H43" i="158"/>
  <c r="H42" i="158"/>
  <c r="BY201" i="243" s="1"/>
  <c r="H41" i="158"/>
  <c r="H40" i="158"/>
  <c r="H39" i="158"/>
  <c r="H38" i="158"/>
  <c r="H37" i="158"/>
  <c r="H36" i="158"/>
  <c r="H35" i="158"/>
  <c r="H34" i="158"/>
  <c r="H33" i="158"/>
  <c r="H32" i="158"/>
  <c r="H31" i="158"/>
  <c r="H30" i="158"/>
  <c r="H29" i="158"/>
  <c r="H28" i="158"/>
  <c r="H27" i="158"/>
  <c r="H26" i="158"/>
  <c r="H25" i="158"/>
  <c r="H24" i="158"/>
  <c r="H23" i="158"/>
  <c r="H22" i="158"/>
  <c r="H21" i="158"/>
  <c r="H20" i="158"/>
  <c r="H19" i="158"/>
  <c r="H18" i="158"/>
  <c r="H17" i="158"/>
  <c r="B47" i="157"/>
  <c r="BX302" i="243" s="1"/>
  <c r="B46" i="157"/>
  <c r="BX301" i="243" s="1"/>
  <c r="B45" i="157"/>
  <c r="BX300" i="243" s="1"/>
  <c r="B44" i="157"/>
  <c r="BX299" i="243" s="1"/>
  <c r="B43" i="157"/>
  <c r="BX298" i="243" s="1"/>
  <c r="B42" i="157"/>
  <c r="BX297" i="243" s="1"/>
  <c r="B41" i="157"/>
  <c r="BX296" i="243" s="1"/>
  <c r="B39" i="157" a="1"/>
  <c r="B39" i="157" s="1"/>
  <c r="BX294" i="243" s="1"/>
  <c r="B38" i="157" a="1"/>
  <c r="B38" i="157" s="1"/>
  <c r="BX293" i="243" s="1"/>
  <c r="B37" i="157" a="1"/>
  <c r="B37" i="157" s="1"/>
  <c r="BX292" i="243" s="1"/>
  <c r="B36" i="157" a="1"/>
  <c r="B36" i="157" s="1"/>
  <c r="BX291" i="243" s="1"/>
  <c r="B35" i="157" a="1"/>
  <c r="B35" i="157" s="1"/>
  <c r="BX290" i="243" s="1"/>
  <c r="B34" i="157" a="1"/>
  <c r="B34" i="157" s="1"/>
  <c r="BX289" i="243" s="1"/>
  <c r="B33" i="157" a="1"/>
  <c r="B33" i="157" s="1"/>
  <c r="BX288" i="243" s="1"/>
  <c r="B29" i="157"/>
  <c r="BX171" i="243" s="1"/>
  <c r="B28" i="157"/>
  <c r="BX170" i="243" s="1"/>
  <c r="B27" i="157"/>
  <c r="BX169" i="243" s="1"/>
  <c r="B26" i="157"/>
  <c r="BX168" i="243" s="1"/>
  <c r="B25" i="157"/>
  <c r="BX167" i="243" s="1"/>
  <c r="B24" i="157"/>
  <c r="BX166" i="243" s="1"/>
  <c r="B23" i="157"/>
  <c r="BX165" i="243" s="1"/>
  <c r="B22" i="157"/>
  <c r="BX164" i="243" s="1"/>
  <c r="B21" i="157"/>
  <c r="BX163" i="243" s="1"/>
  <c r="B20" i="157"/>
  <c r="BX162" i="243" s="1"/>
  <c r="B19" i="157"/>
  <c r="BX161" i="243" s="1"/>
  <c r="B18" i="157"/>
  <c r="BX160" i="243" s="1"/>
  <c r="B17" i="157"/>
  <c r="BX159" i="243" s="1"/>
  <c r="B16" i="157"/>
  <c r="B10" i="157"/>
  <c r="H126" i="157"/>
  <c r="BX285" i="243" s="1"/>
  <c r="H125" i="157"/>
  <c r="BX284" i="243" s="1"/>
  <c r="H124" i="157"/>
  <c r="H122" i="157"/>
  <c r="H120" i="157"/>
  <c r="BX279" i="243" s="1"/>
  <c r="H118" i="157"/>
  <c r="BX277" i="243" s="1"/>
  <c r="H116" i="157"/>
  <c r="H114" i="157"/>
  <c r="H112" i="157"/>
  <c r="BX271" i="243" s="1"/>
  <c r="H111" i="157"/>
  <c r="H110" i="157"/>
  <c r="H109" i="157"/>
  <c r="H107" i="157"/>
  <c r="BX266" i="243" s="1"/>
  <c r="H106" i="157"/>
  <c r="H104" i="157"/>
  <c r="BX263" i="243" s="1"/>
  <c r="H102" i="157"/>
  <c r="H101" i="157"/>
  <c r="BX260" i="243" s="1"/>
  <c r="H100" i="157"/>
  <c r="H99" i="157"/>
  <c r="H98" i="157"/>
  <c r="H97" i="157"/>
  <c r="BX256" i="243" s="1"/>
  <c r="H96" i="157"/>
  <c r="H95" i="157"/>
  <c r="H94" i="157"/>
  <c r="H93" i="157"/>
  <c r="BX252" i="243" s="1"/>
  <c r="H92" i="157"/>
  <c r="H91" i="157"/>
  <c r="H90" i="157"/>
  <c r="H89" i="157"/>
  <c r="BX248" i="243" s="1"/>
  <c r="H87" i="157"/>
  <c r="H86" i="157"/>
  <c r="H84" i="157"/>
  <c r="H82" i="157"/>
  <c r="BX241" i="243" s="1"/>
  <c r="H81" i="157"/>
  <c r="H80" i="157"/>
  <c r="H79" i="157"/>
  <c r="H78" i="157"/>
  <c r="BX237" i="243" s="1"/>
  <c r="H77" i="157"/>
  <c r="H76" i="157"/>
  <c r="H75" i="157"/>
  <c r="H74" i="157"/>
  <c r="BX233" i="243" s="1"/>
  <c r="H73" i="157"/>
  <c r="H72" i="157"/>
  <c r="H71" i="157"/>
  <c r="H69" i="157"/>
  <c r="BX228" i="243" s="1"/>
  <c r="H68" i="157"/>
  <c r="H67" i="157"/>
  <c r="H66" i="157"/>
  <c r="H65" i="157"/>
  <c r="BX224" i="243" s="1"/>
  <c r="H64" i="157"/>
  <c r="H63" i="157"/>
  <c r="H62" i="157"/>
  <c r="BX221" i="243" s="1"/>
  <c r="H61" i="157"/>
  <c r="BX220" i="243" s="1"/>
  <c r="H60" i="157"/>
  <c r="H59" i="157"/>
  <c r="H58" i="157"/>
  <c r="H57" i="157"/>
  <c r="BX216" i="243" s="1"/>
  <c r="H56" i="157"/>
  <c r="H55" i="157"/>
  <c r="H54" i="157"/>
  <c r="H53" i="157"/>
  <c r="BX212" i="243" s="1"/>
  <c r="H52" i="157"/>
  <c r="H51" i="157"/>
  <c r="H50" i="157"/>
  <c r="BX209" i="243" s="1"/>
  <c r="H49" i="157"/>
  <c r="H48" i="157"/>
  <c r="H47" i="157"/>
  <c r="BX206" i="243" s="1"/>
  <c r="H46" i="157"/>
  <c r="H45" i="157"/>
  <c r="BX204" i="243" s="1"/>
  <c r="H44" i="157"/>
  <c r="H43" i="157"/>
  <c r="H42" i="157"/>
  <c r="BX201" i="243" s="1"/>
  <c r="H41" i="157"/>
  <c r="H40" i="157"/>
  <c r="H39" i="157"/>
  <c r="BX198" i="243" s="1"/>
  <c r="H38" i="157"/>
  <c r="H37" i="157"/>
  <c r="H36" i="157"/>
  <c r="BX195" i="243" s="1"/>
  <c r="H35" i="157"/>
  <c r="H34" i="157"/>
  <c r="H33" i="157"/>
  <c r="H32" i="157"/>
  <c r="BX191" i="243" s="1"/>
  <c r="H31" i="157"/>
  <c r="H30" i="157"/>
  <c r="H29" i="157"/>
  <c r="H28" i="157"/>
  <c r="BX187" i="243" s="1"/>
  <c r="H27" i="157"/>
  <c r="H26" i="157"/>
  <c r="H25" i="157"/>
  <c r="H24" i="157"/>
  <c r="BX183" i="243" s="1"/>
  <c r="H23" i="157"/>
  <c r="H22" i="157"/>
  <c r="H21" i="157"/>
  <c r="H20" i="157"/>
  <c r="BX179" i="243" s="1"/>
  <c r="H19" i="157"/>
  <c r="H18" i="157"/>
  <c r="H17" i="157"/>
  <c r="B47" i="156"/>
  <c r="BW302" i="243" s="1"/>
  <c r="B46" i="156"/>
  <c r="BW301" i="243" s="1"/>
  <c r="B45" i="156"/>
  <c r="BW300" i="243" s="1"/>
  <c r="B44" i="156"/>
  <c r="BW299" i="243" s="1"/>
  <c r="B43" i="156"/>
  <c r="BW298" i="243" s="1"/>
  <c r="B42" i="156"/>
  <c r="BW297" i="243" s="1"/>
  <c r="B41" i="156"/>
  <c r="BW296" i="243" s="1"/>
  <c r="B39" i="156" a="1"/>
  <c r="B39" i="156" s="1"/>
  <c r="BW294" i="243" s="1"/>
  <c r="B38" i="156" a="1"/>
  <c r="B38" i="156" s="1"/>
  <c r="BW293" i="243" s="1"/>
  <c r="B37" i="156" a="1"/>
  <c r="B37" i="156" s="1"/>
  <c r="BW292" i="243" s="1"/>
  <c r="B36" i="156" a="1"/>
  <c r="B36" i="156" s="1"/>
  <c r="BW291" i="243" s="1"/>
  <c r="B35" i="156" a="1"/>
  <c r="B35" i="156" s="1"/>
  <c r="BW290" i="243" s="1"/>
  <c r="B34" i="156" a="1"/>
  <c r="B34" i="156" s="1"/>
  <c r="BW289" i="243" s="1"/>
  <c r="B33" i="156" a="1"/>
  <c r="B33" i="156" s="1"/>
  <c r="BW288" i="243" s="1"/>
  <c r="B29" i="156"/>
  <c r="BW171" i="243" s="1"/>
  <c r="B28" i="156"/>
  <c r="BW170" i="243" s="1"/>
  <c r="B27" i="156"/>
  <c r="BW169" i="243" s="1"/>
  <c r="B26" i="156"/>
  <c r="BW168" i="243" s="1"/>
  <c r="B25" i="156"/>
  <c r="BW167" i="243" s="1"/>
  <c r="B24" i="156"/>
  <c r="BW166" i="243" s="1"/>
  <c r="B23" i="156"/>
  <c r="BW165" i="243" s="1"/>
  <c r="B22" i="156"/>
  <c r="BW164" i="243" s="1"/>
  <c r="B21" i="156"/>
  <c r="BW163" i="243" s="1"/>
  <c r="B20" i="156"/>
  <c r="BW162" i="243" s="1"/>
  <c r="B19" i="156"/>
  <c r="BW161" i="243" s="1"/>
  <c r="B18" i="156"/>
  <c r="BW160" i="243" s="1"/>
  <c r="B17" i="156"/>
  <c r="BW159" i="243" s="1"/>
  <c r="B16" i="156"/>
  <c r="B10" i="156"/>
  <c r="H126" i="156"/>
  <c r="H125" i="156"/>
  <c r="BW284" i="243" s="1"/>
  <c r="H124" i="156"/>
  <c r="H122" i="156"/>
  <c r="H120" i="156"/>
  <c r="BW279" i="243" s="1"/>
  <c r="H118" i="156"/>
  <c r="BW277" i="243" s="1"/>
  <c r="H116" i="156"/>
  <c r="H114" i="156"/>
  <c r="H112" i="156"/>
  <c r="H111" i="156"/>
  <c r="H110" i="156"/>
  <c r="H109" i="156"/>
  <c r="H107" i="156"/>
  <c r="H106" i="156"/>
  <c r="H104" i="156"/>
  <c r="BW263" i="243" s="1"/>
  <c r="H102" i="156"/>
  <c r="H101" i="156"/>
  <c r="H100" i="156"/>
  <c r="H99" i="156"/>
  <c r="H98" i="156"/>
  <c r="H97" i="156"/>
  <c r="H96" i="156"/>
  <c r="H95" i="156"/>
  <c r="H94" i="156"/>
  <c r="H93" i="156"/>
  <c r="H92" i="156"/>
  <c r="H91" i="156"/>
  <c r="H90" i="156"/>
  <c r="H89" i="156"/>
  <c r="H87" i="156"/>
  <c r="H86" i="156"/>
  <c r="H84" i="156"/>
  <c r="H82" i="156"/>
  <c r="H81" i="156"/>
  <c r="H80" i="156"/>
  <c r="H79" i="156"/>
  <c r="H78" i="156"/>
  <c r="H77" i="156"/>
  <c r="H76" i="156"/>
  <c r="H75" i="156"/>
  <c r="H74" i="156"/>
  <c r="BW233" i="243" s="1"/>
  <c r="H73" i="156"/>
  <c r="H72" i="156"/>
  <c r="H71" i="156"/>
  <c r="H69" i="156"/>
  <c r="H68" i="156"/>
  <c r="H67" i="156"/>
  <c r="H66" i="156"/>
  <c r="H65" i="156"/>
  <c r="H64" i="156"/>
  <c r="H63" i="156"/>
  <c r="H62" i="156"/>
  <c r="H61" i="156"/>
  <c r="H60" i="156"/>
  <c r="H59" i="156"/>
  <c r="H58" i="156"/>
  <c r="BW217" i="243" s="1"/>
  <c r="H57" i="156"/>
  <c r="H56" i="156"/>
  <c r="H55" i="156"/>
  <c r="H54" i="156"/>
  <c r="BW213" i="243" s="1"/>
  <c r="H53" i="156"/>
  <c r="H52" i="156"/>
  <c r="H51" i="156"/>
  <c r="BW210" i="243" s="1"/>
  <c r="H50" i="156"/>
  <c r="BW209" i="243" s="1"/>
  <c r="H49" i="156"/>
  <c r="H48" i="156"/>
  <c r="H47" i="156"/>
  <c r="BW206" i="243" s="1"/>
  <c r="H46" i="156"/>
  <c r="BW205" i="243" s="1"/>
  <c r="H45" i="156"/>
  <c r="H44" i="156"/>
  <c r="H43" i="156"/>
  <c r="BW202" i="243" s="1"/>
  <c r="H42" i="156"/>
  <c r="BW201" i="243" s="1"/>
  <c r="H41" i="156"/>
  <c r="H40" i="156"/>
  <c r="H39" i="156"/>
  <c r="BW198" i="243" s="1"/>
  <c r="H38" i="156"/>
  <c r="BW197" i="243" s="1"/>
  <c r="H37" i="156"/>
  <c r="BW196" i="243" s="1"/>
  <c r="H36" i="156"/>
  <c r="H35" i="156"/>
  <c r="H34" i="156"/>
  <c r="H33" i="156"/>
  <c r="BW192" i="243" s="1"/>
  <c r="H32" i="156"/>
  <c r="H31" i="156"/>
  <c r="H30" i="156"/>
  <c r="H29" i="156"/>
  <c r="BW188" i="243" s="1"/>
  <c r="H28" i="156"/>
  <c r="H27" i="156"/>
  <c r="H26" i="156"/>
  <c r="H25" i="156"/>
  <c r="BW184" i="243" s="1"/>
  <c r="H24" i="156"/>
  <c r="H23" i="156"/>
  <c r="H22" i="156"/>
  <c r="H21" i="156"/>
  <c r="BW180" i="243" s="1"/>
  <c r="H20" i="156"/>
  <c r="H19" i="156"/>
  <c r="H18" i="156"/>
  <c r="H17" i="156"/>
  <c r="BW176" i="243" s="1"/>
  <c r="B47" i="155"/>
  <c r="BV302" i="243" s="1"/>
  <c r="B46" i="155"/>
  <c r="BV301" i="243" s="1"/>
  <c r="B45" i="155"/>
  <c r="BV300" i="243" s="1"/>
  <c r="B44" i="155"/>
  <c r="BV299" i="243" s="1"/>
  <c r="B43" i="155"/>
  <c r="BV298" i="243" s="1"/>
  <c r="B42" i="155"/>
  <c r="BV297" i="243" s="1"/>
  <c r="B41" i="155"/>
  <c r="BV296" i="243" s="1"/>
  <c r="B39" i="155" a="1"/>
  <c r="B39" i="155" s="1"/>
  <c r="BV294" i="243" s="1"/>
  <c r="B38" i="155" a="1"/>
  <c r="B38" i="155" s="1"/>
  <c r="BV293" i="243" s="1"/>
  <c r="B37" i="155" a="1"/>
  <c r="B37" i="155" s="1"/>
  <c r="BV292" i="243" s="1"/>
  <c r="B36" i="155" a="1"/>
  <c r="B36" i="155" s="1"/>
  <c r="BV291" i="243" s="1"/>
  <c r="B35" i="155" a="1"/>
  <c r="B35" i="155" s="1"/>
  <c r="BV290" i="243" s="1"/>
  <c r="B34" i="155" a="1"/>
  <c r="B34" i="155" s="1"/>
  <c r="BV289" i="243" s="1"/>
  <c r="B33" i="155" a="1"/>
  <c r="B33" i="155" s="1"/>
  <c r="BV288" i="243" s="1"/>
  <c r="B29" i="155"/>
  <c r="BV171" i="243" s="1"/>
  <c r="B28" i="155"/>
  <c r="BV170" i="243" s="1"/>
  <c r="B27" i="155"/>
  <c r="BV169" i="243" s="1"/>
  <c r="B26" i="155"/>
  <c r="BV168" i="243" s="1"/>
  <c r="B25" i="155"/>
  <c r="BV167" i="243" s="1"/>
  <c r="B24" i="155"/>
  <c r="BV166" i="243" s="1"/>
  <c r="B23" i="155"/>
  <c r="BV165" i="243" s="1"/>
  <c r="B22" i="155"/>
  <c r="BV164" i="243" s="1"/>
  <c r="B21" i="155"/>
  <c r="BV163" i="243" s="1"/>
  <c r="B20" i="155"/>
  <c r="BV162" i="243" s="1"/>
  <c r="B19" i="155"/>
  <c r="BV161" i="243" s="1"/>
  <c r="B18" i="155"/>
  <c r="BV160" i="243" s="1"/>
  <c r="B17" i="155"/>
  <c r="BV159" i="243" s="1"/>
  <c r="B16" i="155"/>
  <c r="B10" i="155"/>
  <c r="H126" i="155"/>
  <c r="BV285" i="243" s="1"/>
  <c r="H125" i="155"/>
  <c r="BV284" i="243" s="1"/>
  <c r="H124" i="155"/>
  <c r="H122" i="155"/>
  <c r="H120" i="155"/>
  <c r="BV279" i="243" s="1"/>
  <c r="H118" i="155"/>
  <c r="BV277" i="243" s="1"/>
  <c r="H116" i="155"/>
  <c r="H114" i="155"/>
  <c r="H112" i="155"/>
  <c r="BV271" i="243" s="1"/>
  <c r="H111" i="155"/>
  <c r="H110" i="155"/>
  <c r="H109" i="155"/>
  <c r="H107" i="155"/>
  <c r="BV266" i="243" s="1"/>
  <c r="H106" i="155"/>
  <c r="H104" i="155"/>
  <c r="BV263" i="243" s="1"/>
  <c r="H102" i="155"/>
  <c r="H101" i="155"/>
  <c r="BV260" i="243" s="1"/>
  <c r="H100" i="155"/>
  <c r="H99" i="155"/>
  <c r="H98" i="155"/>
  <c r="H97" i="155"/>
  <c r="BV256" i="243" s="1"/>
  <c r="H96" i="155"/>
  <c r="H95" i="155"/>
  <c r="H94" i="155"/>
  <c r="H93" i="155"/>
  <c r="BV252" i="243" s="1"/>
  <c r="H92" i="155"/>
  <c r="H91" i="155"/>
  <c r="H90" i="155"/>
  <c r="H89" i="155"/>
  <c r="BV248" i="243" s="1"/>
  <c r="H87" i="155"/>
  <c r="H86" i="155"/>
  <c r="H84" i="155"/>
  <c r="H82" i="155"/>
  <c r="BV241" i="243" s="1"/>
  <c r="H81" i="155"/>
  <c r="H80" i="155"/>
  <c r="H79" i="155"/>
  <c r="H78" i="155"/>
  <c r="BV237" i="243" s="1"/>
  <c r="H77" i="155"/>
  <c r="H76" i="155"/>
  <c r="H75" i="155"/>
  <c r="H74" i="155"/>
  <c r="BV233" i="243" s="1"/>
  <c r="H73" i="155"/>
  <c r="H72" i="155"/>
  <c r="H71" i="155"/>
  <c r="H69" i="155"/>
  <c r="BV228" i="243" s="1"/>
  <c r="H68" i="155"/>
  <c r="H67" i="155"/>
  <c r="H66" i="155"/>
  <c r="H65" i="155"/>
  <c r="BV224" i="243" s="1"/>
  <c r="H64" i="155"/>
  <c r="H63" i="155"/>
  <c r="H62" i="155"/>
  <c r="H61" i="155"/>
  <c r="BV220" i="243" s="1"/>
  <c r="H60" i="155"/>
  <c r="H59" i="155"/>
  <c r="H58" i="155"/>
  <c r="H57" i="155"/>
  <c r="BV216" i="243" s="1"/>
  <c r="H56" i="155"/>
  <c r="H55" i="155"/>
  <c r="H54" i="155"/>
  <c r="BV213" i="243" s="1"/>
  <c r="H53" i="155"/>
  <c r="BV212" i="243" s="1"/>
  <c r="H52" i="155"/>
  <c r="H51" i="155"/>
  <c r="H50" i="155"/>
  <c r="BV209" i="243" s="1"/>
  <c r="H49" i="155"/>
  <c r="BV208" i="243" s="1"/>
  <c r="H48" i="155"/>
  <c r="H47" i="155"/>
  <c r="H46" i="155"/>
  <c r="BV205" i="243" s="1"/>
  <c r="H45" i="155"/>
  <c r="BV204" i="243" s="1"/>
  <c r="H44" i="155"/>
  <c r="H43" i="155"/>
  <c r="H42" i="155"/>
  <c r="BV201" i="243" s="1"/>
  <c r="H41" i="155"/>
  <c r="BV200" i="243" s="1"/>
  <c r="H40" i="155"/>
  <c r="H39" i="155"/>
  <c r="H38" i="155"/>
  <c r="BV197" i="243" s="1"/>
  <c r="H37" i="155"/>
  <c r="BV196" i="243" s="1"/>
  <c r="H36" i="155"/>
  <c r="BV195" i="243" s="1"/>
  <c r="H35" i="155"/>
  <c r="H34" i="155"/>
  <c r="H33" i="155"/>
  <c r="BV192" i="243" s="1"/>
  <c r="H32" i="155"/>
  <c r="H31" i="155"/>
  <c r="H30" i="155"/>
  <c r="H29" i="155"/>
  <c r="BV188" i="243" s="1"/>
  <c r="H28" i="155"/>
  <c r="H27" i="155"/>
  <c r="H26" i="155"/>
  <c r="H25" i="155"/>
  <c r="BV184" i="243" s="1"/>
  <c r="H24" i="155"/>
  <c r="H23" i="155"/>
  <c r="H22" i="155"/>
  <c r="H21" i="155"/>
  <c r="BV180" i="243" s="1"/>
  <c r="H20" i="155"/>
  <c r="H19" i="155"/>
  <c r="H18" i="155"/>
  <c r="H17" i="155"/>
  <c r="BV176" i="243" s="1"/>
  <c r="B47" i="154"/>
  <c r="BU302" i="243" s="1"/>
  <c r="B46" i="154"/>
  <c r="BU301" i="243" s="1"/>
  <c r="B45" i="154"/>
  <c r="BU300" i="243" s="1"/>
  <c r="B44" i="154"/>
  <c r="BU299" i="243" s="1"/>
  <c r="B43" i="154"/>
  <c r="BU298" i="243" s="1"/>
  <c r="B42" i="154"/>
  <c r="BU297" i="243" s="1"/>
  <c r="B41" i="154"/>
  <c r="BU296" i="243" s="1"/>
  <c r="B39" i="154" a="1"/>
  <c r="B39" i="154" s="1"/>
  <c r="BU294" i="243" s="1"/>
  <c r="B38" i="154" a="1"/>
  <c r="B38" i="154" s="1"/>
  <c r="BU293" i="243" s="1"/>
  <c r="B37" i="154" a="1"/>
  <c r="B37" i="154" s="1"/>
  <c r="BU292" i="243" s="1"/>
  <c r="B36" i="154" a="1"/>
  <c r="B36" i="154" s="1"/>
  <c r="BU291" i="243" s="1"/>
  <c r="B35" i="154" a="1"/>
  <c r="B35" i="154" s="1"/>
  <c r="BU290" i="243" s="1"/>
  <c r="B34" i="154" a="1"/>
  <c r="B34" i="154" s="1"/>
  <c r="BU289" i="243" s="1"/>
  <c r="B33" i="154" a="1"/>
  <c r="B33" i="154" s="1"/>
  <c r="BU288" i="243" s="1"/>
  <c r="B29" i="154"/>
  <c r="BU171" i="243" s="1"/>
  <c r="B28" i="154"/>
  <c r="BU170" i="243" s="1"/>
  <c r="B27" i="154"/>
  <c r="BU169" i="243" s="1"/>
  <c r="B26" i="154"/>
  <c r="BU168" i="243" s="1"/>
  <c r="B25" i="154"/>
  <c r="BU167" i="243" s="1"/>
  <c r="B24" i="154"/>
  <c r="BU166" i="243" s="1"/>
  <c r="B23" i="154"/>
  <c r="BU165" i="243" s="1"/>
  <c r="B22" i="154"/>
  <c r="BU164" i="243" s="1"/>
  <c r="B21" i="154"/>
  <c r="BU163" i="243" s="1"/>
  <c r="B20" i="154"/>
  <c r="BU162" i="243" s="1"/>
  <c r="B19" i="154"/>
  <c r="BU161" i="243" s="1"/>
  <c r="B18" i="154"/>
  <c r="BU160" i="243" s="1"/>
  <c r="B17" i="154"/>
  <c r="BU159" i="243" s="1"/>
  <c r="B16" i="154"/>
  <c r="B10" i="154"/>
  <c r="H126" i="154"/>
  <c r="H125" i="154"/>
  <c r="BU284" i="243" s="1"/>
  <c r="H124" i="154"/>
  <c r="BU283" i="243" s="1"/>
  <c r="H122" i="154"/>
  <c r="H120" i="154"/>
  <c r="BU279" i="243" s="1"/>
  <c r="H118" i="154"/>
  <c r="BU277" i="243" s="1"/>
  <c r="H116" i="154"/>
  <c r="H114" i="154"/>
  <c r="H112" i="154"/>
  <c r="H111" i="154"/>
  <c r="H110" i="154"/>
  <c r="H109" i="154"/>
  <c r="H107" i="154"/>
  <c r="H106" i="154"/>
  <c r="H104" i="154"/>
  <c r="H102" i="154"/>
  <c r="H101" i="154"/>
  <c r="H100" i="154"/>
  <c r="H99" i="154"/>
  <c r="H98" i="154"/>
  <c r="H97" i="154"/>
  <c r="H96" i="154"/>
  <c r="H95" i="154"/>
  <c r="H94" i="154"/>
  <c r="H93" i="154"/>
  <c r="H92" i="154"/>
  <c r="H91" i="154"/>
  <c r="H90" i="154"/>
  <c r="H89" i="154"/>
  <c r="H87" i="154"/>
  <c r="H86" i="154"/>
  <c r="BU245" i="243" s="1"/>
  <c r="H84" i="154"/>
  <c r="BU243" i="243" s="1"/>
  <c r="H82" i="154"/>
  <c r="H81" i="154"/>
  <c r="H80" i="154"/>
  <c r="H79" i="154"/>
  <c r="H78" i="154"/>
  <c r="H77" i="154"/>
  <c r="H76" i="154"/>
  <c r="H75" i="154"/>
  <c r="BU234" i="243" s="1"/>
  <c r="H74" i="154"/>
  <c r="BU233" i="243" s="1"/>
  <c r="H73" i="154"/>
  <c r="H72" i="154"/>
  <c r="H71" i="154"/>
  <c r="BU230" i="243" s="1"/>
  <c r="H69" i="154"/>
  <c r="H68" i="154"/>
  <c r="H67" i="154"/>
  <c r="H66" i="154"/>
  <c r="BU225" i="243" s="1"/>
  <c r="H65" i="154"/>
  <c r="H64" i="154"/>
  <c r="H63" i="154"/>
  <c r="H62" i="154"/>
  <c r="BU221" i="243" s="1"/>
  <c r="H61" i="154"/>
  <c r="H60" i="154"/>
  <c r="H59" i="154"/>
  <c r="H58" i="154"/>
  <c r="BU217" i="243" s="1"/>
  <c r="H57" i="154"/>
  <c r="H56" i="154"/>
  <c r="H55" i="154"/>
  <c r="H54" i="154"/>
  <c r="BU213" i="243" s="1"/>
  <c r="H53" i="154"/>
  <c r="H52" i="154"/>
  <c r="H51" i="154"/>
  <c r="BU210" i="243" s="1"/>
  <c r="H50" i="154"/>
  <c r="H49" i="154"/>
  <c r="BU208" i="243" s="1"/>
  <c r="H48" i="154"/>
  <c r="H47" i="154"/>
  <c r="H46" i="154"/>
  <c r="BU205" i="243" s="1"/>
  <c r="H45" i="154"/>
  <c r="H44" i="154"/>
  <c r="H43" i="154"/>
  <c r="BU202" i="243" s="1"/>
  <c r="H42" i="154"/>
  <c r="H41" i="154"/>
  <c r="BU200" i="243" s="1"/>
  <c r="H40" i="154"/>
  <c r="H39" i="154"/>
  <c r="H38" i="154"/>
  <c r="BU197" i="243" s="1"/>
  <c r="H37" i="154"/>
  <c r="H36" i="154"/>
  <c r="H35" i="154"/>
  <c r="H34" i="154"/>
  <c r="BU193" i="243" s="1"/>
  <c r="H33" i="154"/>
  <c r="H32" i="154"/>
  <c r="H31" i="154"/>
  <c r="H30" i="154"/>
  <c r="BU189" i="243" s="1"/>
  <c r="H29" i="154"/>
  <c r="H28" i="154"/>
  <c r="H27" i="154"/>
  <c r="H26" i="154"/>
  <c r="BU185" i="243" s="1"/>
  <c r="H25" i="154"/>
  <c r="H24" i="154"/>
  <c r="H23" i="154"/>
  <c r="H22" i="154"/>
  <c r="BU181" i="243" s="1"/>
  <c r="H21" i="154"/>
  <c r="H20" i="154"/>
  <c r="H19" i="154"/>
  <c r="H18" i="154"/>
  <c r="BU177" i="243" s="1"/>
  <c r="H17" i="154"/>
  <c r="B47" i="153"/>
  <c r="BT302" i="243" s="1"/>
  <c r="B46" i="153"/>
  <c r="BT301" i="243" s="1"/>
  <c r="B45" i="153"/>
  <c r="BT300" i="243" s="1"/>
  <c r="B44" i="153"/>
  <c r="BT299" i="243" s="1"/>
  <c r="B43" i="153"/>
  <c r="BT298" i="243" s="1"/>
  <c r="B42" i="153"/>
  <c r="BT297" i="243" s="1"/>
  <c r="B41" i="153"/>
  <c r="BT296" i="243" s="1"/>
  <c r="B39" i="153" a="1"/>
  <c r="B39" i="153" s="1"/>
  <c r="BT294" i="243" s="1"/>
  <c r="B38" i="153" a="1"/>
  <c r="B38" i="153" s="1"/>
  <c r="BT293" i="243" s="1"/>
  <c r="B37" i="153" a="1"/>
  <c r="B37" i="153" s="1"/>
  <c r="BT292" i="243" s="1"/>
  <c r="B36" i="153" a="1"/>
  <c r="B36" i="153" s="1"/>
  <c r="BT291" i="243" s="1"/>
  <c r="B35" i="153" a="1"/>
  <c r="B35" i="153" s="1"/>
  <c r="BT290" i="243" s="1"/>
  <c r="B34" i="153" a="1"/>
  <c r="B34" i="153" s="1"/>
  <c r="BT289" i="243" s="1"/>
  <c r="B33" i="153" a="1"/>
  <c r="B33" i="153" s="1"/>
  <c r="BT288" i="243" s="1"/>
  <c r="B29" i="153"/>
  <c r="BT171" i="243" s="1"/>
  <c r="B28" i="153"/>
  <c r="BT170" i="243" s="1"/>
  <c r="B27" i="153"/>
  <c r="BT169" i="243" s="1"/>
  <c r="B26" i="153"/>
  <c r="BT168" i="243" s="1"/>
  <c r="B25" i="153"/>
  <c r="BT167" i="243" s="1"/>
  <c r="B24" i="153"/>
  <c r="BT166" i="243" s="1"/>
  <c r="B23" i="153"/>
  <c r="BT165" i="243" s="1"/>
  <c r="B22" i="153"/>
  <c r="BT164" i="243" s="1"/>
  <c r="B21" i="153"/>
  <c r="BT163" i="243" s="1"/>
  <c r="B20" i="153"/>
  <c r="BT162" i="243" s="1"/>
  <c r="B19" i="153"/>
  <c r="BT161" i="243" s="1"/>
  <c r="B18" i="153"/>
  <c r="BT160" i="243" s="1"/>
  <c r="B17" i="153"/>
  <c r="BT159" i="243" s="1"/>
  <c r="B16" i="153"/>
  <c r="B10" i="153"/>
  <c r="H126" i="153"/>
  <c r="H125" i="153"/>
  <c r="BT284" i="243" s="1"/>
  <c r="H124" i="153"/>
  <c r="H122" i="153"/>
  <c r="H120" i="153"/>
  <c r="H118" i="153"/>
  <c r="BT277" i="243" s="1"/>
  <c r="H116" i="153"/>
  <c r="H114" i="153"/>
  <c r="H112" i="153"/>
  <c r="H111" i="153"/>
  <c r="H110" i="153"/>
  <c r="H109" i="153"/>
  <c r="H107" i="153"/>
  <c r="H106" i="153"/>
  <c r="H104" i="153"/>
  <c r="BT263" i="243" s="1"/>
  <c r="H102" i="153"/>
  <c r="H101" i="153"/>
  <c r="H100" i="153"/>
  <c r="H99" i="153"/>
  <c r="H98" i="153"/>
  <c r="H97" i="153"/>
  <c r="H96" i="153"/>
  <c r="H95" i="153"/>
  <c r="H94" i="153"/>
  <c r="H93" i="153"/>
  <c r="H92" i="153"/>
  <c r="H91" i="153"/>
  <c r="H90" i="153"/>
  <c r="H89" i="153"/>
  <c r="H87" i="153"/>
  <c r="H86" i="153"/>
  <c r="H84" i="153"/>
  <c r="H82" i="153"/>
  <c r="H81" i="153"/>
  <c r="H80" i="153"/>
  <c r="H79" i="153"/>
  <c r="H78" i="153"/>
  <c r="H77" i="153"/>
  <c r="H76" i="153"/>
  <c r="H75" i="153"/>
  <c r="H74" i="153"/>
  <c r="H73" i="153"/>
  <c r="H72" i="153"/>
  <c r="H71" i="153"/>
  <c r="BT230" i="243" s="1"/>
  <c r="H69" i="153"/>
  <c r="H68" i="153"/>
  <c r="H67" i="153"/>
  <c r="H66" i="153"/>
  <c r="BT225" i="243" s="1"/>
  <c r="H65" i="153"/>
  <c r="H64" i="153"/>
  <c r="H63" i="153"/>
  <c r="H62" i="153"/>
  <c r="BT221" i="243" s="1"/>
  <c r="H61" i="153"/>
  <c r="H60" i="153"/>
  <c r="H59" i="153"/>
  <c r="H58" i="153"/>
  <c r="BT217" i="243" s="1"/>
  <c r="H57" i="153"/>
  <c r="H56" i="153"/>
  <c r="H55" i="153"/>
  <c r="H54" i="153"/>
  <c r="BT213" i="243" s="1"/>
  <c r="H53" i="153"/>
  <c r="H52" i="153"/>
  <c r="H51" i="153"/>
  <c r="H50" i="153"/>
  <c r="BT209" i="243" s="1"/>
  <c r="H49" i="153"/>
  <c r="BT208" i="243" s="1"/>
  <c r="H48" i="153"/>
  <c r="H47" i="153"/>
  <c r="H46" i="153"/>
  <c r="BT205" i="243" s="1"/>
  <c r="H45" i="153"/>
  <c r="BT204" i="243" s="1"/>
  <c r="H44" i="153"/>
  <c r="H43" i="153"/>
  <c r="H42" i="153"/>
  <c r="BT201" i="243" s="1"/>
  <c r="H41" i="153"/>
  <c r="BT200" i="243" s="1"/>
  <c r="H40" i="153"/>
  <c r="H39" i="153"/>
  <c r="H38" i="153"/>
  <c r="BT197" i="243" s="1"/>
  <c r="H37" i="153"/>
  <c r="H36" i="153"/>
  <c r="H35" i="153"/>
  <c r="H34" i="153"/>
  <c r="H33" i="153"/>
  <c r="H32" i="153"/>
  <c r="H31" i="153"/>
  <c r="H30" i="153"/>
  <c r="H29" i="153"/>
  <c r="H28" i="153"/>
  <c r="H27" i="153"/>
  <c r="H26" i="153"/>
  <c r="H25" i="153"/>
  <c r="H24" i="153"/>
  <c r="H23" i="153"/>
  <c r="H22" i="153"/>
  <c r="H21" i="153"/>
  <c r="H20" i="153"/>
  <c r="H19" i="153"/>
  <c r="H18" i="153"/>
  <c r="H17" i="153"/>
  <c r="B47" i="152"/>
  <c r="BS302" i="243" s="1"/>
  <c r="B46" i="152"/>
  <c r="BS301" i="243" s="1"/>
  <c r="B45" i="152"/>
  <c r="BS300" i="243" s="1"/>
  <c r="B44" i="152"/>
  <c r="BS299" i="243" s="1"/>
  <c r="B43" i="152"/>
  <c r="BS298" i="243" s="1"/>
  <c r="B42" i="152"/>
  <c r="BS297" i="243" s="1"/>
  <c r="B41" i="152"/>
  <c r="BS296" i="243" s="1"/>
  <c r="B39" i="152" a="1"/>
  <c r="B39" i="152" s="1"/>
  <c r="BS294" i="243" s="1"/>
  <c r="B38" i="152" a="1"/>
  <c r="B38" i="152" s="1"/>
  <c r="BS293" i="243" s="1"/>
  <c r="B37" i="152" a="1"/>
  <c r="B37" i="152" s="1"/>
  <c r="BS292" i="243" s="1"/>
  <c r="B36" i="152" a="1"/>
  <c r="B36" i="152" s="1"/>
  <c r="BS291" i="243" s="1"/>
  <c r="B35" i="152" a="1"/>
  <c r="B35" i="152" s="1"/>
  <c r="BS290" i="243" s="1"/>
  <c r="B34" i="152" a="1"/>
  <c r="B34" i="152" s="1"/>
  <c r="BS289" i="243" s="1"/>
  <c r="B33" i="152" a="1"/>
  <c r="B33" i="152" s="1"/>
  <c r="BS288" i="243" s="1"/>
  <c r="B29" i="152"/>
  <c r="BS171" i="243" s="1"/>
  <c r="B28" i="152"/>
  <c r="BS170" i="243" s="1"/>
  <c r="B27" i="152"/>
  <c r="BS169" i="243" s="1"/>
  <c r="B26" i="152"/>
  <c r="BS168" i="243" s="1"/>
  <c r="B25" i="152"/>
  <c r="BS167" i="243" s="1"/>
  <c r="B24" i="152"/>
  <c r="BS166" i="243" s="1"/>
  <c r="B23" i="152"/>
  <c r="BS165" i="243" s="1"/>
  <c r="B22" i="152"/>
  <c r="BS164" i="243" s="1"/>
  <c r="B21" i="152"/>
  <c r="BS163" i="243" s="1"/>
  <c r="B20" i="152"/>
  <c r="BS162" i="243" s="1"/>
  <c r="B19" i="152"/>
  <c r="BS161" i="243" s="1"/>
  <c r="B18" i="152"/>
  <c r="BS160" i="243" s="1"/>
  <c r="B17" i="152"/>
  <c r="BS159" i="243" s="1"/>
  <c r="B16" i="152"/>
  <c r="B10" i="152"/>
  <c r="H126" i="152"/>
  <c r="BS285" i="243" s="1"/>
  <c r="H125" i="152"/>
  <c r="BS284" i="243" s="1"/>
  <c r="H124" i="152"/>
  <c r="H122" i="152"/>
  <c r="H120" i="152"/>
  <c r="H118" i="152"/>
  <c r="BS277" i="243" s="1"/>
  <c r="H116" i="152"/>
  <c r="H114" i="152"/>
  <c r="H112" i="152"/>
  <c r="H111" i="152"/>
  <c r="H110" i="152"/>
  <c r="H109" i="152"/>
  <c r="H107" i="152"/>
  <c r="H106" i="152"/>
  <c r="H104" i="152"/>
  <c r="BS263" i="243" s="1"/>
  <c r="H102" i="152"/>
  <c r="H101" i="152"/>
  <c r="H100" i="152"/>
  <c r="H99" i="152"/>
  <c r="H98" i="152"/>
  <c r="H97" i="152"/>
  <c r="H96" i="152"/>
  <c r="H95" i="152"/>
  <c r="H94" i="152"/>
  <c r="H93" i="152"/>
  <c r="H92" i="152"/>
  <c r="H91" i="152"/>
  <c r="H90" i="152"/>
  <c r="H89" i="152"/>
  <c r="H87" i="152"/>
  <c r="H86" i="152"/>
  <c r="H84" i="152"/>
  <c r="H82" i="152"/>
  <c r="H81" i="152"/>
  <c r="H80" i="152"/>
  <c r="H79" i="152"/>
  <c r="H78" i="152"/>
  <c r="H77" i="152"/>
  <c r="H76" i="152"/>
  <c r="H75" i="152"/>
  <c r="H74" i="152"/>
  <c r="BS233" i="243" s="1"/>
  <c r="H73" i="152"/>
  <c r="H72" i="152"/>
  <c r="H71" i="152"/>
  <c r="BS230" i="243" s="1"/>
  <c r="H69" i="152"/>
  <c r="H68" i="152"/>
  <c r="H67" i="152"/>
  <c r="H66" i="152"/>
  <c r="BS225" i="243" s="1"/>
  <c r="H65" i="152"/>
  <c r="H64" i="152"/>
  <c r="H63" i="152"/>
  <c r="H62" i="152"/>
  <c r="BS221" i="243" s="1"/>
  <c r="H61" i="152"/>
  <c r="H60" i="152"/>
  <c r="H59" i="152"/>
  <c r="H58" i="152"/>
  <c r="BS217" i="243" s="1"/>
  <c r="H57" i="152"/>
  <c r="H56" i="152"/>
  <c r="H55" i="152"/>
  <c r="H54" i="152"/>
  <c r="BS213" i="243" s="1"/>
  <c r="H53" i="152"/>
  <c r="H52" i="152"/>
  <c r="H51" i="152"/>
  <c r="H50" i="152"/>
  <c r="BS209" i="243" s="1"/>
  <c r="H49" i="152"/>
  <c r="H48" i="152"/>
  <c r="H47" i="152"/>
  <c r="H46" i="152"/>
  <c r="BS205" i="243" s="1"/>
  <c r="H45" i="152"/>
  <c r="H44" i="152"/>
  <c r="H43" i="152"/>
  <c r="H42" i="152"/>
  <c r="H41" i="152"/>
  <c r="BS200" i="243" s="1"/>
  <c r="H40" i="152"/>
  <c r="H39" i="152"/>
  <c r="H38" i="152"/>
  <c r="BS197" i="243" s="1"/>
  <c r="H37" i="152"/>
  <c r="H36" i="152"/>
  <c r="H35" i="152"/>
  <c r="BS194" i="243" s="1"/>
  <c r="H34" i="152"/>
  <c r="H33" i="152"/>
  <c r="H32" i="152"/>
  <c r="H31" i="152"/>
  <c r="BS190" i="243" s="1"/>
  <c r="H30" i="152"/>
  <c r="H29" i="152"/>
  <c r="H28" i="152"/>
  <c r="H27" i="152"/>
  <c r="BS186" i="243" s="1"/>
  <c r="H26" i="152"/>
  <c r="H25" i="152"/>
  <c r="H24" i="152"/>
  <c r="H23" i="152"/>
  <c r="BS182" i="243" s="1"/>
  <c r="H22" i="152"/>
  <c r="H21" i="152"/>
  <c r="H20" i="152"/>
  <c r="H19" i="152"/>
  <c r="BS178" i="243" s="1"/>
  <c r="H18" i="152"/>
  <c r="H17" i="152"/>
  <c r="B47" i="151"/>
  <c r="BR302" i="243" s="1"/>
  <c r="B46" i="151"/>
  <c r="BR301" i="243" s="1"/>
  <c r="B45" i="151"/>
  <c r="BR300" i="243" s="1"/>
  <c r="B44" i="151"/>
  <c r="BR299" i="243" s="1"/>
  <c r="B43" i="151"/>
  <c r="BR298" i="243" s="1"/>
  <c r="B42" i="151"/>
  <c r="BR297" i="243" s="1"/>
  <c r="B41" i="151"/>
  <c r="BR296" i="243" s="1"/>
  <c r="B39" i="151" a="1"/>
  <c r="B39" i="151" s="1"/>
  <c r="BR294" i="243" s="1"/>
  <c r="B38" i="151" a="1"/>
  <c r="B38" i="151" s="1"/>
  <c r="BR293" i="243" s="1"/>
  <c r="B37" i="151" a="1"/>
  <c r="B37" i="151" s="1"/>
  <c r="BR292" i="243" s="1"/>
  <c r="B36" i="151" a="1"/>
  <c r="B36" i="151" s="1"/>
  <c r="BR291" i="243" s="1"/>
  <c r="B35" i="151" a="1"/>
  <c r="B35" i="151" s="1"/>
  <c r="BR290" i="243" s="1"/>
  <c r="B34" i="151" a="1"/>
  <c r="B34" i="151" s="1"/>
  <c r="BR289" i="243" s="1"/>
  <c r="B33" i="151" a="1"/>
  <c r="B33" i="151" s="1"/>
  <c r="BR288" i="243" s="1"/>
  <c r="B29" i="151"/>
  <c r="BR171" i="243" s="1"/>
  <c r="B28" i="151"/>
  <c r="BR170" i="243" s="1"/>
  <c r="B27" i="151"/>
  <c r="BR169" i="243" s="1"/>
  <c r="B26" i="151"/>
  <c r="BR168" i="243" s="1"/>
  <c r="B25" i="151"/>
  <c r="BR167" i="243" s="1"/>
  <c r="B24" i="151"/>
  <c r="BR166" i="243" s="1"/>
  <c r="B23" i="151"/>
  <c r="BR165" i="243" s="1"/>
  <c r="B22" i="151"/>
  <c r="BR164" i="243" s="1"/>
  <c r="B21" i="151"/>
  <c r="BR163" i="243" s="1"/>
  <c r="B20" i="151"/>
  <c r="BR162" i="243" s="1"/>
  <c r="B19" i="151"/>
  <c r="BR161" i="243" s="1"/>
  <c r="B18" i="151"/>
  <c r="BR160" i="243" s="1"/>
  <c r="B17" i="151"/>
  <c r="BR159" i="243" s="1"/>
  <c r="B16" i="151"/>
  <c r="B10" i="151"/>
  <c r="H126" i="151"/>
  <c r="BR285" i="243" s="1"/>
  <c r="H125" i="151"/>
  <c r="BR284" i="243" s="1"/>
  <c r="H124" i="151"/>
  <c r="H122" i="151"/>
  <c r="H120" i="151"/>
  <c r="BR279" i="243" s="1"/>
  <c r="H118" i="151"/>
  <c r="BR277" i="243" s="1"/>
  <c r="H116" i="151"/>
  <c r="H114" i="151"/>
  <c r="H112" i="151"/>
  <c r="BR271" i="243" s="1"/>
  <c r="H111" i="151"/>
  <c r="H110" i="151"/>
  <c r="H109" i="151"/>
  <c r="H107" i="151"/>
  <c r="BR266" i="243" s="1"/>
  <c r="H106" i="151"/>
  <c r="H104" i="151"/>
  <c r="BR263" i="243" s="1"/>
  <c r="H102" i="151"/>
  <c r="H101" i="151"/>
  <c r="BR260" i="243" s="1"/>
  <c r="H100" i="151"/>
  <c r="H99" i="151"/>
  <c r="H98" i="151"/>
  <c r="H97" i="151"/>
  <c r="BR256" i="243" s="1"/>
  <c r="H96" i="151"/>
  <c r="H95" i="151"/>
  <c r="H94" i="151"/>
  <c r="H93" i="151"/>
  <c r="BR252" i="243" s="1"/>
  <c r="H92" i="151"/>
  <c r="H91" i="151"/>
  <c r="H90" i="151"/>
  <c r="H89" i="151"/>
  <c r="BR248" i="243" s="1"/>
  <c r="H87" i="151"/>
  <c r="H86" i="151"/>
  <c r="H84" i="151"/>
  <c r="H82" i="151"/>
  <c r="BR241" i="243" s="1"/>
  <c r="H81" i="151"/>
  <c r="H80" i="151"/>
  <c r="H79" i="151"/>
  <c r="H78" i="151"/>
  <c r="BR237" i="243" s="1"/>
  <c r="H77" i="151"/>
  <c r="H76" i="151"/>
  <c r="H75" i="151"/>
  <c r="H74" i="151"/>
  <c r="BR233" i="243" s="1"/>
  <c r="H73" i="151"/>
  <c r="H72" i="151"/>
  <c r="H71" i="151"/>
  <c r="H69" i="151"/>
  <c r="BR228" i="243" s="1"/>
  <c r="H68" i="151"/>
  <c r="H67" i="151"/>
  <c r="H66" i="151"/>
  <c r="BR225" i="243" s="1"/>
  <c r="H65" i="151"/>
  <c r="BR224" i="243" s="1"/>
  <c r="H64" i="151"/>
  <c r="H63" i="151"/>
  <c r="H62" i="151"/>
  <c r="H61" i="151"/>
  <c r="BR220" i="243" s="1"/>
  <c r="H60" i="151"/>
  <c r="H59" i="151"/>
  <c r="H58" i="151"/>
  <c r="H57" i="151"/>
  <c r="BR216" i="243" s="1"/>
  <c r="H56" i="151"/>
  <c r="H55" i="151"/>
  <c r="H54" i="151"/>
  <c r="H53" i="151"/>
  <c r="H52" i="151"/>
  <c r="H51" i="151"/>
  <c r="H50" i="151"/>
  <c r="BR209" i="243" s="1"/>
  <c r="H49" i="151"/>
  <c r="H48" i="151"/>
  <c r="H47" i="151"/>
  <c r="BR206" i="243" s="1"/>
  <c r="H46" i="151"/>
  <c r="H45" i="151"/>
  <c r="BR204" i="243" s="1"/>
  <c r="H44" i="151"/>
  <c r="H43" i="151"/>
  <c r="H42" i="151"/>
  <c r="BR201" i="243" s="1"/>
  <c r="H41" i="151"/>
  <c r="H40" i="151"/>
  <c r="H39" i="151"/>
  <c r="BR198" i="243" s="1"/>
  <c r="H38" i="151"/>
  <c r="H37" i="151"/>
  <c r="H36" i="151"/>
  <c r="BR195" i="243" s="1"/>
  <c r="H35" i="151"/>
  <c r="H34" i="151"/>
  <c r="H33" i="151"/>
  <c r="H32" i="151"/>
  <c r="BR191" i="243" s="1"/>
  <c r="H31" i="151"/>
  <c r="H30" i="151"/>
  <c r="H29" i="151"/>
  <c r="H28" i="151"/>
  <c r="BR187" i="243" s="1"/>
  <c r="H27" i="151"/>
  <c r="H26" i="151"/>
  <c r="H25" i="151"/>
  <c r="H24" i="151"/>
  <c r="BR183" i="243" s="1"/>
  <c r="H23" i="151"/>
  <c r="H22" i="151"/>
  <c r="H21" i="151"/>
  <c r="H20" i="151"/>
  <c r="BR179" i="243" s="1"/>
  <c r="H19" i="151"/>
  <c r="H18" i="151"/>
  <c r="H17" i="151"/>
  <c r="B47" i="150"/>
  <c r="BQ302" i="243" s="1"/>
  <c r="B46" i="150"/>
  <c r="BQ301" i="243" s="1"/>
  <c r="B45" i="150"/>
  <c r="BQ300" i="243" s="1"/>
  <c r="B44" i="150"/>
  <c r="BQ299" i="243" s="1"/>
  <c r="B43" i="150"/>
  <c r="BQ298" i="243" s="1"/>
  <c r="B42" i="150"/>
  <c r="BQ297" i="243" s="1"/>
  <c r="B41" i="150"/>
  <c r="BQ296" i="243" s="1"/>
  <c r="B39" i="150" a="1"/>
  <c r="B39" i="150" s="1"/>
  <c r="BQ294" i="243" s="1"/>
  <c r="B38" i="150" a="1"/>
  <c r="B38" i="150" s="1"/>
  <c r="BQ293" i="243" s="1"/>
  <c r="B37" i="150" a="1"/>
  <c r="B37" i="150" s="1"/>
  <c r="BQ292" i="243" s="1"/>
  <c r="B36" i="150" a="1"/>
  <c r="B36" i="150" s="1"/>
  <c r="BQ291" i="243" s="1"/>
  <c r="B35" i="150" a="1"/>
  <c r="B35" i="150" s="1"/>
  <c r="BQ290" i="243" s="1"/>
  <c r="B34" i="150" a="1"/>
  <c r="B34" i="150" s="1"/>
  <c r="BQ289" i="243" s="1"/>
  <c r="B33" i="150" a="1"/>
  <c r="B33" i="150" s="1"/>
  <c r="BQ288" i="243" s="1"/>
  <c r="B29" i="150"/>
  <c r="BQ171" i="243" s="1"/>
  <c r="B28" i="150"/>
  <c r="BQ170" i="243" s="1"/>
  <c r="B27" i="150"/>
  <c r="BQ169" i="243" s="1"/>
  <c r="B26" i="150"/>
  <c r="BQ168" i="243" s="1"/>
  <c r="B25" i="150"/>
  <c r="BQ167" i="243" s="1"/>
  <c r="B24" i="150"/>
  <c r="BQ166" i="243" s="1"/>
  <c r="B23" i="150"/>
  <c r="BQ165" i="243" s="1"/>
  <c r="B22" i="150"/>
  <c r="BQ164" i="243" s="1"/>
  <c r="B21" i="150"/>
  <c r="BQ163" i="243" s="1"/>
  <c r="B20" i="150"/>
  <c r="BQ162" i="243" s="1"/>
  <c r="B19" i="150"/>
  <c r="BQ161" i="243" s="1"/>
  <c r="B18" i="150"/>
  <c r="BQ160" i="243" s="1"/>
  <c r="B17" i="150"/>
  <c r="BQ159" i="243" s="1"/>
  <c r="B16" i="150"/>
  <c r="B10" i="150"/>
  <c r="H126" i="150"/>
  <c r="H125" i="150"/>
  <c r="BQ284" i="243" s="1"/>
  <c r="H124" i="150"/>
  <c r="H122" i="150"/>
  <c r="H120" i="150"/>
  <c r="BQ279" i="243" s="1"/>
  <c r="H118" i="150"/>
  <c r="BQ277" i="243" s="1"/>
  <c r="H116" i="150"/>
  <c r="H114" i="150"/>
  <c r="H112" i="150"/>
  <c r="BQ271" i="243" s="1"/>
  <c r="H111" i="150"/>
  <c r="H110" i="150"/>
  <c r="H109" i="150"/>
  <c r="H107" i="150"/>
  <c r="BQ266" i="243" s="1"/>
  <c r="H106" i="150"/>
  <c r="H104" i="150"/>
  <c r="H102" i="150"/>
  <c r="H101" i="150"/>
  <c r="BQ260" i="243" s="1"/>
  <c r="H100" i="150"/>
  <c r="H99" i="150"/>
  <c r="H98" i="150"/>
  <c r="H97" i="150"/>
  <c r="BQ256" i="243" s="1"/>
  <c r="H96" i="150"/>
  <c r="H95" i="150"/>
  <c r="H94" i="150"/>
  <c r="H93" i="150"/>
  <c r="BQ252" i="243" s="1"/>
  <c r="H92" i="150"/>
  <c r="H91" i="150"/>
  <c r="H90" i="150"/>
  <c r="H89" i="150"/>
  <c r="BQ248" i="243" s="1"/>
  <c r="H87" i="150"/>
  <c r="H86" i="150"/>
  <c r="H84" i="150"/>
  <c r="H82" i="150"/>
  <c r="BQ241" i="243" s="1"/>
  <c r="H81" i="150"/>
  <c r="H80" i="150"/>
  <c r="H79" i="150"/>
  <c r="H78" i="150"/>
  <c r="BQ237" i="243" s="1"/>
  <c r="H77" i="150"/>
  <c r="H76" i="150"/>
  <c r="H75" i="150"/>
  <c r="H74" i="150"/>
  <c r="BQ233" i="243" s="1"/>
  <c r="H73" i="150"/>
  <c r="H72" i="150"/>
  <c r="H71" i="150"/>
  <c r="H69" i="150"/>
  <c r="BQ228" i="243" s="1"/>
  <c r="H68" i="150"/>
  <c r="H67" i="150"/>
  <c r="H66" i="150"/>
  <c r="H65" i="150"/>
  <c r="BQ224" i="243" s="1"/>
  <c r="H64" i="150"/>
  <c r="H63" i="150"/>
  <c r="H62" i="150"/>
  <c r="H61" i="150"/>
  <c r="BQ220" i="243" s="1"/>
  <c r="H60" i="150"/>
  <c r="H59" i="150"/>
  <c r="H58" i="150"/>
  <c r="H57" i="150"/>
  <c r="BQ216" i="243" s="1"/>
  <c r="H56" i="150"/>
  <c r="H55" i="150"/>
  <c r="H54" i="150"/>
  <c r="H53" i="150"/>
  <c r="BQ212" i="243" s="1"/>
  <c r="H52" i="150"/>
  <c r="H51" i="150"/>
  <c r="H50" i="150"/>
  <c r="H49" i="150"/>
  <c r="BQ208" i="243" s="1"/>
  <c r="H48" i="150"/>
  <c r="H47" i="150"/>
  <c r="H46" i="150"/>
  <c r="BQ205" i="243" s="1"/>
  <c r="H45" i="150"/>
  <c r="H44" i="150"/>
  <c r="H43" i="150"/>
  <c r="BQ202" i="243" s="1"/>
  <c r="H42" i="150"/>
  <c r="H41" i="150"/>
  <c r="BQ200" i="243" s="1"/>
  <c r="H40" i="150"/>
  <c r="H39" i="150"/>
  <c r="H38" i="150"/>
  <c r="BQ197" i="243" s="1"/>
  <c r="H37" i="150"/>
  <c r="H36" i="150"/>
  <c r="H35" i="150"/>
  <c r="H34" i="150"/>
  <c r="BQ193" i="243" s="1"/>
  <c r="H33" i="150"/>
  <c r="H32" i="150"/>
  <c r="H31" i="150"/>
  <c r="H30" i="150"/>
  <c r="BQ189" i="243" s="1"/>
  <c r="H29" i="150"/>
  <c r="H28" i="150"/>
  <c r="H27" i="150"/>
  <c r="H26" i="150"/>
  <c r="BQ185" i="243" s="1"/>
  <c r="H25" i="150"/>
  <c r="H24" i="150"/>
  <c r="H23" i="150"/>
  <c r="H22" i="150"/>
  <c r="BQ181" i="243" s="1"/>
  <c r="H21" i="150"/>
  <c r="H20" i="150"/>
  <c r="H19" i="150"/>
  <c r="H18" i="150"/>
  <c r="BQ177" i="243" s="1"/>
  <c r="H17" i="150"/>
  <c r="B47" i="149"/>
  <c r="BP302" i="243" s="1"/>
  <c r="B46" i="149"/>
  <c r="BP301" i="243" s="1"/>
  <c r="B45" i="149"/>
  <c r="BP300" i="243" s="1"/>
  <c r="B44" i="149"/>
  <c r="BP299" i="243" s="1"/>
  <c r="B43" i="149"/>
  <c r="BP298" i="243" s="1"/>
  <c r="B42" i="149"/>
  <c r="BP297" i="243" s="1"/>
  <c r="B41" i="149"/>
  <c r="BP296" i="243" s="1"/>
  <c r="B39" i="149" a="1"/>
  <c r="B39" i="149" s="1"/>
  <c r="BP294" i="243" s="1"/>
  <c r="B38" i="149" a="1"/>
  <c r="B38" i="149" s="1"/>
  <c r="BP293" i="243" s="1"/>
  <c r="B37" i="149" a="1"/>
  <c r="B37" i="149" s="1"/>
  <c r="BP292" i="243" s="1"/>
  <c r="B36" i="149" a="1"/>
  <c r="B36" i="149" s="1"/>
  <c r="BP291" i="243" s="1"/>
  <c r="B35" i="149" a="1"/>
  <c r="B35" i="149" s="1"/>
  <c r="BP290" i="243" s="1"/>
  <c r="B34" i="149" a="1"/>
  <c r="B34" i="149" s="1"/>
  <c r="BP289" i="243" s="1"/>
  <c r="B33" i="149" a="1"/>
  <c r="B33" i="149" s="1"/>
  <c r="BP288" i="243" s="1"/>
  <c r="B29" i="149"/>
  <c r="BP171" i="243" s="1"/>
  <c r="B28" i="149"/>
  <c r="BP170" i="243" s="1"/>
  <c r="B27" i="149"/>
  <c r="BP169" i="243" s="1"/>
  <c r="B26" i="149"/>
  <c r="BP168" i="243" s="1"/>
  <c r="B25" i="149"/>
  <c r="BP167" i="243" s="1"/>
  <c r="B24" i="149"/>
  <c r="BP166" i="243" s="1"/>
  <c r="B23" i="149"/>
  <c r="BP165" i="243" s="1"/>
  <c r="B22" i="149"/>
  <c r="BP164" i="243" s="1"/>
  <c r="B21" i="149"/>
  <c r="BP163" i="243" s="1"/>
  <c r="B20" i="149"/>
  <c r="BP162" i="243" s="1"/>
  <c r="B19" i="149"/>
  <c r="BP161" i="243" s="1"/>
  <c r="B18" i="149"/>
  <c r="BP160" i="243" s="1"/>
  <c r="B17" i="149"/>
  <c r="BP159" i="243" s="1"/>
  <c r="B16" i="149"/>
  <c r="B10" i="149"/>
  <c r="H126" i="149"/>
  <c r="BP285" i="243" s="1"/>
  <c r="H125" i="149"/>
  <c r="BP284" i="243" s="1"/>
  <c r="H124" i="149"/>
  <c r="H122" i="149"/>
  <c r="H120" i="149"/>
  <c r="BP279" i="243" s="1"/>
  <c r="H118" i="149"/>
  <c r="BP277" i="243" s="1"/>
  <c r="H116" i="149"/>
  <c r="H114" i="149"/>
  <c r="H112" i="149"/>
  <c r="BP271" i="243" s="1"/>
  <c r="H111" i="149"/>
  <c r="H110" i="149"/>
  <c r="H109" i="149"/>
  <c r="H107" i="149"/>
  <c r="BP266" i="243" s="1"/>
  <c r="H106" i="149"/>
  <c r="H104" i="149"/>
  <c r="BP263" i="243" s="1"/>
  <c r="H102" i="149"/>
  <c r="H101" i="149"/>
  <c r="BP260" i="243" s="1"/>
  <c r="H100" i="149"/>
  <c r="H99" i="149"/>
  <c r="H98" i="149"/>
  <c r="H97" i="149"/>
  <c r="BP256" i="243" s="1"/>
  <c r="H96" i="149"/>
  <c r="H95" i="149"/>
  <c r="H94" i="149"/>
  <c r="H93" i="149"/>
  <c r="BP252" i="243" s="1"/>
  <c r="H92" i="149"/>
  <c r="H91" i="149"/>
  <c r="H90" i="149"/>
  <c r="H89" i="149"/>
  <c r="BP248" i="243" s="1"/>
  <c r="H87" i="149"/>
  <c r="H86" i="149"/>
  <c r="H84" i="149"/>
  <c r="BP243" i="243" s="1"/>
  <c r="H82" i="149"/>
  <c r="BP241" i="243" s="1"/>
  <c r="H81" i="149"/>
  <c r="H80" i="149"/>
  <c r="H79" i="149"/>
  <c r="H78" i="149"/>
  <c r="BP237" i="243" s="1"/>
  <c r="H77" i="149"/>
  <c r="H76" i="149"/>
  <c r="H75" i="149"/>
  <c r="H74" i="149"/>
  <c r="BP233" i="243" s="1"/>
  <c r="H73" i="149"/>
  <c r="H72" i="149"/>
  <c r="H71" i="149"/>
  <c r="H69" i="149"/>
  <c r="BP228" i="243" s="1"/>
  <c r="H68" i="149"/>
  <c r="H67" i="149"/>
  <c r="H66" i="149"/>
  <c r="H65" i="149"/>
  <c r="BP224" i="243" s="1"/>
  <c r="H64" i="149"/>
  <c r="H63" i="149"/>
  <c r="H62" i="149"/>
  <c r="BP221" i="243" s="1"/>
  <c r="H61" i="149"/>
  <c r="BP220" i="243" s="1"/>
  <c r="H60" i="149"/>
  <c r="H59" i="149"/>
  <c r="H58" i="149"/>
  <c r="BP217" i="243" s="1"/>
  <c r="H57" i="149"/>
  <c r="BP216" i="243" s="1"/>
  <c r="H56" i="149"/>
  <c r="H55" i="149"/>
  <c r="H54" i="149"/>
  <c r="BP213" i="243" s="1"/>
  <c r="H53" i="149"/>
  <c r="BP212" i="243" s="1"/>
  <c r="H52" i="149"/>
  <c r="H51" i="149"/>
  <c r="H50" i="149"/>
  <c r="H49" i="149"/>
  <c r="BP208" i="243" s="1"/>
  <c r="H48" i="149"/>
  <c r="H47" i="149"/>
  <c r="H46" i="149"/>
  <c r="H45" i="149"/>
  <c r="BP204" i="243" s="1"/>
  <c r="H44" i="149"/>
  <c r="H43" i="149"/>
  <c r="H42" i="149"/>
  <c r="BP201" i="243" s="1"/>
  <c r="H41" i="149"/>
  <c r="H40" i="149"/>
  <c r="H39" i="149"/>
  <c r="H38" i="149"/>
  <c r="H37" i="149"/>
  <c r="H36" i="149"/>
  <c r="H35" i="149"/>
  <c r="H34" i="149"/>
  <c r="H33" i="149"/>
  <c r="H32" i="149"/>
  <c r="H31" i="149"/>
  <c r="H30" i="149"/>
  <c r="H29" i="149"/>
  <c r="H28" i="149"/>
  <c r="H27" i="149"/>
  <c r="H26" i="149"/>
  <c r="H25" i="149"/>
  <c r="H24" i="149"/>
  <c r="H23" i="149"/>
  <c r="H22" i="149"/>
  <c r="H21" i="149"/>
  <c r="H20" i="149"/>
  <c r="H19" i="149"/>
  <c r="H18" i="149"/>
  <c r="H17" i="149"/>
  <c r="B47" i="148"/>
  <c r="BO302" i="243" s="1"/>
  <c r="B46" i="148"/>
  <c r="BO301" i="243" s="1"/>
  <c r="B45" i="148"/>
  <c r="BO300" i="243" s="1"/>
  <c r="B44" i="148"/>
  <c r="BO299" i="243" s="1"/>
  <c r="B43" i="148"/>
  <c r="BO298" i="243" s="1"/>
  <c r="B42" i="148"/>
  <c r="BO297" i="243" s="1"/>
  <c r="B41" i="148"/>
  <c r="BO296" i="243" s="1"/>
  <c r="B39" i="148" a="1"/>
  <c r="B39" i="148" s="1"/>
  <c r="BO294" i="243" s="1"/>
  <c r="B38" i="148" a="1"/>
  <c r="B38" i="148" s="1"/>
  <c r="BO293" i="243" s="1"/>
  <c r="B37" i="148" a="1"/>
  <c r="B37" i="148" s="1"/>
  <c r="BO292" i="243" s="1"/>
  <c r="B36" i="148" a="1"/>
  <c r="B36" i="148" s="1"/>
  <c r="BO291" i="243" s="1"/>
  <c r="B35" i="148" a="1"/>
  <c r="B35" i="148" s="1"/>
  <c r="BO290" i="243" s="1"/>
  <c r="B34" i="148" a="1"/>
  <c r="B34" i="148" s="1"/>
  <c r="BO289" i="243" s="1"/>
  <c r="B33" i="148" a="1"/>
  <c r="B33" i="148" s="1"/>
  <c r="BO288" i="243" s="1"/>
  <c r="B29" i="148"/>
  <c r="BO171" i="243" s="1"/>
  <c r="B28" i="148"/>
  <c r="BO170" i="243" s="1"/>
  <c r="B27" i="148"/>
  <c r="BO169" i="243" s="1"/>
  <c r="B26" i="148"/>
  <c r="BO168" i="243" s="1"/>
  <c r="B25" i="148"/>
  <c r="BO167" i="243" s="1"/>
  <c r="B24" i="148"/>
  <c r="BO166" i="243" s="1"/>
  <c r="B23" i="148"/>
  <c r="BO165" i="243" s="1"/>
  <c r="B22" i="148"/>
  <c r="BO164" i="243" s="1"/>
  <c r="B21" i="148"/>
  <c r="BO163" i="243" s="1"/>
  <c r="B20" i="148"/>
  <c r="BO162" i="243" s="1"/>
  <c r="B19" i="148"/>
  <c r="BO161" i="243" s="1"/>
  <c r="B18" i="148"/>
  <c r="BO160" i="243" s="1"/>
  <c r="B17" i="148"/>
  <c r="BO159" i="243" s="1"/>
  <c r="B16" i="148"/>
  <c r="B10" i="148"/>
  <c r="H126" i="148"/>
  <c r="BO285" i="243" s="1"/>
  <c r="H125" i="148"/>
  <c r="BO284" i="243" s="1"/>
  <c r="H124" i="148"/>
  <c r="H122" i="148"/>
  <c r="H120" i="148"/>
  <c r="BO279" i="243" s="1"/>
  <c r="H118" i="148"/>
  <c r="BO277" i="243" s="1"/>
  <c r="H116" i="148"/>
  <c r="H114" i="148"/>
  <c r="H112" i="148"/>
  <c r="BO271" i="243" s="1"/>
  <c r="H111" i="148"/>
  <c r="H110" i="148"/>
  <c r="H109" i="148"/>
  <c r="H107" i="148"/>
  <c r="BO266" i="243" s="1"/>
  <c r="H106" i="148"/>
  <c r="H104" i="148"/>
  <c r="BO263" i="243" s="1"/>
  <c r="H102" i="148"/>
  <c r="H101" i="148"/>
  <c r="BO260" i="243" s="1"/>
  <c r="H100" i="148"/>
  <c r="H99" i="148"/>
  <c r="H98" i="148"/>
  <c r="H97" i="148"/>
  <c r="BO256" i="243" s="1"/>
  <c r="H96" i="148"/>
  <c r="H95" i="148"/>
  <c r="H94" i="148"/>
  <c r="H93" i="148"/>
  <c r="BO252" i="243" s="1"/>
  <c r="H92" i="148"/>
  <c r="H91" i="148"/>
  <c r="H90" i="148"/>
  <c r="H89" i="148"/>
  <c r="BO248" i="243" s="1"/>
  <c r="H87" i="148"/>
  <c r="H86" i="148"/>
  <c r="H84" i="148"/>
  <c r="H82" i="148"/>
  <c r="BO241" i="243" s="1"/>
  <c r="H81" i="148"/>
  <c r="H80" i="148"/>
  <c r="H79" i="148"/>
  <c r="H78" i="148"/>
  <c r="BO237" i="243" s="1"/>
  <c r="H77" i="148"/>
  <c r="H76" i="148"/>
  <c r="H75" i="148"/>
  <c r="BO234" i="243" s="1"/>
  <c r="H74" i="148"/>
  <c r="BO233" i="243" s="1"/>
  <c r="H73" i="148"/>
  <c r="H72" i="148"/>
  <c r="H71" i="148"/>
  <c r="BO230" i="243" s="1"/>
  <c r="H69" i="148"/>
  <c r="BO228" i="243" s="1"/>
  <c r="H68" i="148"/>
  <c r="H67" i="148"/>
  <c r="H66" i="148"/>
  <c r="BO225" i="243" s="1"/>
  <c r="H65" i="148"/>
  <c r="BO224" i="243" s="1"/>
  <c r="H64" i="148"/>
  <c r="H63" i="148"/>
  <c r="H62" i="148"/>
  <c r="BO221" i="243" s="1"/>
  <c r="H61" i="148"/>
  <c r="BO220" i="243" s="1"/>
  <c r="H60" i="148"/>
  <c r="H59" i="148"/>
  <c r="H58" i="148"/>
  <c r="BO217" i="243" s="1"/>
  <c r="H57" i="148"/>
  <c r="BO216" i="243" s="1"/>
  <c r="H56" i="148"/>
  <c r="H55" i="148"/>
  <c r="H54" i="148"/>
  <c r="BO213" i="243" s="1"/>
  <c r="H53" i="148"/>
  <c r="H52" i="148"/>
  <c r="H51" i="148"/>
  <c r="BO210" i="243" s="1"/>
  <c r="H50" i="148"/>
  <c r="H49" i="148"/>
  <c r="BO208" i="243" s="1"/>
  <c r="H48" i="148"/>
  <c r="H47" i="148"/>
  <c r="H46" i="148"/>
  <c r="BO205" i="243" s="1"/>
  <c r="H45" i="148"/>
  <c r="H44" i="148"/>
  <c r="H43" i="148"/>
  <c r="BO202" i="243" s="1"/>
  <c r="H42" i="148"/>
  <c r="H41" i="148"/>
  <c r="BO200" i="243" s="1"/>
  <c r="H40" i="148"/>
  <c r="H39" i="148"/>
  <c r="H38" i="148"/>
  <c r="BO197" i="243" s="1"/>
  <c r="H37" i="148"/>
  <c r="H36" i="148"/>
  <c r="H35" i="148"/>
  <c r="H34" i="148"/>
  <c r="BO193" i="243" s="1"/>
  <c r="H33" i="148"/>
  <c r="H32" i="148"/>
  <c r="H31" i="148"/>
  <c r="H30" i="148"/>
  <c r="BO189" i="243" s="1"/>
  <c r="H29" i="148"/>
  <c r="H28" i="148"/>
  <c r="H27" i="148"/>
  <c r="H26" i="148"/>
  <c r="BO185" i="243" s="1"/>
  <c r="H25" i="148"/>
  <c r="H24" i="148"/>
  <c r="H23" i="148"/>
  <c r="H22" i="148"/>
  <c r="BO181" i="243" s="1"/>
  <c r="H21" i="148"/>
  <c r="H20" i="148"/>
  <c r="H19" i="148"/>
  <c r="H18" i="148"/>
  <c r="BO177" i="243" s="1"/>
  <c r="H17" i="148"/>
  <c r="B47" i="147"/>
  <c r="BN302" i="243" s="1"/>
  <c r="B46" i="147"/>
  <c r="BN301" i="243" s="1"/>
  <c r="B45" i="147"/>
  <c r="BN300" i="243" s="1"/>
  <c r="B44" i="147"/>
  <c r="BN299" i="243" s="1"/>
  <c r="B43" i="147"/>
  <c r="BN298" i="243" s="1"/>
  <c r="B42" i="147"/>
  <c r="BN297" i="243" s="1"/>
  <c r="B41" i="147"/>
  <c r="BN296" i="243" s="1"/>
  <c r="B39" i="147" a="1"/>
  <c r="B39" i="147" s="1"/>
  <c r="BN294" i="243" s="1"/>
  <c r="B38" i="147" a="1"/>
  <c r="B38" i="147" s="1"/>
  <c r="BN293" i="243" s="1"/>
  <c r="B37" i="147" a="1"/>
  <c r="B37" i="147" s="1"/>
  <c r="BN292" i="243" s="1"/>
  <c r="B36" i="147" a="1"/>
  <c r="B36" i="147" s="1"/>
  <c r="BN291" i="243" s="1"/>
  <c r="B35" i="147" a="1"/>
  <c r="B35" i="147" s="1"/>
  <c r="BN290" i="243" s="1"/>
  <c r="B34" i="147" a="1"/>
  <c r="B34" i="147" s="1"/>
  <c r="BN289" i="243" s="1"/>
  <c r="B33" i="147" a="1"/>
  <c r="B33" i="147" s="1"/>
  <c r="BN288" i="243" s="1"/>
  <c r="B29" i="147"/>
  <c r="BN171" i="243" s="1"/>
  <c r="B28" i="147"/>
  <c r="BN170" i="243" s="1"/>
  <c r="B27" i="147"/>
  <c r="BN169" i="243" s="1"/>
  <c r="B26" i="147"/>
  <c r="BN168" i="243" s="1"/>
  <c r="B25" i="147"/>
  <c r="BN167" i="243" s="1"/>
  <c r="B24" i="147"/>
  <c r="BN166" i="243" s="1"/>
  <c r="B23" i="147"/>
  <c r="BN165" i="243" s="1"/>
  <c r="B22" i="147"/>
  <c r="BN164" i="243" s="1"/>
  <c r="B21" i="147"/>
  <c r="BN163" i="243" s="1"/>
  <c r="B20" i="147"/>
  <c r="BN162" i="243" s="1"/>
  <c r="B19" i="147"/>
  <c r="BN161" i="243" s="1"/>
  <c r="B18" i="147"/>
  <c r="BN160" i="243" s="1"/>
  <c r="B17" i="147"/>
  <c r="BN159" i="243" s="1"/>
  <c r="B16" i="147"/>
  <c r="B10" i="147"/>
  <c r="H126" i="147"/>
  <c r="H125" i="147"/>
  <c r="BN284" i="243" s="1"/>
  <c r="H124" i="147"/>
  <c r="H122" i="147"/>
  <c r="H120" i="147"/>
  <c r="BN279" i="243" s="1"/>
  <c r="H118" i="147"/>
  <c r="BN277" i="243" s="1"/>
  <c r="H116" i="147"/>
  <c r="H114" i="147"/>
  <c r="H112" i="147"/>
  <c r="BN271" i="243" s="1"/>
  <c r="H111" i="147"/>
  <c r="H110" i="147"/>
  <c r="H109" i="147"/>
  <c r="H107" i="147"/>
  <c r="BN266" i="243" s="1"/>
  <c r="H106" i="147"/>
  <c r="H104" i="147"/>
  <c r="BN263" i="243" s="1"/>
  <c r="H102" i="147"/>
  <c r="H101" i="147"/>
  <c r="BN260" i="243" s="1"/>
  <c r="H100" i="147"/>
  <c r="H99" i="147"/>
  <c r="H98" i="147"/>
  <c r="H97" i="147"/>
  <c r="BN256" i="243" s="1"/>
  <c r="H96" i="147"/>
  <c r="H95" i="147"/>
  <c r="H94" i="147"/>
  <c r="H93" i="147"/>
  <c r="BN252" i="243" s="1"/>
  <c r="H92" i="147"/>
  <c r="H91" i="147"/>
  <c r="H90" i="147"/>
  <c r="H89" i="147"/>
  <c r="BN248" i="243" s="1"/>
  <c r="H87" i="147"/>
  <c r="H86" i="147"/>
  <c r="H84" i="147"/>
  <c r="H82" i="147"/>
  <c r="BN241" i="243" s="1"/>
  <c r="H81" i="147"/>
  <c r="H80" i="147"/>
  <c r="H79" i="147"/>
  <c r="H78" i="147"/>
  <c r="BN237" i="243" s="1"/>
  <c r="H77" i="147"/>
  <c r="H76" i="147"/>
  <c r="H75" i="147"/>
  <c r="H74" i="147"/>
  <c r="BN233" i="243" s="1"/>
  <c r="H73" i="147"/>
  <c r="H72" i="147"/>
  <c r="H71" i="147"/>
  <c r="H69" i="147"/>
  <c r="BN228" i="243" s="1"/>
  <c r="H68" i="147"/>
  <c r="H67" i="147"/>
  <c r="H66" i="147"/>
  <c r="BN225" i="243" s="1"/>
  <c r="H65" i="147"/>
  <c r="BN224" i="243" s="1"/>
  <c r="H64" i="147"/>
  <c r="H63" i="147"/>
  <c r="H62" i="147"/>
  <c r="BN221" i="243" s="1"/>
  <c r="H61" i="147"/>
  <c r="BN220" i="243" s="1"/>
  <c r="H60" i="147"/>
  <c r="H59" i="147"/>
  <c r="H58" i="147"/>
  <c r="H57" i="147"/>
  <c r="BN216" i="243" s="1"/>
  <c r="H56" i="147"/>
  <c r="H55" i="147"/>
  <c r="H54" i="147"/>
  <c r="H53" i="147"/>
  <c r="BN212" i="243" s="1"/>
  <c r="H52" i="147"/>
  <c r="H51" i="147"/>
  <c r="H50" i="147"/>
  <c r="BN209" i="243" s="1"/>
  <c r="H49" i="147"/>
  <c r="H48" i="147"/>
  <c r="H47" i="147"/>
  <c r="H46" i="147"/>
  <c r="H45" i="147"/>
  <c r="BN204" i="243" s="1"/>
  <c r="H44" i="147"/>
  <c r="H43" i="147"/>
  <c r="H42" i="147"/>
  <c r="BN201" i="243" s="1"/>
  <c r="H41" i="147"/>
  <c r="H40" i="147"/>
  <c r="H39" i="147"/>
  <c r="H38" i="147"/>
  <c r="H37" i="147"/>
  <c r="BN196" i="243" s="1"/>
  <c r="H36" i="147"/>
  <c r="H35" i="147"/>
  <c r="H34" i="147"/>
  <c r="H33" i="147"/>
  <c r="BN192" i="243" s="1"/>
  <c r="H32" i="147"/>
  <c r="H31" i="147"/>
  <c r="H30" i="147"/>
  <c r="H29" i="147"/>
  <c r="BN188" i="243" s="1"/>
  <c r="H28" i="147"/>
  <c r="H27" i="147"/>
  <c r="H26" i="147"/>
  <c r="H25" i="147"/>
  <c r="BN184" i="243" s="1"/>
  <c r="H24" i="147"/>
  <c r="H23" i="147"/>
  <c r="H22" i="147"/>
  <c r="H21" i="147"/>
  <c r="BN180" i="243" s="1"/>
  <c r="H20" i="147"/>
  <c r="H19" i="147"/>
  <c r="H18" i="147"/>
  <c r="H17" i="147"/>
  <c r="BN176" i="243" s="1"/>
  <c r="B47" i="146"/>
  <c r="BM302" i="243" s="1"/>
  <c r="B46" i="146"/>
  <c r="BM301" i="243" s="1"/>
  <c r="B45" i="146"/>
  <c r="BM300" i="243" s="1"/>
  <c r="B44" i="146"/>
  <c r="BM299" i="243" s="1"/>
  <c r="B43" i="146"/>
  <c r="BM298" i="243" s="1"/>
  <c r="B42" i="146"/>
  <c r="BM297" i="243" s="1"/>
  <c r="B41" i="146"/>
  <c r="BM296" i="243" s="1"/>
  <c r="B39" i="146" a="1"/>
  <c r="B39" i="146" s="1"/>
  <c r="BM294" i="243" s="1"/>
  <c r="B38" i="146" a="1"/>
  <c r="B38" i="146" s="1"/>
  <c r="BM293" i="243" s="1"/>
  <c r="B37" i="146" a="1"/>
  <c r="B37" i="146" s="1"/>
  <c r="BM292" i="243" s="1"/>
  <c r="B36" i="146" a="1"/>
  <c r="B36" i="146" s="1"/>
  <c r="BM291" i="243" s="1"/>
  <c r="B35" i="146" a="1"/>
  <c r="B35" i="146" s="1"/>
  <c r="BM290" i="243" s="1"/>
  <c r="B34" i="146" a="1"/>
  <c r="B34" i="146" s="1"/>
  <c r="BM289" i="243" s="1"/>
  <c r="B33" i="146" a="1"/>
  <c r="B33" i="146" s="1"/>
  <c r="BM288" i="243" s="1"/>
  <c r="B29" i="146"/>
  <c r="BM171" i="243" s="1"/>
  <c r="B28" i="146"/>
  <c r="BM170" i="243" s="1"/>
  <c r="B27" i="146"/>
  <c r="BM169" i="243" s="1"/>
  <c r="B26" i="146"/>
  <c r="BM168" i="243" s="1"/>
  <c r="B25" i="146"/>
  <c r="BM167" i="243" s="1"/>
  <c r="B24" i="146"/>
  <c r="BM166" i="243" s="1"/>
  <c r="B23" i="146"/>
  <c r="BM165" i="243" s="1"/>
  <c r="B22" i="146"/>
  <c r="BM164" i="243" s="1"/>
  <c r="B21" i="146"/>
  <c r="BM163" i="243" s="1"/>
  <c r="B20" i="146"/>
  <c r="BM162" i="243" s="1"/>
  <c r="B19" i="146"/>
  <c r="BM161" i="243" s="1"/>
  <c r="B18" i="146"/>
  <c r="BM160" i="243" s="1"/>
  <c r="B17" i="146"/>
  <c r="BM159" i="243" s="1"/>
  <c r="B16" i="146"/>
  <c r="B10" i="146"/>
  <c r="H126" i="146"/>
  <c r="BM285" i="243" s="1"/>
  <c r="H125" i="146"/>
  <c r="BM284" i="243" s="1"/>
  <c r="H124" i="146"/>
  <c r="H122" i="146"/>
  <c r="H120" i="146"/>
  <c r="BM279" i="243" s="1"/>
  <c r="H118" i="146"/>
  <c r="BM277" i="243" s="1"/>
  <c r="H116" i="146"/>
  <c r="H114" i="146"/>
  <c r="H112" i="146"/>
  <c r="BM271" i="243" s="1"/>
  <c r="H111" i="146"/>
  <c r="H110" i="146"/>
  <c r="H109" i="146"/>
  <c r="H107" i="146"/>
  <c r="BM266" i="243" s="1"/>
  <c r="H106" i="146"/>
  <c r="H104" i="146"/>
  <c r="BM263" i="243" s="1"/>
  <c r="H102" i="146"/>
  <c r="H101" i="146"/>
  <c r="BM260" i="243" s="1"/>
  <c r="H100" i="146"/>
  <c r="H99" i="146"/>
  <c r="H98" i="146"/>
  <c r="H97" i="146"/>
  <c r="BM256" i="243" s="1"/>
  <c r="H96" i="146"/>
  <c r="H95" i="146"/>
  <c r="H94" i="146"/>
  <c r="H93" i="146"/>
  <c r="BM252" i="243" s="1"/>
  <c r="H92" i="146"/>
  <c r="H91" i="146"/>
  <c r="H90" i="146"/>
  <c r="H89" i="146"/>
  <c r="BM248" i="243" s="1"/>
  <c r="H87" i="146"/>
  <c r="H86" i="146"/>
  <c r="H84" i="146"/>
  <c r="H82" i="146"/>
  <c r="BM241" i="243" s="1"/>
  <c r="H81" i="146"/>
  <c r="H80" i="146"/>
  <c r="H79" i="146"/>
  <c r="BM238" i="243" s="1"/>
  <c r="H78" i="146"/>
  <c r="BM237" i="243" s="1"/>
  <c r="H77" i="146"/>
  <c r="H76" i="146"/>
  <c r="H75" i="146"/>
  <c r="BM234" i="243" s="1"/>
  <c r="H74" i="146"/>
  <c r="BM233" i="243" s="1"/>
  <c r="H73" i="146"/>
  <c r="H72" i="146"/>
  <c r="H71" i="146"/>
  <c r="BM230" i="243" s="1"/>
  <c r="H69" i="146"/>
  <c r="BM228" i="243" s="1"/>
  <c r="H68" i="146"/>
  <c r="H67" i="146"/>
  <c r="H66" i="146"/>
  <c r="BM225" i="243" s="1"/>
  <c r="H65" i="146"/>
  <c r="BM224" i="243" s="1"/>
  <c r="H64" i="146"/>
  <c r="H63" i="146"/>
  <c r="H62" i="146"/>
  <c r="BM221" i="243" s="1"/>
  <c r="H61" i="146"/>
  <c r="BM220" i="243" s="1"/>
  <c r="H60" i="146"/>
  <c r="H59" i="146"/>
  <c r="H58" i="146"/>
  <c r="H57" i="146"/>
  <c r="BM216" i="243" s="1"/>
  <c r="H56" i="146"/>
  <c r="H55" i="146"/>
  <c r="H54" i="146"/>
  <c r="BM213" i="243" s="1"/>
  <c r="H53" i="146"/>
  <c r="H52" i="146"/>
  <c r="H51" i="146"/>
  <c r="H50" i="146"/>
  <c r="H49" i="146"/>
  <c r="BM208" i="243" s="1"/>
  <c r="H48" i="146"/>
  <c r="H47" i="146"/>
  <c r="H46" i="146"/>
  <c r="BM205" i="243" s="1"/>
  <c r="H45" i="146"/>
  <c r="H44" i="146"/>
  <c r="H43" i="146"/>
  <c r="H42" i="146"/>
  <c r="H41" i="146"/>
  <c r="BM200" i="243" s="1"/>
  <c r="H40" i="146"/>
  <c r="H39" i="146"/>
  <c r="H38" i="146"/>
  <c r="BM197" i="243" s="1"/>
  <c r="H37" i="146"/>
  <c r="H36" i="146"/>
  <c r="H35" i="146"/>
  <c r="BM194" i="243" s="1"/>
  <c r="H34" i="146"/>
  <c r="H33" i="146"/>
  <c r="H32" i="146"/>
  <c r="H31" i="146"/>
  <c r="BM190" i="243" s="1"/>
  <c r="H30" i="146"/>
  <c r="H29" i="146"/>
  <c r="H28" i="146"/>
  <c r="H27" i="146"/>
  <c r="BM186" i="243" s="1"/>
  <c r="H26" i="146"/>
  <c r="H25" i="146"/>
  <c r="H24" i="146"/>
  <c r="H23" i="146"/>
  <c r="BM182" i="243" s="1"/>
  <c r="H22" i="146"/>
  <c r="H21" i="146"/>
  <c r="H20" i="146"/>
  <c r="H19" i="146"/>
  <c r="BM178" i="243" s="1"/>
  <c r="H18" i="146"/>
  <c r="H17" i="146"/>
  <c r="B47" i="145"/>
  <c r="BL302" i="243" s="1"/>
  <c r="B46" i="145"/>
  <c r="BL301" i="243" s="1"/>
  <c r="B45" i="145"/>
  <c r="BL300" i="243" s="1"/>
  <c r="B44" i="145"/>
  <c r="BL299" i="243" s="1"/>
  <c r="B43" i="145"/>
  <c r="BL298" i="243" s="1"/>
  <c r="B42" i="145"/>
  <c r="BL297" i="243" s="1"/>
  <c r="B41" i="145"/>
  <c r="BL296" i="243" s="1"/>
  <c r="B39" i="145" a="1"/>
  <c r="B39" i="145" s="1"/>
  <c r="BL294" i="243" s="1"/>
  <c r="B38" i="145" a="1"/>
  <c r="B38" i="145" s="1"/>
  <c r="BL293" i="243" s="1"/>
  <c r="B37" i="145" a="1"/>
  <c r="B37" i="145" s="1"/>
  <c r="BL292" i="243" s="1"/>
  <c r="B36" i="145" a="1"/>
  <c r="B36" i="145" s="1"/>
  <c r="BL291" i="243" s="1"/>
  <c r="B35" i="145" a="1"/>
  <c r="B35" i="145" s="1"/>
  <c r="BL290" i="243" s="1"/>
  <c r="B34" i="145" a="1"/>
  <c r="B34" i="145" s="1"/>
  <c r="BL289" i="243" s="1"/>
  <c r="B33" i="145" a="1"/>
  <c r="B33" i="145" s="1"/>
  <c r="BL288" i="243" s="1"/>
  <c r="B29" i="145"/>
  <c r="BL171" i="243" s="1"/>
  <c r="B28" i="145"/>
  <c r="BL170" i="243" s="1"/>
  <c r="B27" i="145"/>
  <c r="BL169" i="243" s="1"/>
  <c r="B26" i="145"/>
  <c r="BL168" i="243" s="1"/>
  <c r="B25" i="145"/>
  <c r="BL167" i="243" s="1"/>
  <c r="B24" i="145"/>
  <c r="BL166" i="243" s="1"/>
  <c r="B23" i="145"/>
  <c r="BL165" i="243" s="1"/>
  <c r="B22" i="145"/>
  <c r="BL164" i="243" s="1"/>
  <c r="B21" i="145"/>
  <c r="BL163" i="243" s="1"/>
  <c r="B20" i="145"/>
  <c r="BL162" i="243" s="1"/>
  <c r="B19" i="145"/>
  <c r="BL161" i="243" s="1"/>
  <c r="B18" i="145"/>
  <c r="BL160" i="243" s="1"/>
  <c r="B17" i="145"/>
  <c r="BL159" i="243" s="1"/>
  <c r="B16" i="145"/>
  <c r="B10" i="145"/>
  <c r="H126" i="145"/>
  <c r="H125" i="145"/>
  <c r="BL284" i="243" s="1"/>
  <c r="H124" i="145"/>
  <c r="H122" i="145"/>
  <c r="H120" i="145"/>
  <c r="BL279" i="243" s="1"/>
  <c r="H118" i="145"/>
  <c r="BL277" i="243" s="1"/>
  <c r="H116" i="145"/>
  <c r="H114" i="145"/>
  <c r="H112" i="145"/>
  <c r="BL271" i="243" s="1"/>
  <c r="H111" i="145"/>
  <c r="H110" i="145"/>
  <c r="H109" i="145"/>
  <c r="H107" i="145"/>
  <c r="BL266" i="243" s="1"/>
  <c r="H106" i="145"/>
  <c r="H104" i="145"/>
  <c r="BL263" i="243" s="1"/>
  <c r="H102" i="145"/>
  <c r="H101" i="145"/>
  <c r="BL260" i="243" s="1"/>
  <c r="H100" i="145"/>
  <c r="H99" i="145"/>
  <c r="H98" i="145"/>
  <c r="H97" i="145"/>
  <c r="BL256" i="243" s="1"/>
  <c r="H96" i="145"/>
  <c r="H95" i="145"/>
  <c r="H94" i="145"/>
  <c r="H93" i="145"/>
  <c r="BL252" i="243" s="1"/>
  <c r="H92" i="145"/>
  <c r="H91" i="145"/>
  <c r="H90" i="145"/>
  <c r="H89" i="145"/>
  <c r="BL248" i="243" s="1"/>
  <c r="H87" i="145"/>
  <c r="H86" i="145"/>
  <c r="H84" i="145"/>
  <c r="H82" i="145"/>
  <c r="BL241" i="243" s="1"/>
  <c r="H81" i="145"/>
  <c r="H80" i="145"/>
  <c r="H79" i="145"/>
  <c r="H78" i="145"/>
  <c r="BL237" i="243" s="1"/>
  <c r="H77" i="145"/>
  <c r="H76" i="145"/>
  <c r="H75" i="145"/>
  <c r="BL234" i="243" s="1"/>
  <c r="H74" i="145"/>
  <c r="BL233" i="243" s="1"/>
  <c r="H73" i="145"/>
  <c r="H72" i="145"/>
  <c r="H71" i="145"/>
  <c r="BL230" i="243" s="1"/>
  <c r="H69" i="145"/>
  <c r="BL228" i="243" s="1"/>
  <c r="H68" i="145"/>
  <c r="H67" i="145"/>
  <c r="H66" i="145"/>
  <c r="BL225" i="243" s="1"/>
  <c r="H65" i="145"/>
  <c r="BL224" i="243" s="1"/>
  <c r="H64" i="145"/>
  <c r="H63" i="145"/>
  <c r="H62" i="145"/>
  <c r="BL221" i="243" s="1"/>
  <c r="H61" i="145"/>
  <c r="BL220" i="243" s="1"/>
  <c r="H60" i="145"/>
  <c r="H59" i="145"/>
  <c r="H58" i="145"/>
  <c r="H57" i="145"/>
  <c r="BL216" i="243" s="1"/>
  <c r="H56" i="145"/>
  <c r="H55" i="145"/>
  <c r="H54" i="145"/>
  <c r="BL213" i="243" s="1"/>
  <c r="H53" i="145"/>
  <c r="H52" i="145"/>
  <c r="H51" i="145"/>
  <c r="H50" i="145"/>
  <c r="H49" i="145"/>
  <c r="BL208" i="243" s="1"/>
  <c r="H48" i="145"/>
  <c r="H47" i="145"/>
  <c r="H46" i="145"/>
  <c r="BL205" i="243" s="1"/>
  <c r="H45" i="145"/>
  <c r="H44" i="145"/>
  <c r="H43" i="145"/>
  <c r="H42" i="145"/>
  <c r="H41" i="145"/>
  <c r="BL200" i="243" s="1"/>
  <c r="H40" i="145"/>
  <c r="H39" i="145"/>
  <c r="H38" i="145"/>
  <c r="BL197" i="243" s="1"/>
  <c r="H37" i="145"/>
  <c r="H36" i="145"/>
  <c r="H35" i="145"/>
  <c r="BL194" i="243" s="1"/>
  <c r="H34" i="145"/>
  <c r="H33" i="145"/>
  <c r="H32" i="145"/>
  <c r="H31" i="145"/>
  <c r="BL190" i="243" s="1"/>
  <c r="H30" i="145"/>
  <c r="H29" i="145"/>
  <c r="H28" i="145"/>
  <c r="H27" i="145"/>
  <c r="BL186" i="243" s="1"/>
  <c r="H26" i="145"/>
  <c r="H25" i="145"/>
  <c r="H24" i="145"/>
  <c r="H23" i="145"/>
  <c r="BL182" i="243" s="1"/>
  <c r="H22" i="145"/>
  <c r="H21" i="145"/>
  <c r="H20" i="145"/>
  <c r="H19" i="145"/>
  <c r="BL178" i="243" s="1"/>
  <c r="H18" i="145"/>
  <c r="H17" i="145"/>
  <c r="B47" i="144"/>
  <c r="BK302" i="243" s="1"/>
  <c r="B46" i="144"/>
  <c r="BK301" i="243" s="1"/>
  <c r="B45" i="144"/>
  <c r="BK300" i="243" s="1"/>
  <c r="B44" i="144"/>
  <c r="BK299" i="243" s="1"/>
  <c r="B43" i="144"/>
  <c r="BK298" i="243" s="1"/>
  <c r="B42" i="144"/>
  <c r="BK297" i="243" s="1"/>
  <c r="B41" i="144"/>
  <c r="BK296" i="243" s="1"/>
  <c r="B39" i="144" a="1"/>
  <c r="B39" i="144" s="1"/>
  <c r="BK294" i="243" s="1"/>
  <c r="B38" i="144" a="1"/>
  <c r="B38" i="144" s="1"/>
  <c r="BK293" i="243" s="1"/>
  <c r="B37" i="144" a="1"/>
  <c r="B37" i="144" s="1"/>
  <c r="BK292" i="243" s="1"/>
  <c r="B36" i="144" a="1"/>
  <c r="B36" i="144" s="1"/>
  <c r="BK291" i="243" s="1"/>
  <c r="B35" i="144" a="1"/>
  <c r="B35" i="144" s="1"/>
  <c r="BK290" i="243" s="1"/>
  <c r="B34" i="144" a="1"/>
  <c r="B34" i="144" s="1"/>
  <c r="BK289" i="243" s="1"/>
  <c r="B33" i="144" a="1"/>
  <c r="B33" i="144" s="1"/>
  <c r="BK288" i="243" s="1"/>
  <c r="B29" i="144"/>
  <c r="BK171" i="243" s="1"/>
  <c r="B28" i="144"/>
  <c r="BK170" i="243" s="1"/>
  <c r="B27" i="144"/>
  <c r="BK169" i="243" s="1"/>
  <c r="B26" i="144"/>
  <c r="BK168" i="243" s="1"/>
  <c r="B25" i="144"/>
  <c r="BK167" i="243" s="1"/>
  <c r="B24" i="144"/>
  <c r="BK166" i="243" s="1"/>
  <c r="B23" i="144"/>
  <c r="BK165" i="243" s="1"/>
  <c r="B22" i="144"/>
  <c r="BK164" i="243" s="1"/>
  <c r="B21" i="144"/>
  <c r="BK163" i="243" s="1"/>
  <c r="B20" i="144"/>
  <c r="BK162" i="243" s="1"/>
  <c r="B19" i="144"/>
  <c r="BK161" i="243" s="1"/>
  <c r="B18" i="144"/>
  <c r="BK160" i="243" s="1"/>
  <c r="B17" i="144"/>
  <c r="BK159" i="243" s="1"/>
  <c r="B16" i="144"/>
  <c r="B10" i="144"/>
  <c r="H126" i="144"/>
  <c r="H125" i="144"/>
  <c r="BK284" i="243" s="1"/>
  <c r="H124" i="144"/>
  <c r="H122" i="144"/>
  <c r="H120" i="144"/>
  <c r="BK279" i="243" s="1"/>
  <c r="H118" i="144"/>
  <c r="BK277" i="243" s="1"/>
  <c r="H116" i="144"/>
  <c r="H114" i="144"/>
  <c r="H112" i="144"/>
  <c r="BK271" i="243" s="1"/>
  <c r="H111" i="144"/>
  <c r="H110" i="144"/>
  <c r="H109" i="144"/>
  <c r="H107" i="144"/>
  <c r="BK266" i="243" s="1"/>
  <c r="H106" i="144"/>
  <c r="H104" i="144"/>
  <c r="BK263" i="243" s="1"/>
  <c r="H102" i="144"/>
  <c r="H101" i="144"/>
  <c r="H100" i="144"/>
  <c r="H99" i="144"/>
  <c r="H98" i="144"/>
  <c r="H97" i="144"/>
  <c r="H96" i="144"/>
  <c r="H95" i="144"/>
  <c r="H94" i="144"/>
  <c r="H93" i="144"/>
  <c r="H92" i="144"/>
  <c r="H91" i="144"/>
  <c r="H90" i="144"/>
  <c r="H89" i="144"/>
  <c r="H87" i="144"/>
  <c r="H86" i="144"/>
  <c r="H84" i="144"/>
  <c r="H82" i="144"/>
  <c r="H81" i="144"/>
  <c r="H80" i="144"/>
  <c r="H79" i="144"/>
  <c r="H78" i="144"/>
  <c r="H77" i="144"/>
  <c r="H76" i="144"/>
  <c r="H75" i="144"/>
  <c r="BK234" i="243" s="1"/>
  <c r="H74" i="144"/>
  <c r="BK233" i="243" s="1"/>
  <c r="H73" i="144"/>
  <c r="H72" i="144"/>
  <c r="H71" i="144"/>
  <c r="BK230" i="243" s="1"/>
  <c r="H69" i="144"/>
  <c r="H68" i="144"/>
  <c r="H67" i="144"/>
  <c r="H66" i="144"/>
  <c r="BK225" i="243" s="1"/>
  <c r="H65" i="144"/>
  <c r="H64" i="144"/>
  <c r="H63" i="144"/>
  <c r="BK222" i="243" s="1"/>
  <c r="H62" i="144"/>
  <c r="BK221" i="243" s="1"/>
  <c r="H61" i="144"/>
  <c r="H60" i="144"/>
  <c r="H59" i="144"/>
  <c r="BK218" i="243" s="1"/>
  <c r="H58" i="144"/>
  <c r="BK217" i="243" s="1"/>
  <c r="H57" i="144"/>
  <c r="H56" i="144"/>
  <c r="H55" i="144"/>
  <c r="BK214" i="243" s="1"/>
  <c r="H54" i="144"/>
  <c r="H53" i="144"/>
  <c r="BK212" i="243" s="1"/>
  <c r="H52" i="144"/>
  <c r="H51" i="144"/>
  <c r="H50" i="144"/>
  <c r="BK209" i="243" s="1"/>
  <c r="H49" i="144"/>
  <c r="H48" i="144"/>
  <c r="H47" i="144"/>
  <c r="BK206" i="243" s="1"/>
  <c r="H46" i="144"/>
  <c r="H45" i="144"/>
  <c r="BK204" i="243" s="1"/>
  <c r="H44" i="144"/>
  <c r="H43" i="144"/>
  <c r="H42" i="144"/>
  <c r="BK201" i="243" s="1"/>
  <c r="H41" i="144"/>
  <c r="H40" i="144"/>
  <c r="H39" i="144"/>
  <c r="BK198" i="243" s="1"/>
  <c r="H38" i="144"/>
  <c r="H37" i="144"/>
  <c r="H36" i="144"/>
  <c r="BK195" i="243" s="1"/>
  <c r="H35" i="144"/>
  <c r="H34" i="144"/>
  <c r="H33" i="144"/>
  <c r="H32" i="144"/>
  <c r="BK191" i="243" s="1"/>
  <c r="H31" i="144"/>
  <c r="H30" i="144"/>
  <c r="H29" i="144"/>
  <c r="H28" i="144"/>
  <c r="BK187" i="243" s="1"/>
  <c r="H27" i="144"/>
  <c r="H26" i="144"/>
  <c r="H25" i="144"/>
  <c r="H24" i="144"/>
  <c r="BK183" i="243" s="1"/>
  <c r="H23" i="144"/>
  <c r="H22" i="144"/>
  <c r="H21" i="144"/>
  <c r="H20" i="144"/>
  <c r="BK179" i="243" s="1"/>
  <c r="H19" i="144"/>
  <c r="H18" i="144"/>
  <c r="H17" i="144"/>
  <c r="B47" i="143"/>
  <c r="BJ302" i="243" s="1"/>
  <c r="B46" i="143"/>
  <c r="BJ301" i="243" s="1"/>
  <c r="B45" i="143"/>
  <c r="BJ300" i="243" s="1"/>
  <c r="B44" i="143"/>
  <c r="BJ299" i="243" s="1"/>
  <c r="B43" i="143"/>
  <c r="BJ298" i="243" s="1"/>
  <c r="B42" i="143"/>
  <c r="BJ297" i="243" s="1"/>
  <c r="B41" i="143"/>
  <c r="BJ296" i="243" s="1"/>
  <c r="B39" i="143" a="1"/>
  <c r="B39" i="143" s="1"/>
  <c r="BJ294" i="243" s="1"/>
  <c r="B38" i="143" a="1"/>
  <c r="B38" i="143" s="1"/>
  <c r="BJ293" i="243" s="1"/>
  <c r="B37" i="143" a="1"/>
  <c r="B37" i="143" s="1"/>
  <c r="BJ292" i="243" s="1"/>
  <c r="B36" i="143" a="1"/>
  <c r="B36" i="143" s="1"/>
  <c r="BJ291" i="243" s="1"/>
  <c r="B35" i="143" a="1"/>
  <c r="B35" i="143" s="1"/>
  <c r="BJ290" i="243" s="1"/>
  <c r="B34" i="143" a="1"/>
  <c r="B34" i="143" s="1"/>
  <c r="BJ289" i="243" s="1"/>
  <c r="B33" i="143" a="1"/>
  <c r="B33" i="143" s="1"/>
  <c r="BJ288" i="243" s="1"/>
  <c r="B29" i="143"/>
  <c r="BJ171" i="243" s="1"/>
  <c r="B28" i="143"/>
  <c r="BJ170" i="243" s="1"/>
  <c r="B27" i="143"/>
  <c r="BJ169" i="243" s="1"/>
  <c r="B26" i="143"/>
  <c r="BJ168" i="243" s="1"/>
  <c r="B25" i="143"/>
  <c r="BJ167" i="243" s="1"/>
  <c r="B24" i="143"/>
  <c r="BJ166" i="243" s="1"/>
  <c r="B23" i="143"/>
  <c r="BJ165" i="243" s="1"/>
  <c r="B22" i="143"/>
  <c r="BJ164" i="243" s="1"/>
  <c r="B21" i="143"/>
  <c r="BJ163" i="243" s="1"/>
  <c r="B20" i="143"/>
  <c r="BJ162" i="243" s="1"/>
  <c r="B19" i="143"/>
  <c r="BJ161" i="243" s="1"/>
  <c r="B18" i="143"/>
  <c r="BJ160" i="243" s="1"/>
  <c r="B17" i="143"/>
  <c r="BJ159" i="243" s="1"/>
  <c r="B16" i="143"/>
  <c r="B10" i="143"/>
  <c r="H126" i="143"/>
  <c r="BJ285" i="243" s="1"/>
  <c r="H125" i="143"/>
  <c r="BJ284" i="243" s="1"/>
  <c r="H124" i="143"/>
  <c r="H122" i="143"/>
  <c r="H120" i="143"/>
  <c r="BJ279" i="243" s="1"/>
  <c r="H118" i="143"/>
  <c r="BJ277" i="243" s="1"/>
  <c r="H116" i="143"/>
  <c r="H114" i="143"/>
  <c r="H112" i="143"/>
  <c r="BJ271" i="243" s="1"/>
  <c r="H111" i="143"/>
  <c r="H110" i="143"/>
  <c r="H109" i="143"/>
  <c r="H107" i="143"/>
  <c r="BJ266" i="243" s="1"/>
  <c r="H106" i="143"/>
  <c r="H104" i="143"/>
  <c r="BJ263" i="243" s="1"/>
  <c r="H102" i="143"/>
  <c r="H101" i="143"/>
  <c r="BJ260" i="243" s="1"/>
  <c r="H100" i="143"/>
  <c r="H99" i="143"/>
  <c r="H98" i="143"/>
  <c r="H97" i="143"/>
  <c r="BJ256" i="243" s="1"/>
  <c r="H96" i="143"/>
  <c r="H95" i="143"/>
  <c r="H94" i="143"/>
  <c r="H93" i="143"/>
  <c r="BJ252" i="243" s="1"/>
  <c r="H92" i="143"/>
  <c r="H91" i="143"/>
  <c r="H90" i="143"/>
  <c r="H89" i="143"/>
  <c r="BJ248" i="243" s="1"/>
  <c r="H87" i="143"/>
  <c r="H86" i="143"/>
  <c r="H84" i="143"/>
  <c r="H82" i="143"/>
  <c r="BJ241" i="243" s="1"/>
  <c r="H81" i="143"/>
  <c r="H80" i="143"/>
  <c r="H79" i="143"/>
  <c r="H78" i="143"/>
  <c r="BJ237" i="243" s="1"/>
  <c r="H77" i="143"/>
  <c r="H76" i="143"/>
  <c r="H75" i="143"/>
  <c r="H74" i="143"/>
  <c r="BJ233" i="243" s="1"/>
  <c r="H73" i="143"/>
  <c r="H72" i="143"/>
  <c r="H71" i="143"/>
  <c r="H69" i="143"/>
  <c r="BJ228" i="243" s="1"/>
  <c r="H68" i="143"/>
  <c r="H67" i="143"/>
  <c r="H66" i="143"/>
  <c r="H65" i="143"/>
  <c r="BJ224" i="243" s="1"/>
  <c r="H64" i="143"/>
  <c r="H63" i="143"/>
  <c r="H62" i="143"/>
  <c r="BJ221" i="243" s="1"/>
  <c r="H61" i="143"/>
  <c r="BJ220" i="243" s="1"/>
  <c r="H60" i="143"/>
  <c r="H59" i="143"/>
  <c r="H58" i="143"/>
  <c r="H57" i="143"/>
  <c r="BJ216" i="243" s="1"/>
  <c r="H56" i="143"/>
  <c r="H55" i="143"/>
  <c r="H54" i="143"/>
  <c r="H53" i="143"/>
  <c r="BJ212" i="243" s="1"/>
  <c r="H52" i="143"/>
  <c r="H51" i="143"/>
  <c r="H50" i="143"/>
  <c r="BJ209" i="243" s="1"/>
  <c r="H49" i="143"/>
  <c r="BJ208" i="243" s="1"/>
  <c r="H48" i="143"/>
  <c r="H47" i="143"/>
  <c r="H46" i="143"/>
  <c r="BJ205" i="243" s="1"/>
  <c r="H45" i="143"/>
  <c r="BJ204" i="243" s="1"/>
  <c r="H44" i="143"/>
  <c r="H43" i="143"/>
  <c r="H42" i="143"/>
  <c r="H41" i="143"/>
  <c r="BJ200" i="243" s="1"/>
  <c r="H40" i="143"/>
  <c r="H39" i="143"/>
  <c r="H38" i="143"/>
  <c r="BJ197" i="243" s="1"/>
  <c r="H37" i="143"/>
  <c r="H36" i="143"/>
  <c r="H35" i="143"/>
  <c r="BJ194" i="243" s="1"/>
  <c r="H34" i="143"/>
  <c r="H33" i="143"/>
  <c r="H32" i="143"/>
  <c r="H31" i="143"/>
  <c r="BJ190" i="243" s="1"/>
  <c r="H30" i="143"/>
  <c r="H29" i="143"/>
  <c r="H28" i="143"/>
  <c r="H27" i="143"/>
  <c r="BJ186" i="243" s="1"/>
  <c r="H26" i="143"/>
  <c r="H25" i="143"/>
  <c r="H24" i="143"/>
  <c r="H23" i="143"/>
  <c r="BJ182" i="243" s="1"/>
  <c r="H22" i="143"/>
  <c r="H21" i="143"/>
  <c r="H20" i="143"/>
  <c r="H19" i="143"/>
  <c r="BJ178" i="243" s="1"/>
  <c r="H18" i="143"/>
  <c r="H17" i="143"/>
  <c r="B47" i="142"/>
  <c r="BI302" i="243" s="1"/>
  <c r="B46" i="142"/>
  <c r="BI301" i="243" s="1"/>
  <c r="B45" i="142"/>
  <c r="BI300" i="243" s="1"/>
  <c r="B44" i="142"/>
  <c r="BI299" i="243" s="1"/>
  <c r="B43" i="142"/>
  <c r="BI298" i="243" s="1"/>
  <c r="B42" i="142"/>
  <c r="BI297" i="243" s="1"/>
  <c r="B41" i="142"/>
  <c r="BI296" i="243" s="1"/>
  <c r="B39" i="142" a="1"/>
  <c r="B39" i="142" s="1"/>
  <c r="BI294" i="243" s="1"/>
  <c r="B38" i="142" a="1"/>
  <c r="B38" i="142" s="1"/>
  <c r="BI293" i="243" s="1"/>
  <c r="B37" i="142" a="1"/>
  <c r="B37" i="142" s="1"/>
  <c r="BI292" i="243" s="1"/>
  <c r="B36" i="142" a="1"/>
  <c r="B36" i="142" s="1"/>
  <c r="BI291" i="243" s="1"/>
  <c r="B35" i="142" a="1"/>
  <c r="B35" i="142" s="1"/>
  <c r="BI290" i="243" s="1"/>
  <c r="B34" i="142" a="1"/>
  <c r="B34" i="142" s="1"/>
  <c r="BI289" i="243" s="1"/>
  <c r="B33" i="142" a="1"/>
  <c r="B33" i="142" s="1"/>
  <c r="BI288" i="243" s="1"/>
  <c r="B29" i="142"/>
  <c r="BI171" i="243" s="1"/>
  <c r="B28" i="142"/>
  <c r="BI170" i="243" s="1"/>
  <c r="B27" i="142"/>
  <c r="BI169" i="243" s="1"/>
  <c r="B26" i="142"/>
  <c r="BI168" i="243" s="1"/>
  <c r="B25" i="142"/>
  <c r="BI167" i="243" s="1"/>
  <c r="B24" i="142"/>
  <c r="BI166" i="243" s="1"/>
  <c r="B23" i="142"/>
  <c r="BI165" i="243" s="1"/>
  <c r="B22" i="142"/>
  <c r="BI164" i="243" s="1"/>
  <c r="B21" i="142"/>
  <c r="BI163" i="243" s="1"/>
  <c r="B20" i="142"/>
  <c r="BI162" i="243" s="1"/>
  <c r="B19" i="142"/>
  <c r="BI161" i="243" s="1"/>
  <c r="B18" i="142"/>
  <c r="BI160" i="243" s="1"/>
  <c r="B17" i="142"/>
  <c r="BI159" i="243" s="1"/>
  <c r="B16" i="142"/>
  <c r="B10" i="142"/>
  <c r="H126" i="142"/>
  <c r="BI285" i="243" s="1"/>
  <c r="H125" i="142"/>
  <c r="BI284" i="243" s="1"/>
  <c r="H124" i="142"/>
  <c r="BI283" i="243" s="1"/>
  <c r="H122" i="142"/>
  <c r="H120" i="142"/>
  <c r="BI279" i="243" s="1"/>
  <c r="H118" i="142"/>
  <c r="BI277" i="243" s="1"/>
  <c r="H116" i="142"/>
  <c r="H114" i="142"/>
  <c r="H112" i="142"/>
  <c r="BI271" i="243" s="1"/>
  <c r="H111" i="142"/>
  <c r="H110" i="142"/>
  <c r="H109" i="142"/>
  <c r="H107" i="142"/>
  <c r="BI266" i="243" s="1"/>
  <c r="H106" i="142"/>
  <c r="H104" i="142"/>
  <c r="BI263" i="243" s="1"/>
  <c r="H102" i="142"/>
  <c r="H101" i="142"/>
  <c r="BI260" i="243" s="1"/>
  <c r="H100" i="142"/>
  <c r="H99" i="142"/>
  <c r="H98" i="142"/>
  <c r="H97" i="142"/>
  <c r="BI256" i="243" s="1"/>
  <c r="H96" i="142"/>
  <c r="H95" i="142"/>
  <c r="H94" i="142"/>
  <c r="H93" i="142"/>
  <c r="BI252" i="243" s="1"/>
  <c r="H92" i="142"/>
  <c r="H91" i="142"/>
  <c r="H90" i="142"/>
  <c r="H89" i="142"/>
  <c r="BI248" i="243" s="1"/>
  <c r="H87" i="142"/>
  <c r="H86" i="142"/>
  <c r="H84" i="142"/>
  <c r="BI243" i="243" s="1"/>
  <c r="H82" i="142"/>
  <c r="BI241" i="243" s="1"/>
  <c r="H81" i="142"/>
  <c r="H80" i="142"/>
  <c r="H79" i="142"/>
  <c r="H78" i="142"/>
  <c r="BI237" i="243" s="1"/>
  <c r="H77" i="142"/>
  <c r="H76" i="142"/>
  <c r="H75" i="142"/>
  <c r="H74" i="142"/>
  <c r="BI233" i="243" s="1"/>
  <c r="H73" i="142"/>
  <c r="H72" i="142"/>
  <c r="H71" i="142"/>
  <c r="H69" i="142"/>
  <c r="BI228" i="243" s="1"/>
  <c r="H68" i="142"/>
  <c r="H67" i="142"/>
  <c r="H66" i="142"/>
  <c r="H65" i="142"/>
  <c r="H64" i="142"/>
  <c r="H63" i="142"/>
  <c r="H62" i="142"/>
  <c r="H61" i="142"/>
  <c r="H60" i="142"/>
  <c r="H59" i="142"/>
  <c r="H58" i="142"/>
  <c r="H57" i="142"/>
  <c r="H56" i="142"/>
  <c r="H55" i="142"/>
  <c r="H54" i="142"/>
  <c r="H53" i="142"/>
  <c r="H52" i="142"/>
  <c r="H51" i="142"/>
  <c r="H50" i="142"/>
  <c r="H49" i="142"/>
  <c r="H48" i="142"/>
  <c r="H47" i="142"/>
  <c r="H46" i="142"/>
  <c r="H45" i="142"/>
  <c r="H44" i="142"/>
  <c r="H43" i="142"/>
  <c r="H42" i="142"/>
  <c r="H41" i="142"/>
  <c r="H40" i="142"/>
  <c r="H39" i="142"/>
  <c r="H38" i="142"/>
  <c r="H37" i="142"/>
  <c r="BI196" i="243" s="1"/>
  <c r="H36" i="142"/>
  <c r="H35" i="142"/>
  <c r="H34" i="142"/>
  <c r="H33" i="142"/>
  <c r="BI192" i="243" s="1"/>
  <c r="H32" i="142"/>
  <c r="H31" i="142"/>
  <c r="H30" i="142"/>
  <c r="H29" i="142"/>
  <c r="BI188" i="243" s="1"/>
  <c r="H28" i="142"/>
  <c r="H27" i="142"/>
  <c r="H26" i="142"/>
  <c r="H25" i="142"/>
  <c r="BI184" i="243" s="1"/>
  <c r="H24" i="142"/>
  <c r="H23" i="142"/>
  <c r="H22" i="142"/>
  <c r="H21" i="142"/>
  <c r="BI180" i="243" s="1"/>
  <c r="H20" i="142"/>
  <c r="H19" i="142"/>
  <c r="H18" i="142"/>
  <c r="H17" i="142"/>
  <c r="BI176" i="243" s="1"/>
  <c r="B47" i="141"/>
  <c r="BH302" i="243" s="1"/>
  <c r="B46" i="141"/>
  <c r="BH301" i="243" s="1"/>
  <c r="B45" i="141"/>
  <c r="BH300" i="243" s="1"/>
  <c r="B44" i="141"/>
  <c r="BH299" i="243" s="1"/>
  <c r="B43" i="141"/>
  <c r="BH298" i="243" s="1"/>
  <c r="B42" i="141"/>
  <c r="BH297" i="243" s="1"/>
  <c r="B41" i="141"/>
  <c r="BH296" i="243" s="1"/>
  <c r="B39" i="141" a="1"/>
  <c r="B39" i="141" s="1"/>
  <c r="BH294" i="243" s="1"/>
  <c r="B38" i="141" a="1"/>
  <c r="B38" i="141" s="1"/>
  <c r="BH293" i="243" s="1"/>
  <c r="B37" i="141" a="1"/>
  <c r="B37" i="141" s="1"/>
  <c r="BH292" i="243" s="1"/>
  <c r="B36" i="141" a="1"/>
  <c r="B36" i="141" s="1"/>
  <c r="BH291" i="243" s="1"/>
  <c r="B35" i="141" a="1"/>
  <c r="B35" i="141" s="1"/>
  <c r="BH290" i="243" s="1"/>
  <c r="B34" i="141" a="1"/>
  <c r="B34" i="141" s="1"/>
  <c r="BH289" i="243" s="1"/>
  <c r="B33" i="141" a="1"/>
  <c r="B33" i="141" s="1"/>
  <c r="BH288" i="243" s="1"/>
  <c r="B29" i="141"/>
  <c r="BH171" i="243" s="1"/>
  <c r="B28" i="141"/>
  <c r="BH170" i="243" s="1"/>
  <c r="B27" i="141"/>
  <c r="BH169" i="243" s="1"/>
  <c r="B26" i="141"/>
  <c r="BH168" i="243" s="1"/>
  <c r="B25" i="141"/>
  <c r="BH167" i="243" s="1"/>
  <c r="B24" i="141"/>
  <c r="BH166" i="243" s="1"/>
  <c r="B23" i="141"/>
  <c r="BH165" i="243" s="1"/>
  <c r="B22" i="141"/>
  <c r="BH164" i="243" s="1"/>
  <c r="B21" i="141"/>
  <c r="BH163" i="243" s="1"/>
  <c r="B20" i="141"/>
  <c r="BH162" i="243" s="1"/>
  <c r="B19" i="141"/>
  <c r="BH161" i="243" s="1"/>
  <c r="B18" i="141"/>
  <c r="BH160" i="243" s="1"/>
  <c r="B17" i="141"/>
  <c r="BH159" i="243" s="1"/>
  <c r="B16" i="141"/>
  <c r="B10" i="141"/>
  <c r="H126" i="141"/>
  <c r="H125" i="141"/>
  <c r="BH284" i="243" s="1"/>
  <c r="H124" i="141"/>
  <c r="H122" i="141"/>
  <c r="H120" i="141"/>
  <c r="BH279" i="243" s="1"/>
  <c r="H118" i="141"/>
  <c r="BH277" i="243" s="1"/>
  <c r="H116" i="141"/>
  <c r="H114" i="141"/>
  <c r="H112" i="141"/>
  <c r="BH271" i="243" s="1"/>
  <c r="H111" i="141"/>
  <c r="H110" i="141"/>
  <c r="H109" i="141"/>
  <c r="H107" i="141"/>
  <c r="BH266" i="243" s="1"/>
  <c r="H106" i="141"/>
  <c r="H104" i="141"/>
  <c r="H102" i="141"/>
  <c r="H101" i="141"/>
  <c r="BH260" i="243" s="1"/>
  <c r="H100" i="141"/>
  <c r="H99" i="141"/>
  <c r="H98" i="141"/>
  <c r="H97" i="141"/>
  <c r="BH256" i="243" s="1"/>
  <c r="H96" i="141"/>
  <c r="H95" i="141"/>
  <c r="H94" i="141"/>
  <c r="H93" i="141"/>
  <c r="BH252" i="243" s="1"/>
  <c r="H92" i="141"/>
  <c r="H91" i="141"/>
  <c r="H90" i="141"/>
  <c r="H89" i="141"/>
  <c r="BH248" i="243" s="1"/>
  <c r="H87" i="141"/>
  <c r="H86" i="141"/>
  <c r="H84" i="141"/>
  <c r="H82" i="141"/>
  <c r="BH241" i="243" s="1"/>
  <c r="H81" i="141"/>
  <c r="H80" i="141"/>
  <c r="H79" i="141"/>
  <c r="BH238" i="243" s="1"/>
  <c r="H78" i="141"/>
  <c r="BH237" i="243" s="1"/>
  <c r="H77" i="141"/>
  <c r="H76" i="141"/>
  <c r="H75" i="141"/>
  <c r="BH234" i="243" s="1"/>
  <c r="H74" i="141"/>
  <c r="BH233" i="243" s="1"/>
  <c r="H73" i="141"/>
  <c r="H72" i="141"/>
  <c r="H71" i="141"/>
  <c r="BH230" i="243" s="1"/>
  <c r="H69" i="141"/>
  <c r="BH228" i="243" s="1"/>
  <c r="H68" i="141"/>
  <c r="H67" i="141"/>
  <c r="H66" i="141"/>
  <c r="BH225" i="243" s="1"/>
  <c r="H65" i="141"/>
  <c r="H64" i="141"/>
  <c r="H63" i="141"/>
  <c r="BH222" i="243" s="1"/>
  <c r="H62" i="141"/>
  <c r="H61" i="141"/>
  <c r="BH220" i="243" s="1"/>
  <c r="H60" i="141"/>
  <c r="H59" i="141"/>
  <c r="H58" i="141"/>
  <c r="BH217" i="243" s="1"/>
  <c r="H57" i="141"/>
  <c r="H56" i="141"/>
  <c r="H55" i="141"/>
  <c r="BH214" i="243" s="1"/>
  <c r="H54" i="141"/>
  <c r="H53" i="141"/>
  <c r="BH212" i="243" s="1"/>
  <c r="H52" i="141"/>
  <c r="H51" i="141"/>
  <c r="H50" i="141"/>
  <c r="BH209" i="243" s="1"/>
  <c r="H49" i="141"/>
  <c r="H48" i="141"/>
  <c r="H47" i="141"/>
  <c r="BH206" i="243" s="1"/>
  <c r="H46" i="141"/>
  <c r="H45" i="141"/>
  <c r="BH204" i="243" s="1"/>
  <c r="H44" i="141"/>
  <c r="H43" i="141"/>
  <c r="H42" i="141"/>
  <c r="BH201" i="243" s="1"/>
  <c r="H41" i="141"/>
  <c r="H40" i="141"/>
  <c r="H39" i="141"/>
  <c r="BH198" i="243" s="1"/>
  <c r="H38" i="141"/>
  <c r="H37" i="141"/>
  <c r="H36" i="141"/>
  <c r="BH195" i="243" s="1"/>
  <c r="H35" i="141"/>
  <c r="H34" i="141"/>
  <c r="H33" i="141"/>
  <c r="H32" i="141"/>
  <c r="BH191" i="243" s="1"/>
  <c r="H31" i="141"/>
  <c r="H30" i="141"/>
  <c r="H29" i="141"/>
  <c r="H28" i="141"/>
  <c r="BH187" i="243" s="1"/>
  <c r="H27" i="141"/>
  <c r="H26" i="141"/>
  <c r="H25" i="141"/>
  <c r="H24" i="141"/>
  <c r="BH183" i="243" s="1"/>
  <c r="H23" i="141"/>
  <c r="H22" i="141"/>
  <c r="H21" i="141"/>
  <c r="H20" i="141"/>
  <c r="BH179" i="243" s="1"/>
  <c r="H19" i="141"/>
  <c r="H18" i="141"/>
  <c r="H17" i="141"/>
  <c r="B47" i="140"/>
  <c r="BG302" i="243" s="1"/>
  <c r="B46" i="140"/>
  <c r="BG301" i="243" s="1"/>
  <c r="B45" i="140"/>
  <c r="BG300" i="243" s="1"/>
  <c r="B44" i="140"/>
  <c r="BG299" i="243" s="1"/>
  <c r="B43" i="140"/>
  <c r="BG298" i="243" s="1"/>
  <c r="B42" i="140"/>
  <c r="BG297" i="243" s="1"/>
  <c r="B41" i="140"/>
  <c r="BG296" i="243" s="1"/>
  <c r="B39" i="140" a="1"/>
  <c r="B39" i="140" s="1"/>
  <c r="BG294" i="243" s="1"/>
  <c r="B38" i="140" a="1"/>
  <c r="B38" i="140" s="1"/>
  <c r="BG293" i="243" s="1"/>
  <c r="B37" i="140" a="1"/>
  <c r="B37" i="140" s="1"/>
  <c r="BG292" i="243" s="1"/>
  <c r="B36" i="140" a="1"/>
  <c r="B36" i="140" s="1"/>
  <c r="BG291" i="243" s="1"/>
  <c r="B35" i="140" a="1"/>
  <c r="B35" i="140" s="1"/>
  <c r="BG290" i="243" s="1"/>
  <c r="B34" i="140" a="1"/>
  <c r="B34" i="140" s="1"/>
  <c r="BG289" i="243" s="1"/>
  <c r="B33" i="140" a="1"/>
  <c r="B33" i="140" s="1"/>
  <c r="BG288" i="243" s="1"/>
  <c r="B29" i="140"/>
  <c r="BG171" i="243" s="1"/>
  <c r="B28" i="140"/>
  <c r="BG170" i="243" s="1"/>
  <c r="B27" i="140"/>
  <c r="BG169" i="243" s="1"/>
  <c r="B26" i="140"/>
  <c r="BG168" i="243" s="1"/>
  <c r="B25" i="140"/>
  <c r="BG167" i="243" s="1"/>
  <c r="B24" i="140"/>
  <c r="BG166" i="243" s="1"/>
  <c r="B23" i="140"/>
  <c r="BG165" i="243" s="1"/>
  <c r="B22" i="140"/>
  <c r="BG164" i="243" s="1"/>
  <c r="B21" i="140"/>
  <c r="BG163" i="243" s="1"/>
  <c r="B20" i="140"/>
  <c r="BG162" i="243" s="1"/>
  <c r="B19" i="140"/>
  <c r="BG161" i="243" s="1"/>
  <c r="B18" i="140"/>
  <c r="BG160" i="243" s="1"/>
  <c r="B17" i="140"/>
  <c r="BG159" i="243" s="1"/>
  <c r="B16" i="140"/>
  <c r="B10" i="140"/>
  <c r="H126" i="140"/>
  <c r="BG285" i="243" s="1"/>
  <c r="H125" i="140"/>
  <c r="BG284" i="243" s="1"/>
  <c r="H124" i="140"/>
  <c r="H122" i="140"/>
  <c r="H120" i="140"/>
  <c r="BG279" i="243" s="1"/>
  <c r="H118" i="140"/>
  <c r="BG277" i="243" s="1"/>
  <c r="H116" i="140"/>
  <c r="H114" i="140"/>
  <c r="H112" i="140"/>
  <c r="BG271" i="243" s="1"/>
  <c r="H111" i="140"/>
  <c r="H110" i="140"/>
  <c r="H109" i="140"/>
  <c r="H107" i="140"/>
  <c r="BG266" i="243" s="1"/>
  <c r="H106" i="140"/>
  <c r="H104" i="140"/>
  <c r="BG263" i="243" s="1"/>
  <c r="H102" i="140"/>
  <c r="H101" i="140"/>
  <c r="BG260" i="243" s="1"/>
  <c r="H100" i="140"/>
  <c r="H99" i="140"/>
  <c r="H98" i="140"/>
  <c r="H97" i="140"/>
  <c r="BG256" i="243" s="1"/>
  <c r="H96" i="140"/>
  <c r="H95" i="140"/>
  <c r="H94" i="140"/>
  <c r="H93" i="140"/>
  <c r="BG252" i="243" s="1"/>
  <c r="H92" i="140"/>
  <c r="H91" i="140"/>
  <c r="H90" i="140"/>
  <c r="H89" i="140"/>
  <c r="BG248" i="243" s="1"/>
  <c r="H87" i="140"/>
  <c r="H86" i="140"/>
  <c r="H84" i="140"/>
  <c r="H82" i="140"/>
  <c r="BG241" i="243" s="1"/>
  <c r="H81" i="140"/>
  <c r="H80" i="140"/>
  <c r="H79" i="140"/>
  <c r="H78" i="140"/>
  <c r="BG237" i="243" s="1"/>
  <c r="H77" i="140"/>
  <c r="H76" i="140"/>
  <c r="H75" i="140"/>
  <c r="BG234" i="243" s="1"/>
  <c r="H74" i="140"/>
  <c r="BG233" i="243" s="1"/>
  <c r="H73" i="140"/>
  <c r="H72" i="140"/>
  <c r="H71" i="140"/>
  <c r="BG230" i="243" s="1"/>
  <c r="H69" i="140"/>
  <c r="BG228" i="243" s="1"/>
  <c r="H68" i="140"/>
  <c r="H67" i="140"/>
  <c r="H66" i="140"/>
  <c r="BG225" i="243" s="1"/>
  <c r="H65" i="140"/>
  <c r="BG224" i="243" s="1"/>
  <c r="H64" i="140"/>
  <c r="H63" i="140"/>
  <c r="H62" i="140"/>
  <c r="BG221" i="243" s="1"/>
  <c r="H61" i="140"/>
  <c r="BG220" i="243" s="1"/>
  <c r="H60" i="140"/>
  <c r="H59" i="140"/>
  <c r="H58" i="140"/>
  <c r="H57" i="140"/>
  <c r="BG216" i="243" s="1"/>
  <c r="H56" i="140"/>
  <c r="H55" i="140"/>
  <c r="H54" i="140"/>
  <c r="H53" i="140"/>
  <c r="BG212" i="243" s="1"/>
  <c r="H52" i="140"/>
  <c r="H51" i="140"/>
  <c r="H50" i="140"/>
  <c r="BG209" i="243" s="1"/>
  <c r="H49" i="140"/>
  <c r="H48" i="140"/>
  <c r="H47" i="140"/>
  <c r="BG206" i="243" s="1"/>
  <c r="H46" i="140"/>
  <c r="H45" i="140"/>
  <c r="BG204" i="243" s="1"/>
  <c r="H44" i="140"/>
  <c r="H43" i="140"/>
  <c r="H42" i="140"/>
  <c r="BG201" i="243" s="1"/>
  <c r="H41" i="140"/>
  <c r="H40" i="140"/>
  <c r="H39" i="140"/>
  <c r="BG198" i="243" s="1"/>
  <c r="H38" i="140"/>
  <c r="H37" i="140"/>
  <c r="H36" i="140"/>
  <c r="BG195" i="243" s="1"/>
  <c r="H35" i="140"/>
  <c r="H34" i="140"/>
  <c r="H33" i="140"/>
  <c r="H32" i="140"/>
  <c r="BG191" i="243" s="1"/>
  <c r="H31" i="140"/>
  <c r="H30" i="140"/>
  <c r="H29" i="140"/>
  <c r="H28" i="140"/>
  <c r="BG187" i="243" s="1"/>
  <c r="H27" i="140"/>
  <c r="H26" i="140"/>
  <c r="H25" i="140"/>
  <c r="H24" i="140"/>
  <c r="BG183" i="243" s="1"/>
  <c r="H23" i="140"/>
  <c r="H22" i="140"/>
  <c r="H21" i="140"/>
  <c r="H20" i="140"/>
  <c r="BG179" i="243" s="1"/>
  <c r="H19" i="140"/>
  <c r="H18" i="140"/>
  <c r="H17" i="140"/>
  <c r="B47" i="139"/>
  <c r="BF302" i="243" s="1"/>
  <c r="B46" i="139"/>
  <c r="BF301" i="243" s="1"/>
  <c r="B45" i="139"/>
  <c r="BF300" i="243" s="1"/>
  <c r="B44" i="139"/>
  <c r="BF299" i="243" s="1"/>
  <c r="B43" i="139"/>
  <c r="BF298" i="243" s="1"/>
  <c r="B42" i="139"/>
  <c r="BF297" i="243" s="1"/>
  <c r="B41" i="139"/>
  <c r="BF296" i="243" s="1"/>
  <c r="B39" i="139" a="1"/>
  <c r="B39" i="139" s="1"/>
  <c r="BF294" i="243" s="1"/>
  <c r="B38" i="139" a="1"/>
  <c r="B38" i="139" s="1"/>
  <c r="BF293" i="243" s="1"/>
  <c r="B37" i="139" a="1"/>
  <c r="B37" i="139" s="1"/>
  <c r="BF292" i="243" s="1"/>
  <c r="B36" i="139" a="1"/>
  <c r="B36" i="139" s="1"/>
  <c r="BF291" i="243" s="1"/>
  <c r="B35" i="139" a="1"/>
  <c r="B35" i="139" s="1"/>
  <c r="BF290" i="243" s="1"/>
  <c r="B34" i="139" a="1"/>
  <c r="B34" i="139" s="1"/>
  <c r="BF289" i="243" s="1"/>
  <c r="B33" i="139" a="1"/>
  <c r="B33" i="139" s="1"/>
  <c r="BF288" i="243" s="1"/>
  <c r="B29" i="139"/>
  <c r="BF171" i="243" s="1"/>
  <c r="B28" i="139"/>
  <c r="BF170" i="243" s="1"/>
  <c r="B27" i="139"/>
  <c r="BF169" i="243" s="1"/>
  <c r="B26" i="139"/>
  <c r="BF168" i="243" s="1"/>
  <c r="B25" i="139"/>
  <c r="BF167" i="243" s="1"/>
  <c r="B24" i="139"/>
  <c r="BF166" i="243" s="1"/>
  <c r="B23" i="139"/>
  <c r="BF165" i="243" s="1"/>
  <c r="B22" i="139"/>
  <c r="BF164" i="243" s="1"/>
  <c r="B21" i="139"/>
  <c r="BF163" i="243" s="1"/>
  <c r="B20" i="139"/>
  <c r="BF162" i="243" s="1"/>
  <c r="B19" i="139"/>
  <c r="BF161" i="243" s="1"/>
  <c r="B18" i="139"/>
  <c r="BF160" i="243" s="1"/>
  <c r="B17" i="139"/>
  <c r="BF159" i="243" s="1"/>
  <c r="B16" i="139"/>
  <c r="B10" i="139"/>
  <c r="H126" i="139"/>
  <c r="BF285" i="243" s="1"/>
  <c r="H125" i="139"/>
  <c r="BF284" i="243" s="1"/>
  <c r="H124" i="139"/>
  <c r="H122" i="139"/>
  <c r="H120" i="139"/>
  <c r="BF279" i="243" s="1"/>
  <c r="H118" i="139"/>
  <c r="BF277" i="243" s="1"/>
  <c r="H116" i="139"/>
  <c r="H114" i="139"/>
  <c r="H112" i="139"/>
  <c r="BF271" i="243" s="1"/>
  <c r="H111" i="139"/>
  <c r="H110" i="139"/>
  <c r="H109" i="139"/>
  <c r="H107" i="139"/>
  <c r="BF266" i="243" s="1"/>
  <c r="H106" i="139"/>
  <c r="H104" i="139"/>
  <c r="H102" i="139"/>
  <c r="H101" i="139"/>
  <c r="BF260" i="243" s="1"/>
  <c r="H100" i="139"/>
  <c r="H99" i="139"/>
  <c r="H98" i="139"/>
  <c r="H97" i="139"/>
  <c r="BF256" i="243" s="1"/>
  <c r="H96" i="139"/>
  <c r="H95" i="139"/>
  <c r="H94" i="139"/>
  <c r="H93" i="139"/>
  <c r="BF252" i="243" s="1"/>
  <c r="H92" i="139"/>
  <c r="H91" i="139"/>
  <c r="H90" i="139"/>
  <c r="H89" i="139"/>
  <c r="BF248" i="243" s="1"/>
  <c r="H87" i="139"/>
  <c r="H86" i="139"/>
  <c r="H84" i="139"/>
  <c r="H82" i="139"/>
  <c r="BF241" i="243" s="1"/>
  <c r="H81" i="139"/>
  <c r="H80" i="139"/>
  <c r="H79" i="139"/>
  <c r="H78" i="139"/>
  <c r="BF237" i="243" s="1"/>
  <c r="H77" i="139"/>
  <c r="H76" i="139"/>
  <c r="H75" i="139"/>
  <c r="BF234" i="243" s="1"/>
  <c r="H74" i="139"/>
  <c r="BF233" i="243" s="1"/>
  <c r="H73" i="139"/>
  <c r="H72" i="139"/>
  <c r="H71" i="139"/>
  <c r="BF230" i="243" s="1"/>
  <c r="H69" i="139"/>
  <c r="BF228" i="243" s="1"/>
  <c r="H68" i="139"/>
  <c r="H67" i="139"/>
  <c r="H66" i="139"/>
  <c r="BF225" i="243" s="1"/>
  <c r="H65" i="139"/>
  <c r="BF224" i="243" s="1"/>
  <c r="H64" i="139"/>
  <c r="H63" i="139"/>
  <c r="H62" i="139"/>
  <c r="BF221" i="243" s="1"/>
  <c r="H61" i="139"/>
  <c r="BF220" i="243" s="1"/>
  <c r="H60" i="139"/>
  <c r="H59" i="139"/>
  <c r="H58" i="139"/>
  <c r="H57" i="139"/>
  <c r="BF216" i="243" s="1"/>
  <c r="H56" i="139"/>
  <c r="H55" i="139"/>
  <c r="BF214" i="243" s="1"/>
  <c r="H54" i="139"/>
  <c r="H53" i="139"/>
  <c r="BF212" i="243" s="1"/>
  <c r="H52" i="139"/>
  <c r="H51" i="139"/>
  <c r="H50" i="139"/>
  <c r="BF209" i="243" s="1"/>
  <c r="H49" i="139"/>
  <c r="H48" i="139"/>
  <c r="H47" i="139"/>
  <c r="BF206" i="243" s="1"/>
  <c r="H46" i="139"/>
  <c r="H45" i="139"/>
  <c r="BF204" i="243" s="1"/>
  <c r="H44" i="139"/>
  <c r="H43" i="139"/>
  <c r="H42" i="139"/>
  <c r="BF201" i="243" s="1"/>
  <c r="H41" i="139"/>
  <c r="H40" i="139"/>
  <c r="H39" i="139"/>
  <c r="BF198" i="243" s="1"/>
  <c r="H38" i="139"/>
  <c r="H37" i="139"/>
  <c r="H36" i="139"/>
  <c r="BF195" i="243" s="1"/>
  <c r="H35" i="139"/>
  <c r="H34" i="139"/>
  <c r="H33" i="139"/>
  <c r="H32" i="139"/>
  <c r="BF191" i="243" s="1"/>
  <c r="H31" i="139"/>
  <c r="H30" i="139"/>
  <c r="H29" i="139"/>
  <c r="H28" i="139"/>
  <c r="BF187" i="243" s="1"/>
  <c r="H27" i="139"/>
  <c r="H26" i="139"/>
  <c r="H25" i="139"/>
  <c r="H24" i="139"/>
  <c r="BF183" i="243" s="1"/>
  <c r="H23" i="139"/>
  <c r="H22" i="139"/>
  <c r="H21" i="139"/>
  <c r="H20" i="139"/>
  <c r="BF179" i="243" s="1"/>
  <c r="H19" i="139"/>
  <c r="H18" i="139"/>
  <c r="H17" i="139"/>
  <c r="B47" i="138"/>
  <c r="BE302" i="243" s="1"/>
  <c r="B46" i="138"/>
  <c r="BE301" i="243" s="1"/>
  <c r="B45" i="138"/>
  <c r="BE300" i="243" s="1"/>
  <c r="B44" i="138"/>
  <c r="BE299" i="243" s="1"/>
  <c r="B43" i="138"/>
  <c r="BE298" i="243" s="1"/>
  <c r="B42" i="138"/>
  <c r="BE297" i="243" s="1"/>
  <c r="B41" i="138"/>
  <c r="BE296" i="243" s="1"/>
  <c r="B39" i="138" a="1"/>
  <c r="B39" i="138" s="1"/>
  <c r="BE294" i="243" s="1"/>
  <c r="B38" i="138" a="1"/>
  <c r="B38" i="138" s="1"/>
  <c r="BE293" i="243" s="1"/>
  <c r="B37" i="138" a="1"/>
  <c r="B37" i="138" s="1"/>
  <c r="BE292" i="243" s="1"/>
  <c r="B36" i="138" a="1"/>
  <c r="B36" i="138" s="1"/>
  <c r="BE291" i="243" s="1"/>
  <c r="B35" i="138" a="1"/>
  <c r="B35" i="138" s="1"/>
  <c r="BE290" i="243" s="1"/>
  <c r="B34" i="138" a="1"/>
  <c r="B34" i="138" s="1"/>
  <c r="BE289" i="243" s="1"/>
  <c r="B33" i="138" a="1"/>
  <c r="B33" i="138" s="1"/>
  <c r="BE288" i="243" s="1"/>
  <c r="B29" i="138"/>
  <c r="BE171" i="243" s="1"/>
  <c r="B28" i="138"/>
  <c r="BE170" i="243" s="1"/>
  <c r="B27" i="138"/>
  <c r="BE169" i="243" s="1"/>
  <c r="B26" i="138"/>
  <c r="BE168" i="243" s="1"/>
  <c r="B25" i="138"/>
  <c r="BE167" i="243" s="1"/>
  <c r="B24" i="138"/>
  <c r="BE166" i="243" s="1"/>
  <c r="B23" i="138"/>
  <c r="BE165" i="243" s="1"/>
  <c r="B22" i="138"/>
  <c r="BE164" i="243" s="1"/>
  <c r="B21" i="138"/>
  <c r="BE163" i="243" s="1"/>
  <c r="B20" i="138"/>
  <c r="BE162" i="243" s="1"/>
  <c r="B19" i="138"/>
  <c r="BE161" i="243" s="1"/>
  <c r="B18" i="138"/>
  <c r="BE160" i="243" s="1"/>
  <c r="B17" i="138"/>
  <c r="BE159" i="243" s="1"/>
  <c r="B16" i="138"/>
  <c r="B10" i="138"/>
  <c r="H126" i="138"/>
  <c r="BE285" i="243" s="1"/>
  <c r="H125" i="138"/>
  <c r="BE284" i="243" s="1"/>
  <c r="H124" i="138"/>
  <c r="H122" i="138"/>
  <c r="H120" i="138"/>
  <c r="BE279" i="243" s="1"/>
  <c r="H118" i="138"/>
  <c r="BE277" i="243" s="1"/>
  <c r="H116" i="138"/>
  <c r="H114" i="138"/>
  <c r="H112" i="138"/>
  <c r="BE271" i="243" s="1"/>
  <c r="H111" i="138"/>
  <c r="H110" i="138"/>
  <c r="H109" i="138"/>
  <c r="H107" i="138"/>
  <c r="BE266" i="243" s="1"/>
  <c r="H106" i="138"/>
  <c r="H104" i="138"/>
  <c r="BE263" i="243" s="1"/>
  <c r="H102" i="138"/>
  <c r="H101" i="138"/>
  <c r="BE260" i="243" s="1"/>
  <c r="H100" i="138"/>
  <c r="H99" i="138"/>
  <c r="H98" i="138"/>
  <c r="H97" i="138"/>
  <c r="BE256" i="243" s="1"/>
  <c r="H96" i="138"/>
  <c r="H95" i="138"/>
  <c r="H94" i="138"/>
  <c r="H93" i="138"/>
  <c r="BE252" i="243" s="1"/>
  <c r="H92" i="138"/>
  <c r="H91" i="138"/>
  <c r="H90" i="138"/>
  <c r="H89" i="138"/>
  <c r="BE248" i="243" s="1"/>
  <c r="H87" i="138"/>
  <c r="H86" i="138"/>
  <c r="H84" i="138"/>
  <c r="H82" i="138"/>
  <c r="BE241" i="243" s="1"/>
  <c r="H81" i="138"/>
  <c r="H80" i="138"/>
  <c r="H79" i="138"/>
  <c r="BE238" i="243" s="1"/>
  <c r="H78" i="138"/>
  <c r="BE237" i="243" s="1"/>
  <c r="H77" i="138"/>
  <c r="H76" i="138"/>
  <c r="H75" i="138"/>
  <c r="BE234" i="243" s="1"/>
  <c r="H74" i="138"/>
  <c r="BE233" i="243" s="1"/>
  <c r="H73" i="138"/>
  <c r="H72" i="138"/>
  <c r="H71" i="138"/>
  <c r="BE230" i="243" s="1"/>
  <c r="H69" i="138"/>
  <c r="H68" i="138"/>
  <c r="H67" i="138"/>
  <c r="H66" i="138"/>
  <c r="BE225" i="243" s="1"/>
  <c r="H65" i="138"/>
  <c r="H64" i="138"/>
  <c r="H63" i="138"/>
  <c r="BE222" i="243" s="1"/>
  <c r="H62" i="138"/>
  <c r="BE221" i="243" s="1"/>
  <c r="H61" i="138"/>
  <c r="H60" i="138"/>
  <c r="H59" i="138"/>
  <c r="H58" i="138"/>
  <c r="BE217" i="243" s="1"/>
  <c r="H57" i="138"/>
  <c r="H56" i="138"/>
  <c r="H55" i="138"/>
  <c r="H54" i="138"/>
  <c r="H53" i="138"/>
  <c r="BE212" i="243" s="1"/>
  <c r="H52" i="138"/>
  <c r="H51" i="138"/>
  <c r="H50" i="138"/>
  <c r="BE209" i="243" s="1"/>
  <c r="H49" i="138"/>
  <c r="H48" i="138"/>
  <c r="H47" i="138"/>
  <c r="H46" i="138"/>
  <c r="H45" i="138"/>
  <c r="BE204" i="243" s="1"/>
  <c r="H44" i="138"/>
  <c r="H43" i="138"/>
  <c r="H42" i="138"/>
  <c r="BE201" i="243" s="1"/>
  <c r="H41" i="138"/>
  <c r="H40" i="138"/>
  <c r="H39" i="138"/>
  <c r="H38" i="138"/>
  <c r="H37" i="138"/>
  <c r="BE196" i="243" s="1"/>
  <c r="H36" i="138"/>
  <c r="H35" i="138"/>
  <c r="H34" i="138"/>
  <c r="H33" i="138"/>
  <c r="BE192" i="243" s="1"/>
  <c r="H32" i="138"/>
  <c r="H31" i="138"/>
  <c r="H30" i="138"/>
  <c r="H29" i="138"/>
  <c r="BE188" i="243" s="1"/>
  <c r="H28" i="138"/>
  <c r="H27" i="138"/>
  <c r="H26" i="138"/>
  <c r="H25" i="138"/>
  <c r="BE184" i="243" s="1"/>
  <c r="H24" i="138"/>
  <c r="H23" i="138"/>
  <c r="H22" i="138"/>
  <c r="H21" i="138"/>
  <c r="BE180" i="243" s="1"/>
  <c r="H20" i="138"/>
  <c r="H19" i="138"/>
  <c r="H18" i="138"/>
  <c r="H17" i="138"/>
  <c r="BE176" i="243" s="1"/>
  <c r="B47" i="137"/>
  <c r="BD302" i="243" s="1"/>
  <c r="B46" i="137"/>
  <c r="BD301" i="243" s="1"/>
  <c r="B45" i="137"/>
  <c r="BD300" i="243" s="1"/>
  <c r="B44" i="137"/>
  <c r="BD299" i="243" s="1"/>
  <c r="B43" i="137"/>
  <c r="BD298" i="243" s="1"/>
  <c r="B42" i="137"/>
  <c r="BD297" i="243" s="1"/>
  <c r="B41" i="137"/>
  <c r="BD296" i="243" s="1"/>
  <c r="B39" i="137" a="1"/>
  <c r="B39" i="137" s="1"/>
  <c r="BD294" i="243" s="1"/>
  <c r="B38" i="137" a="1"/>
  <c r="B38" i="137" s="1"/>
  <c r="BD293" i="243" s="1"/>
  <c r="B37" i="137" a="1"/>
  <c r="B37" i="137" s="1"/>
  <c r="BD292" i="243" s="1"/>
  <c r="B36" i="137" a="1"/>
  <c r="B36" i="137" s="1"/>
  <c r="BD291" i="243" s="1"/>
  <c r="B35" i="137" a="1"/>
  <c r="B35" i="137" s="1"/>
  <c r="BD290" i="243" s="1"/>
  <c r="B34" i="137" a="1"/>
  <c r="B34" i="137" s="1"/>
  <c r="BD289" i="243" s="1"/>
  <c r="B33" i="137" a="1"/>
  <c r="B33" i="137" s="1"/>
  <c r="BD288" i="243" s="1"/>
  <c r="B29" i="137"/>
  <c r="BD171" i="243" s="1"/>
  <c r="B28" i="137"/>
  <c r="BD170" i="243" s="1"/>
  <c r="B27" i="137"/>
  <c r="BD169" i="243" s="1"/>
  <c r="B26" i="137"/>
  <c r="BD168" i="243" s="1"/>
  <c r="B25" i="137"/>
  <c r="BD167" i="243" s="1"/>
  <c r="B24" i="137"/>
  <c r="BD166" i="243" s="1"/>
  <c r="B23" i="137"/>
  <c r="BD165" i="243" s="1"/>
  <c r="B22" i="137"/>
  <c r="BD164" i="243" s="1"/>
  <c r="B21" i="137"/>
  <c r="BD163" i="243" s="1"/>
  <c r="B20" i="137"/>
  <c r="BD162" i="243" s="1"/>
  <c r="B19" i="137"/>
  <c r="BD161" i="243" s="1"/>
  <c r="B18" i="137"/>
  <c r="BD160" i="243" s="1"/>
  <c r="B17" i="137"/>
  <c r="BD159" i="243" s="1"/>
  <c r="B16" i="137"/>
  <c r="B10" i="137"/>
  <c r="H126" i="137"/>
  <c r="H125" i="137"/>
  <c r="BD284" i="243" s="1"/>
  <c r="H124" i="137"/>
  <c r="H122" i="137"/>
  <c r="H120" i="137"/>
  <c r="H118" i="137"/>
  <c r="BD277" i="243" s="1"/>
  <c r="H116" i="137"/>
  <c r="H114" i="137"/>
  <c r="H112" i="137"/>
  <c r="H111" i="137"/>
  <c r="H110" i="137"/>
  <c r="H109" i="137"/>
  <c r="H107" i="137"/>
  <c r="H106" i="137"/>
  <c r="H104" i="137"/>
  <c r="H102" i="137"/>
  <c r="H101" i="137"/>
  <c r="H100" i="137"/>
  <c r="H99" i="137"/>
  <c r="H98" i="137"/>
  <c r="H97" i="137"/>
  <c r="H96" i="137"/>
  <c r="H95" i="137"/>
  <c r="H94" i="137"/>
  <c r="H93" i="137"/>
  <c r="H92" i="137"/>
  <c r="H91" i="137"/>
  <c r="H90" i="137"/>
  <c r="H89" i="137"/>
  <c r="H87" i="137"/>
  <c r="H86" i="137"/>
  <c r="H84" i="137"/>
  <c r="H82" i="137"/>
  <c r="H81" i="137"/>
  <c r="H80" i="137"/>
  <c r="H79" i="137"/>
  <c r="H78" i="137"/>
  <c r="H77" i="137"/>
  <c r="H76" i="137"/>
  <c r="H75" i="137"/>
  <c r="BD234" i="243" s="1"/>
  <c r="H74" i="137"/>
  <c r="BD233" i="243" s="1"/>
  <c r="H73" i="137"/>
  <c r="H72" i="137"/>
  <c r="H71" i="137"/>
  <c r="BD230" i="243" s="1"/>
  <c r="H69" i="137"/>
  <c r="H68" i="137"/>
  <c r="H67" i="137"/>
  <c r="H66" i="137"/>
  <c r="BD225" i="243" s="1"/>
  <c r="H65" i="137"/>
  <c r="H64" i="137"/>
  <c r="H63" i="137"/>
  <c r="H62" i="137"/>
  <c r="BD221" i="243" s="1"/>
  <c r="H61" i="137"/>
  <c r="H60" i="137"/>
  <c r="H59" i="137"/>
  <c r="H58" i="137"/>
  <c r="BD217" i="243" s="1"/>
  <c r="H57" i="137"/>
  <c r="H56" i="137"/>
  <c r="H55" i="137"/>
  <c r="H54" i="137"/>
  <c r="BD213" i="243" s="1"/>
  <c r="H53" i="137"/>
  <c r="H52" i="137"/>
  <c r="H51" i="137"/>
  <c r="H50" i="137"/>
  <c r="BD209" i="243" s="1"/>
  <c r="H49" i="137"/>
  <c r="H48" i="137"/>
  <c r="H47" i="137"/>
  <c r="H46" i="137"/>
  <c r="BD205" i="243" s="1"/>
  <c r="H45" i="137"/>
  <c r="BD204" i="243" s="1"/>
  <c r="H44" i="137"/>
  <c r="H43" i="137"/>
  <c r="BD202" i="243" s="1"/>
  <c r="H42" i="137"/>
  <c r="BD201" i="243" s="1"/>
  <c r="H41" i="137"/>
  <c r="BD200" i="243" s="1"/>
  <c r="H40" i="137"/>
  <c r="H39" i="137"/>
  <c r="H38" i="137"/>
  <c r="BD197" i="243" s="1"/>
  <c r="H37" i="137"/>
  <c r="H36" i="137"/>
  <c r="H35" i="137"/>
  <c r="H34" i="137"/>
  <c r="BD193" i="243" s="1"/>
  <c r="H33" i="137"/>
  <c r="H32" i="137"/>
  <c r="H31" i="137"/>
  <c r="H30" i="137"/>
  <c r="BD189" i="243" s="1"/>
  <c r="H29" i="137"/>
  <c r="H28" i="137"/>
  <c r="H27" i="137"/>
  <c r="H26" i="137"/>
  <c r="BD185" i="243" s="1"/>
  <c r="H25" i="137"/>
  <c r="H24" i="137"/>
  <c r="H23" i="137"/>
  <c r="H22" i="137"/>
  <c r="BD181" i="243" s="1"/>
  <c r="H21" i="137"/>
  <c r="H20" i="137"/>
  <c r="H19" i="137"/>
  <c r="H18" i="137"/>
  <c r="BD177" i="243" s="1"/>
  <c r="H17" i="137"/>
  <c r="B47" i="136"/>
  <c r="BC302" i="243" s="1"/>
  <c r="B46" i="136"/>
  <c r="BC301" i="243" s="1"/>
  <c r="B45" i="136"/>
  <c r="BC300" i="243" s="1"/>
  <c r="B44" i="136"/>
  <c r="BC299" i="243" s="1"/>
  <c r="B43" i="136"/>
  <c r="BC298" i="243" s="1"/>
  <c r="B42" i="136"/>
  <c r="BC297" i="243" s="1"/>
  <c r="B41" i="136"/>
  <c r="BC296" i="243" s="1"/>
  <c r="B39" i="136" a="1"/>
  <c r="B39" i="136" s="1"/>
  <c r="BC294" i="243" s="1"/>
  <c r="B38" i="136" a="1"/>
  <c r="B38" i="136" s="1"/>
  <c r="BC293" i="243" s="1"/>
  <c r="B37" i="136" a="1"/>
  <c r="B37" i="136" s="1"/>
  <c r="BC292" i="243" s="1"/>
  <c r="B36" i="136" a="1"/>
  <c r="B36" i="136" s="1"/>
  <c r="BC291" i="243" s="1"/>
  <c r="B35" i="136" a="1"/>
  <c r="B35" i="136" s="1"/>
  <c r="BC290" i="243" s="1"/>
  <c r="B34" i="136" a="1"/>
  <c r="B34" i="136" s="1"/>
  <c r="BC289" i="243" s="1"/>
  <c r="B33" i="136" a="1"/>
  <c r="B33" i="136" s="1"/>
  <c r="BC288" i="243" s="1"/>
  <c r="B29" i="136"/>
  <c r="BC171" i="243" s="1"/>
  <c r="B28" i="136"/>
  <c r="BC170" i="243" s="1"/>
  <c r="B27" i="136"/>
  <c r="BC169" i="243" s="1"/>
  <c r="B26" i="136"/>
  <c r="BC168" i="243" s="1"/>
  <c r="B25" i="136"/>
  <c r="BC167" i="243" s="1"/>
  <c r="B24" i="136"/>
  <c r="BC166" i="243" s="1"/>
  <c r="B23" i="136"/>
  <c r="BC165" i="243" s="1"/>
  <c r="B22" i="136"/>
  <c r="BC164" i="243" s="1"/>
  <c r="B21" i="136"/>
  <c r="BC163" i="243" s="1"/>
  <c r="B20" i="136"/>
  <c r="BC162" i="243" s="1"/>
  <c r="B19" i="136"/>
  <c r="BC161" i="243" s="1"/>
  <c r="B18" i="136"/>
  <c r="BC160" i="243" s="1"/>
  <c r="B17" i="136"/>
  <c r="BC159" i="243" s="1"/>
  <c r="B16" i="136"/>
  <c r="B10" i="136"/>
  <c r="H126" i="136"/>
  <c r="BC285" i="243" s="1"/>
  <c r="H125" i="136"/>
  <c r="BC284" i="243" s="1"/>
  <c r="H124" i="136"/>
  <c r="H122" i="136"/>
  <c r="H120" i="136"/>
  <c r="BC279" i="243" s="1"/>
  <c r="H118" i="136"/>
  <c r="BC277" i="243" s="1"/>
  <c r="H116" i="136"/>
  <c r="H114" i="136"/>
  <c r="H112" i="136"/>
  <c r="H111" i="136"/>
  <c r="H110" i="136"/>
  <c r="H109" i="136"/>
  <c r="H107" i="136"/>
  <c r="H106" i="136"/>
  <c r="H104" i="136"/>
  <c r="BC263" i="243" s="1"/>
  <c r="H102" i="136"/>
  <c r="H101" i="136"/>
  <c r="H100" i="136"/>
  <c r="H99" i="136"/>
  <c r="H98" i="136"/>
  <c r="H97" i="136"/>
  <c r="H96" i="136"/>
  <c r="H95" i="136"/>
  <c r="H94" i="136"/>
  <c r="H93" i="136"/>
  <c r="H92" i="136"/>
  <c r="H91" i="136"/>
  <c r="H90" i="136"/>
  <c r="H89" i="136"/>
  <c r="H87" i="136"/>
  <c r="H86" i="136"/>
  <c r="H84" i="136"/>
  <c r="H82" i="136"/>
  <c r="H81" i="136"/>
  <c r="H80" i="136"/>
  <c r="H79" i="136"/>
  <c r="BC238" i="243" s="1"/>
  <c r="H78" i="136"/>
  <c r="H77" i="136"/>
  <c r="H76" i="136"/>
  <c r="H75" i="136"/>
  <c r="BC234" i="243" s="1"/>
  <c r="H74" i="136"/>
  <c r="BC233" i="243" s="1"/>
  <c r="H73" i="136"/>
  <c r="H72" i="136"/>
  <c r="H71" i="136"/>
  <c r="BC230" i="243" s="1"/>
  <c r="H69" i="136"/>
  <c r="H68" i="136"/>
  <c r="H67" i="136"/>
  <c r="H66" i="136"/>
  <c r="BC225" i="243" s="1"/>
  <c r="H65" i="136"/>
  <c r="H64" i="136"/>
  <c r="H63" i="136"/>
  <c r="H62" i="136"/>
  <c r="BC221" i="243" s="1"/>
  <c r="H61" i="136"/>
  <c r="H60" i="136"/>
  <c r="H59" i="136"/>
  <c r="BC218" i="243" s="1"/>
  <c r="H58" i="136"/>
  <c r="BC217" i="243" s="1"/>
  <c r="H57" i="136"/>
  <c r="H56" i="136"/>
  <c r="H55" i="136"/>
  <c r="BC214" i="243" s="1"/>
  <c r="H54" i="136"/>
  <c r="BC213" i="243" s="1"/>
  <c r="H53" i="136"/>
  <c r="H52" i="136"/>
  <c r="H51" i="136"/>
  <c r="H50" i="136"/>
  <c r="BC209" i="243" s="1"/>
  <c r="H49" i="136"/>
  <c r="H48" i="136"/>
  <c r="H47" i="136"/>
  <c r="H46" i="136"/>
  <c r="H45" i="136"/>
  <c r="BC204" i="243" s="1"/>
  <c r="H44" i="136"/>
  <c r="H43" i="136"/>
  <c r="H42" i="136"/>
  <c r="BC201" i="243" s="1"/>
  <c r="H41" i="136"/>
  <c r="H40" i="136"/>
  <c r="H39" i="136"/>
  <c r="H38" i="136"/>
  <c r="H37" i="136"/>
  <c r="H36" i="136"/>
  <c r="H35" i="136"/>
  <c r="H34" i="136"/>
  <c r="H33" i="136"/>
  <c r="H32" i="136"/>
  <c r="H31" i="136"/>
  <c r="H30" i="136"/>
  <c r="H29" i="136"/>
  <c r="H28" i="136"/>
  <c r="H27" i="136"/>
  <c r="H26" i="136"/>
  <c r="H25" i="136"/>
  <c r="H24" i="136"/>
  <c r="H23" i="136"/>
  <c r="H22" i="136"/>
  <c r="H21" i="136"/>
  <c r="H20" i="136"/>
  <c r="H19" i="136"/>
  <c r="H18" i="136"/>
  <c r="H17" i="136"/>
  <c r="B47" i="135"/>
  <c r="BB302" i="243" s="1"/>
  <c r="B46" i="135"/>
  <c r="BB301" i="243" s="1"/>
  <c r="B45" i="135"/>
  <c r="BB300" i="243" s="1"/>
  <c r="B44" i="135"/>
  <c r="BB299" i="243" s="1"/>
  <c r="B43" i="135"/>
  <c r="BB298" i="243" s="1"/>
  <c r="B42" i="135"/>
  <c r="BB297" i="243" s="1"/>
  <c r="B41" i="135"/>
  <c r="BB296" i="243" s="1"/>
  <c r="B39" i="135" a="1"/>
  <c r="B39" i="135" s="1"/>
  <c r="BB294" i="243" s="1"/>
  <c r="B38" i="135" a="1"/>
  <c r="B38" i="135" s="1"/>
  <c r="BB293" i="243" s="1"/>
  <c r="B37" i="135" a="1"/>
  <c r="B37" i="135" s="1"/>
  <c r="BB292" i="243" s="1"/>
  <c r="B36" i="135" a="1"/>
  <c r="B36" i="135" s="1"/>
  <c r="BB291" i="243" s="1"/>
  <c r="B35" i="135" a="1"/>
  <c r="B35" i="135" s="1"/>
  <c r="BB290" i="243" s="1"/>
  <c r="B34" i="135" a="1"/>
  <c r="B34" i="135" s="1"/>
  <c r="BB289" i="243" s="1"/>
  <c r="B33" i="135" a="1"/>
  <c r="B33" i="135" s="1"/>
  <c r="BB288" i="243" s="1"/>
  <c r="B29" i="135"/>
  <c r="BB171" i="243" s="1"/>
  <c r="B28" i="135"/>
  <c r="BB170" i="243" s="1"/>
  <c r="B27" i="135"/>
  <c r="BB169" i="243" s="1"/>
  <c r="B26" i="135"/>
  <c r="BB168" i="243" s="1"/>
  <c r="B25" i="135"/>
  <c r="BB167" i="243" s="1"/>
  <c r="B24" i="135"/>
  <c r="BB166" i="243" s="1"/>
  <c r="B23" i="135"/>
  <c r="BB165" i="243" s="1"/>
  <c r="B22" i="135"/>
  <c r="BB164" i="243" s="1"/>
  <c r="B21" i="135"/>
  <c r="BB163" i="243" s="1"/>
  <c r="B20" i="135"/>
  <c r="BB162" i="243" s="1"/>
  <c r="B19" i="135"/>
  <c r="BB161" i="243" s="1"/>
  <c r="B18" i="135"/>
  <c r="BB160" i="243" s="1"/>
  <c r="B17" i="135"/>
  <c r="BB159" i="243" s="1"/>
  <c r="B16" i="135"/>
  <c r="B10" i="135"/>
  <c r="H126" i="135"/>
  <c r="BB285" i="243" s="1"/>
  <c r="H125" i="135"/>
  <c r="BB284" i="243" s="1"/>
  <c r="H124" i="135"/>
  <c r="BB283" i="243" s="1"/>
  <c r="H122" i="135"/>
  <c r="H120" i="135"/>
  <c r="H118" i="135"/>
  <c r="BB277" i="243" s="1"/>
  <c r="H116" i="135"/>
  <c r="H114" i="135"/>
  <c r="H112" i="135"/>
  <c r="H111" i="135"/>
  <c r="H110" i="135"/>
  <c r="H109" i="135"/>
  <c r="H107" i="135"/>
  <c r="H106" i="135"/>
  <c r="H104" i="135"/>
  <c r="BB263" i="243" s="1"/>
  <c r="H102" i="135"/>
  <c r="H101" i="135"/>
  <c r="H100" i="135"/>
  <c r="H99" i="135"/>
  <c r="H98" i="135"/>
  <c r="H97" i="135"/>
  <c r="H96" i="135"/>
  <c r="H95" i="135"/>
  <c r="H94" i="135"/>
  <c r="H93" i="135"/>
  <c r="H92" i="135"/>
  <c r="H91" i="135"/>
  <c r="H90" i="135"/>
  <c r="H89" i="135"/>
  <c r="H87" i="135"/>
  <c r="H86" i="135"/>
  <c r="H84" i="135"/>
  <c r="H82" i="135"/>
  <c r="H81" i="135"/>
  <c r="H80" i="135"/>
  <c r="H79" i="135"/>
  <c r="H78" i="135"/>
  <c r="H77" i="135"/>
  <c r="H76" i="135"/>
  <c r="H75" i="135"/>
  <c r="H74" i="135"/>
  <c r="H73" i="135"/>
  <c r="H72" i="135"/>
  <c r="H71" i="135"/>
  <c r="BB230" i="243" s="1"/>
  <c r="H69" i="135"/>
  <c r="H68" i="135"/>
  <c r="H67" i="135"/>
  <c r="H66" i="135"/>
  <c r="BB225" i="243" s="1"/>
  <c r="H65" i="135"/>
  <c r="H64" i="135"/>
  <c r="H63" i="135"/>
  <c r="H62" i="135"/>
  <c r="BB221" i="243" s="1"/>
  <c r="H61" i="135"/>
  <c r="H60" i="135"/>
  <c r="H59" i="135"/>
  <c r="H58" i="135"/>
  <c r="BB217" i="243" s="1"/>
  <c r="H57" i="135"/>
  <c r="H56" i="135"/>
  <c r="H55" i="135"/>
  <c r="H54" i="135"/>
  <c r="BB213" i="243" s="1"/>
  <c r="H53" i="135"/>
  <c r="H52" i="135"/>
  <c r="H51" i="135"/>
  <c r="H50" i="135"/>
  <c r="BB209" i="243" s="1"/>
  <c r="H49" i="135"/>
  <c r="H48" i="135"/>
  <c r="H47" i="135"/>
  <c r="H46" i="135"/>
  <c r="H45" i="135"/>
  <c r="H44" i="135"/>
  <c r="H43" i="135"/>
  <c r="H42" i="135"/>
  <c r="H41" i="135"/>
  <c r="H40" i="135"/>
  <c r="H39" i="135"/>
  <c r="H38" i="135"/>
  <c r="H37" i="135"/>
  <c r="H36" i="135"/>
  <c r="H35" i="135"/>
  <c r="H34" i="135"/>
  <c r="H33" i="135"/>
  <c r="H32" i="135"/>
  <c r="H31" i="135"/>
  <c r="H30" i="135"/>
  <c r="H29" i="135"/>
  <c r="H28" i="135"/>
  <c r="H27" i="135"/>
  <c r="H26" i="135"/>
  <c r="H25" i="135"/>
  <c r="H24" i="135"/>
  <c r="H23" i="135"/>
  <c r="H22" i="135"/>
  <c r="H21" i="135"/>
  <c r="H20" i="135"/>
  <c r="H19" i="135"/>
  <c r="H18" i="135"/>
  <c r="H17" i="135"/>
  <c r="B47" i="134"/>
  <c r="BA302" i="243" s="1"/>
  <c r="B46" i="134"/>
  <c r="BA301" i="243" s="1"/>
  <c r="B45" i="134"/>
  <c r="BA300" i="243" s="1"/>
  <c r="B44" i="134"/>
  <c r="BA299" i="243" s="1"/>
  <c r="B43" i="134"/>
  <c r="BA298" i="243" s="1"/>
  <c r="B42" i="134"/>
  <c r="BA297" i="243" s="1"/>
  <c r="B41" i="134"/>
  <c r="BA296" i="243" s="1"/>
  <c r="B39" i="134" a="1"/>
  <c r="B39" i="134" s="1"/>
  <c r="BA294" i="243" s="1"/>
  <c r="B38" i="134" a="1"/>
  <c r="B38" i="134" s="1"/>
  <c r="BA293" i="243" s="1"/>
  <c r="B37" i="134" a="1"/>
  <c r="B37" i="134" s="1"/>
  <c r="BA292" i="243" s="1"/>
  <c r="B36" i="134" a="1"/>
  <c r="B36" i="134" s="1"/>
  <c r="BA291" i="243" s="1"/>
  <c r="B35" i="134" a="1"/>
  <c r="B35" i="134" s="1"/>
  <c r="BA290" i="243" s="1"/>
  <c r="B34" i="134" a="1"/>
  <c r="B34" i="134" s="1"/>
  <c r="BA289" i="243" s="1"/>
  <c r="B33" i="134" a="1"/>
  <c r="B33" i="134" s="1"/>
  <c r="BA288" i="243" s="1"/>
  <c r="B29" i="134"/>
  <c r="BA171" i="243" s="1"/>
  <c r="B28" i="134"/>
  <c r="BA170" i="243" s="1"/>
  <c r="B27" i="134"/>
  <c r="BA169" i="243" s="1"/>
  <c r="B26" i="134"/>
  <c r="BA168" i="243" s="1"/>
  <c r="B25" i="134"/>
  <c r="BA167" i="243" s="1"/>
  <c r="B24" i="134"/>
  <c r="BA166" i="243" s="1"/>
  <c r="B23" i="134"/>
  <c r="BA165" i="243" s="1"/>
  <c r="B22" i="134"/>
  <c r="BA164" i="243" s="1"/>
  <c r="B21" i="134"/>
  <c r="BA163" i="243" s="1"/>
  <c r="B20" i="134"/>
  <c r="BA162" i="243" s="1"/>
  <c r="B19" i="134"/>
  <c r="BA161" i="243" s="1"/>
  <c r="B18" i="134"/>
  <c r="BA160" i="243" s="1"/>
  <c r="B17" i="134"/>
  <c r="BA159" i="243" s="1"/>
  <c r="B16" i="134"/>
  <c r="B10" i="134"/>
  <c r="H126" i="134"/>
  <c r="BA285" i="243" s="1"/>
  <c r="H125" i="134"/>
  <c r="BA284" i="243" s="1"/>
  <c r="H124" i="134"/>
  <c r="H122" i="134"/>
  <c r="H120" i="134"/>
  <c r="H118" i="134"/>
  <c r="BA277" i="243" s="1"/>
  <c r="H116" i="134"/>
  <c r="H114" i="134"/>
  <c r="H112" i="134"/>
  <c r="H111" i="134"/>
  <c r="H110" i="134"/>
  <c r="H109" i="134"/>
  <c r="H107" i="134"/>
  <c r="H106" i="134"/>
  <c r="H104" i="134"/>
  <c r="BA263" i="243" s="1"/>
  <c r="H102" i="134"/>
  <c r="H101" i="134"/>
  <c r="H100" i="134"/>
  <c r="H99" i="134"/>
  <c r="H98" i="134"/>
  <c r="H97" i="134"/>
  <c r="H96" i="134"/>
  <c r="H95" i="134"/>
  <c r="H94" i="134"/>
  <c r="H93" i="134"/>
  <c r="H92" i="134"/>
  <c r="H91" i="134"/>
  <c r="H90" i="134"/>
  <c r="H89" i="134"/>
  <c r="H87" i="134"/>
  <c r="H86" i="134"/>
  <c r="H84" i="134"/>
  <c r="H82" i="134"/>
  <c r="H81" i="134"/>
  <c r="H80" i="134"/>
  <c r="H79" i="134"/>
  <c r="H78" i="134"/>
  <c r="H77" i="134"/>
  <c r="H76" i="134"/>
  <c r="H75" i="134"/>
  <c r="BA234" i="243" s="1"/>
  <c r="H74" i="134"/>
  <c r="BA233" i="243" s="1"/>
  <c r="H73" i="134"/>
  <c r="H72" i="134"/>
  <c r="H71" i="134"/>
  <c r="BA230" i="243" s="1"/>
  <c r="H69" i="134"/>
  <c r="H68" i="134"/>
  <c r="H67" i="134"/>
  <c r="H66" i="134"/>
  <c r="BA225" i="243" s="1"/>
  <c r="H65" i="134"/>
  <c r="H64" i="134"/>
  <c r="H63" i="134"/>
  <c r="H62" i="134"/>
  <c r="BA221" i="243" s="1"/>
  <c r="H61" i="134"/>
  <c r="H60" i="134"/>
  <c r="H59" i="134"/>
  <c r="H58" i="134"/>
  <c r="BA217" i="243" s="1"/>
  <c r="H57" i="134"/>
  <c r="H56" i="134"/>
  <c r="H55" i="134"/>
  <c r="H54" i="134"/>
  <c r="BA213" i="243" s="1"/>
  <c r="H53" i="134"/>
  <c r="H52" i="134"/>
  <c r="H51" i="134"/>
  <c r="H50" i="134"/>
  <c r="BA209" i="243" s="1"/>
  <c r="H49" i="134"/>
  <c r="H48" i="134"/>
  <c r="H47" i="134"/>
  <c r="H46" i="134"/>
  <c r="H45" i="134"/>
  <c r="H44" i="134"/>
  <c r="H43" i="134"/>
  <c r="H42" i="134"/>
  <c r="H41" i="134"/>
  <c r="H40" i="134"/>
  <c r="H39" i="134"/>
  <c r="H38" i="134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AZ302" i="243" s="1"/>
  <c r="B46" i="133"/>
  <c r="AZ301" i="243" s="1"/>
  <c r="B45" i="133"/>
  <c r="AZ300" i="243" s="1"/>
  <c r="B44" i="133"/>
  <c r="AZ299" i="243" s="1"/>
  <c r="B43" i="133"/>
  <c r="AZ298" i="243" s="1"/>
  <c r="B42" i="133"/>
  <c r="AZ297" i="243" s="1"/>
  <c r="B41" i="133"/>
  <c r="AZ296" i="243" s="1"/>
  <c r="B39" i="133" a="1"/>
  <c r="B39" i="133" s="1"/>
  <c r="AZ294" i="243" s="1"/>
  <c r="B38" i="133" a="1"/>
  <c r="B38" i="133" s="1"/>
  <c r="AZ293" i="243" s="1"/>
  <c r="B37" i="133" a="1"/>
  <c r="B37" i="133" s="1"/>
  <c r="AZ292" i="243" s="1"/>
  <c r="B36" i="133" a="1"/>
  <c r="B36" i="133" s="1"/>
  <c r="AZ291" i="243" s="1"/>
  <c r="B35" i="133" a="1"/>
  <c r="B35" i="133" s="1"/>
  <c r="AZ290" i="243" s="1"/>
  <c r="B34" i="133" a="1"/>
  <c r="B34" i="133" s="1"/>
  <c r="AZ289" i="243" s="1"/>
  <c r="B33" i="133" a="1"/>
  <c r="B33" i="133" s="1"/>
  <c r="AZ288" i="243" s="1"/>
  <c r="B29" i="133"/>
  <c r="AZ171" i="243" s="1"/>
  <c r="B28" i="133"/>
  <c r="AZ170" i="243" s="1"/>
  <c r="B27" i="133"/>
  <c r="AZ169" i="243" s="1"/>
  <c r="B26" i="133"/>
  <c r="AZ168" i="243" s="1"/>
  <c r="B25" i="133"/>
  <c r="AZ167" i="243" s="1"/>
  <c r="B24" i="133"/>
  <c r="AZ166" i="243" s="1"/>
  <c r="B23" i="133"/>
  <c r="AZ165" i="243" s="1"/>
  <c r="B22" i="133"/>
  <c r="AZ164" i="243" s="1"/>
  <c r="B21" i="133"/>
  <c r="AZ163" i="243" s="1"/>
  <c r="B20" i="133"/>
  <c r="AZ162" i="243" s="1"/>
  <c r="B19" i="133"/>
  <c r="AZ161" i="243" s="1"/>
  <c r="B18" i="133"/>
  <c r="AZ160" i="243" s="1"/>
  <c r="B17" i="133"/>
  <c r="AZ159" i="243" s="1"/>
  <c r="B16" i="133"/>
  <c r="B10" i="133"/>
  <c r="H126" i="133"/>
  <c r="AZ285" i="243" s="1"/>
  <c r="H125" i="133"/>
  <c r="AZ284" i="243" s="1"/>
  <c r="H124" i="133"/>
  <c r="H122" i="133"/>
  <c r="H120" i="133"/>
  <c r="H118" i="133"/>
  <c r="AZ277" i="243" s="1"/>
  <c r="H116" i="133"/>
  <c r="H114" i="133"/>
  <c r="H112" i="133"/>
  <c r="H111" i="133"/>
  <c r="H110" i="133"/>
  <c r="H109" i="133"/>
  <c r="H107" i="133"/>
  <c r="H106" i="133"/>
  <c r="H104" i="133"/>
  <c r="AZ263" i="243" s="1"/>
  <c r="H102" i="133"/>
  <c r="H101" i="133"/>
  <c r="H100" i="133"/>
  <c r="H99" i="133"/>
  <c r="H98" i="133"/>
  <c r="H97" i="133"/>
  <c r="H96" i="133"/>
  <c r="H95" i="133"/>
  <c r="H94" i="133"/>
  <c r="H93" i="133"/>
  <c r="H92" i="133"/>
  <c r="H91" i="133"/>
  <c r="H90" i="133"/>
  <c r="H89" i="133"/>
  <c r="H87" i="133"/>
  <c r="H86" i="133"/>
  <c r="H84" i="133"/>
  <c r="H82" i="133"/>
  <c r="H81" i="133"/>
  <c r="H80" i="133"/>
  <c r="H79" i="133"/>
  <c r="H78" i="133"/>
  <c r="H77" i="133"/>
  <c r="H76" i="133"/>
  <c r="H75" i="133"/>
  <c r="AZ234" i="243" s="1"/>
  <c r="H74" i="133"/>
  <c r="AZ233" i="243" s="1"/>
  <c r="H73" i="133"/>
  <c r="H72" i="133"/>
  <c r="H71" i="133"/>
  <c r="AZ230" i="243" s="1"/>
  <c r="H69" i="133"/>
  <c r="H68" i="133"/>
  <c r="H67" i="133"/>
  <c r="H66" i="133"/>
  <c r="AZ225" i="243" s="1"/>
  <c r="H65" i="133"/>
  <c r="H64" i="133"/>
  <c r="H63" i="133"/>
  <c r="H62" i="133"/>
  <c r="AZ221" i="243" s="1"/>
  <c r="H61" i="133"/>
  <c r="H60" i="133"/>
  <c r="H59" i="133"/>
  <c r="H58" i="133"/>
  <c r="AZ217" i="243" s="1"/>
  <c r="H57" i="133"/>
  <c r="H56" i="133"/>
  <c r="H55" i="133"/>
  <c r="H54" i="133"/>
  <c r="AZ213" i="243" s="1"/>
  <c r="H53" i="133"/>
  <c r="H52" i="133"/>
  <c r="H51" i="133"/>
  <c r="H50" i="133"/>
  <c r="AZ209" i="243" s="1"/>
  <c r="H49" i="133"/>
  <c r="AZ208" i="243" s="1"/>
  <c r="H48" i="133"/>
  <c r="H47" i="133"/>
  <c r="H46" i="133"/>
  <c r="AZ205" i="243" s="1"/>
  <c r="H45" i="133"/>
  <c r="AZ204" i="243" s="1"/>
  <c r="H44" i="133"/>
  <c r="H43" i="133"/>
  <c r="H42" i="133"/>
  <c r="AZ201" i="243" s="1"/>
  <c r="H41" i="133"/>
  <c r="AZ200" i="243" s="1"/>
  <c r="H40" i="133"/>
  <c r="H39" i="133"/>
  <c r="H38" i="133"/>
  <c r="AZ197" i="243" s="1"/>
  <c r="H37" i="133"/>
  <c r="H36" i="133"/>
  <c r="H35" i="133"/>
  <c r="H34" i="133"/>
  <c r="H33" i="133"/>
  <c r="H32" i="133"/>
  <c r="H31" i="133"/>
  <c r="H30" i="133"/>
  <c r="H29" i="133"/>
  <c r="H28" i="133"/>
  <c r="H27" i="133"/>
  <c r="H26" i="133"/>
  <c r="H25" i="133"/>
  <c r="H24" i="133"/>
  <c r="H23" i="133"/>
  <c r="H22" i="133"/>
  <c r="H21" i="133"/>
  <c r="H20" i="133"/>
  <c r="H19" i="133"/>
  <c r="H18" i="133"/>
  <c r="H17" i="133"/>
  <c r="B47" i="132"/>
  <c r="AY302" i="243" s="1"/>
  <c r="B46" i="132"/>
  <c r="AY301" i="243" s="1"/>
  <c r="B45" i="132"/>
  <c r="AY300" i="243" s="1"/>
  <c r="B44" i="132"/>
  <c r="AY299" i="243" s="1"/>
  <c r="B43" i="132"/>
  <c r="AY298" i="243" s="1"/>
  <c r="B42" i="132"/>
  <c r="AY297" i="243" s="1"/>
  <c r="B41" i="132"/>
  <c r="AY296" i="243" s="1"/>
  <c r="B39" i="132" a="1"/>
  <c r="B39" i="132" s="1"/>
  <c r="AY294" i="243" s="1"/>
  <c r="B38" i="132" a="1"/>
  <c r="B38" i="132" s="1"/>
  <c r="AY293" i="243" s="1"/>
  <c r="B37" i="132" a="1"/>
  <c r="B37" i="132" s="1"/>
  <c r="AY292" i="243" s="1"/>
  <c r="B36" i="132" a="1"/>
  <c r="B36" i="132" s="1"/>
  <c r="AY291" i="243" s="1"/>
  <c r="B35" i="132" a="1"/>
  <c r="B35" i="132" s="1"/>
  <c r="AY290" i="243" s="1"/>
  <c r="B34" i="132" a="1"/>
  <c r="B34" i="132" s="1"/>
  <c r="AY289" i="243" s="1"/>
  <c r="B33" i="132" a="1"/>
  <c r="B33" i="132" s="1"/>
  <c r="AY288" i="243" s="1"/>
  <c r="B29" i="132"/>
  <c r="AY171" i="243" s="1"/>
  <c r="B28" i="132"/>
  <c r="AY170" i="243" s="1"/>
  <c r="B27" i="132"/>
  <c r="AY169" i="243" s="1"/>
  <c r="B26" i="132"/>
  <c r="AY168" i="243" s="1"/>
  <c r="B25" i="132"/>
  <c r="AY167" i="243" s="1"/>
  <c r="B24" i="132"/>
  <c r="AY166" i="243" s="1"/>
  <c r="B23" i="132"/>
  <c r="AY165" i="243" s="1"/>
  <c r="B22" i="132"/>
  <c r="AY164" i="243" s="1"/>
  <c r="B21" i="132"/>
  <c r="AY163" i="243" s="1"/>
  <c r="B20" i="132"/>
  <c r="AY162" i="243" s="1"/>
  <c r="B19" i="132"/>
  <c r="AY161" i="243" s="1"/>
  <c r="B18" i="132"/>
  <c r="AY160" i="243" s="1"/>
  <c r="B17" i="132"/>
  <c r="AY159" i="243" s="1"/>
  <c r="B16" i="132"/>
  <c r="B10" i="132"/>
  <c r="H126" i="132"/>
  <c r="AY285" i="243" s="1"/>
  <c r="H125" i="132"/>
  <c r="AY284" i="243" s="1"/>
  <c r="H124" i="132"/>
  <c r="H122" i="132"/>
  <c r="H120" i="132"/>
  <c r="AY279" i="243" s="1"/>
  <c r="H118" i="132"/>
  <c r="H116" i="132"/>
  <c r="H114" i="132"/>
  <c r="H112" i="132"/>
  <c r="AY271" i="243" s="1"/>
  <c r="H111" i="132"/>
  <c r="H110" i="132"/>
  <c r="H109" i="132"/>
  <c r="H107" i="132"/>
  <c r="AY266" i="243" s="1"/>
  <c r="H106" i="132"/>
  <c r="H104" i="132"/>
  <c r="AY263" i="243" s="1"/>
  <c r="H102" i="132"/>
  <c r="H101" i="132"/>
  <c r="AY260" i="243" s="1"/>
  <c r="H100" i="132"/>
  <c r="H99" i="132"/>
  <c r="H98" i="132"/>
  <c r="H97" i="132"/>
  <c r="AY256" i="243" s="1"/>
  <c r="H96" i="132"/>
  <c r="H95" i="132"/>
  <c r="H94" i="132"/>
  <c r="H93" i="132"/>
  <c r="AY252" i="243" s="1"/>
  <c r="H92" i="132"/>
  <c r="H91" i="132"/>
  <c r="H90" i="132"/>
  <c r="H89" i="132"/>
  <c r="AY248" i="243" s="1"/>
  <c r="H87" i="132"/>
  <c r="H86" i="132"/>
  <c r="H84" i="132"/>
  <c r="H82" i="132"/>
  <c r="AY241" i="243" s="1"/>
  <c r="H81" i="132"/>
  <c r="H80" i="132"/>
  <c r="H79" i="132"/>
  <c r="H78" i="132"/>
  <c r="AY237" i="243" s="1"/>
  <c r="H77" i="132"/>
  <c r="H76" i="132"/>
  <c r="H75" i="132"/>
  <c r="AY234" i="243" s="1"/>
  <c r="H74" i="132"/>
  <c r="AY233" i="243" s="1"/>
  <c r="H73" i="132"/>
  <c r="H72" i="132"/>
  <c r="H71" i="132"/>
  <c r="AY230" i="243" s="1"/>
  <c r="H69" i="132"/>
  <c r="AY228" i="243" s="1"/>
  <c r="H68" i="132"/>
  <c r="H67" i="132"/>
  <c r="H66" i="132"/>
  <c r="AY225" i="243" s="1"/>
  <c r="H65" i="132"/>
  <c r="AY224" i="243" s="1"/>
  <c r="H64" i="132"/>
  <c r="H63" i="132"/>
  <c r="H62" i="132"/>
  <c r="AY221" i="243" s="1"/>
  <c r="H61" i="132"/>
  <c r="AY220" i="243" s="1"/>
  <c r="H60" i="132"/>
  <c r="H59" i="132"/>
  <c r="AY218" i="243" s="1"/>
  <c r="H58" i="132"/>
  <c r="AY217" i="243" s="1"/>
  <c r="H57" i="132"/>
  <c r="AY216" i="243" s="1"/>
  <c r="H56" i="132"/>
  <c r="H55" i="132"/>
  <c r="H54" i="132"/>
  <c r="AY213" i="243" s="1"/>
  <c r="H53" i="132"/>
  <c r="AY212" i="243" s="1"/>
  <c r="H52" i="132"/>
  <c r="H51" i="132"/>
  <c r="AY210" i="243" s="1"/>
  <c r="H50" i="132"/>
  <c r="AY209" i="243" s="1"/>
  <c r="H49" i="132"/>
  <c r="AY208" i="243" s="1"/>
  <c r="H48" i="132"/>
  <c r="H47" i="132"/>
  <c r="H46" i="132"/>
  <c r="AY205" i="243" s="1"/>
  <c r="H45" i="132"/>
  <c r="AY204" i="243" s="1"/>
  <c r="H44" i="132"/>
  <c r="H43" i="132"/>
  <c r="AY202" i="243" s="1"/>
  <c r="H42" i="132"/>
  <c r="AY201" i="243" s="1"/>
  <c r="H41" i="132"/>
  <c r="AY200" i="243" s="1"/>
  <c r="H40" i="132"/>
  <c r="H39" i="132"/>
  <c r="H38" i="132"/>
  <c r="AY197" i="243" s="1"/>
  <c r="H37" i="132"/>
  <c r="H36" i="132"/>
  <c r="H35" i="132"/>
  <c r="H34" i="132"/>
  <c r="AY193" i="243" s="1"/>
  <c r="H33" i="132"/>
  <c r="H32" i="132"/>
  <c r="H31" i="132"/>
  <c r="H30" i="132"/>
  <c r="AY189" i="243" s="1"/>
  <c r="H29" i="132"/>
  <c r="H28" i="132"/>
  <c r="H27" i="132"/>
  <c r="H26" i="132"/>
  <c r="AY185" i="243" s="1"/>
  <c r="H25" i="132"/>
  <c r="H24" i="132"/>
  <c r="H23" i="132"/>
  <c r="H22" i="132"/>
  <c r="AY181" i="243" s="1"/>
  <c r="H21" i="132"/>
  <c r="H20" i="132"/>
  <c r="H19" i="132"/>
  <c r="H18" i="132"/>
  <c r="AY177" i="243" s="1"/>
  <c r="H17" i="132"/>
  <c r="B47" i="131"/>
  <c r="AX302" i="243" s="1"/>
  <c r="B46" i="131"/>
  <c r="AX301" i="243" s="1"/>
  <c r="B45" i="131"/>
  <c r="AX300" i="243" s="1"/>
  <c r="B44" i="131"/>
  <c r="AX299" i="243" s="1"/>
  <c r="B43" i="131"/>
  <c r="AX298" i="243" s="1"/>
  <c r="B42" i="131"/>
  <c r="AX297" i="243" s="1"/>
  <c r="B41" i="131"/>
  <c r="AX296" i="243" s="1"/>
  <c r="B39" i="131" a="1"/>
  <c r="B39" i="131" s="1"/>
  <c r="AX294" i="243" s="1"/>
  <c r="B38" i="131" a="1"/>
  <c r="B38" i="131" s="1"/>
  <c r="AX293" i="243" s="1"/>
  <c r="B37" i="131" a="1"/>
  <c r="B37" i="131" s="1"/>
  <c r="AX292" i="243" s="1"/>
  <c r="B36" i="131" a="1"/>
  <c r="B36" i="131" s="1"/>
  <c r="AX291" i="243" s="1"/>
  <c r="B35" i="131" a="1"/>
  <c r="B35" i="131" s="1"/>
  <c r="AX290" i="243" s="1"/>
  <c r="B34" i="131" a="1"/>
  <c r="B34" i="131" s="1"/>
  <c r="AX289" i="243" s="1"/>
  <c r="B33" i="131" a="1"/>
  <c r="B33" i="131" s="1"/>
  <c r="AX288" i="243" s="1"/>
  <c r="B29" i="131"/>
  <c r="AX171" i="243" s="1"/>
  <c r="B28" i="131"/>
  <c r="AX170" i="243" s="1"/>
  <c r="B27" i="131"/>
  <c r="AX169" i="243" s="1"/>
  <c r="B26" i="131"/>
  <c r="AX168" i="243" s="1"/>
  <c r="B25" i="131"/>
  <c r="AX167" i="243" s="1"/>
  <c r="B24" i="131"/>
  <c r="AX166" i="243" s="1"/>
  <c r="B23" i="131"/>
  <c r="AX165" i="243" s="1"/>
  <c r="B22" i="131"/>
  <c r="AX164" i="243" s="1"/>
  <c r="B21" i="131"/>
  <c r="AX163" i="243" s="1"/>
  <c r="B20" i="131"/>
  <c r="AX162" i="243" s="1"/>
  <c r="B19" i="131"/>
  <c r="AX161" i="243" s="1"/>
  <c r="B18" i="131"/>
  <c r="AX160" i="243" s="1"/>
  <c r="B17" i="131"/>
  <c r="AX159" i="243" s="1"/>
  <c r="B16" i="131"/>
  <c r="B10" i="131"/>
  <c r="H126" i="131"/>
  <c r="H125" i="131"/>
  <c r="AX284" i="243" s="1"/>
  <c r="H124" i="131"/>
  <c r="H122" i="131"/>
  <c r="H120" i="131"/>
  <c r="H118" i="131"/>
  <c r="AX277" i="243" s="1"/>
  <c r="H116" i="131"/>
  <c r="H114" i="131"/>
  <c r="H112" i="131"/>
  <c r="H111" i="131"/>
  <c r="H110" i="131"/>
  <c r="H109" i="131"/>
  <c r="H107" i="131"/>
  <c r="H106" i="131"/>
  <c r="H104" i="131"/>
  <c r="H102" i="131"/>
  <c r="H101" i="131"/>
  <c r="H100" i="131"/>
  <c r="H99" i="131"/>
  <c r="H98" i="13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H78" i="131"/>
  <c r="H77" i="131"/>
  <c r="H76" i="131"/>
  <c r="H75" i="131"/>
  <c r="AX234" i="243" s="1"/>
  <c r="H74" i="131"/>
  <c r="H73" i="131"/>
  <c r="H72" i="131"/>
  <c r="H71" i="131"/>
  <c r="AX230" i="243" s="1"/>
  <c r="H69" i="131"/>
  <c r="H68" i="131"/>
  <c r="H67" i="131"/>
  <c r="H66" i="131"/>
  <c r="AX225" i="243" s="1"/>
  <c r="H65" i="131"/>
  <c r="H64" i="131"/>
  <c r="H63" i="131"/>
  <c r="H62" i="131"/>
  <c r="AX221" i="243" s="1"/>
  <c r="H61" i="131"/>
  <c r="H60" i="131"/>
  <c r="H59" i="131"/>
  <c r="H58" i="131"/>
  <c r="AX217" i="243" s="1"/>
  <c r="H57" i="131"/>
  <c r="H56" i="131"/>
  <c r="H55" i="131"/>
  <c r="H54" i="131"/>
  <c r="AX213" i="243" s="1"/>
  <c r="H53" i="131"/>
  <c r="H52" i="131"/>
  <c r="H51" i="131"/>
  <c r="H50" i="131"/>
  <c r="AX209" i="243" s="1"/>
  <c r="H49" i="131"/>
  <c r="AX208" i="243" s="1"/>
  <c r="H48" i="131"/>
  <c r="H47" i="131"/>
  <c r="H46" i="131"/>
  <c r="AX205" i="243" s="1"/>
  <c r="H45" i="131"/>
  <c r="AX204" i="243" s="1"/>
  <c r="H44" i="131"/>
  <c r="H43" i="131"/>
  <c r="H42" i="131"/>
  <c r="AX201" i="243" s="1"/>
  <c r="H41" i="131"/>
  <c r="AX200" i="243" s="1"/>
  <c r="H40" i="131"/>
  <c r="H39" i="131"/>
  <c r="H38" i="131"/>
  <c r="AX197" i="243" s="1"/>
  <c r="H37" i="13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AW302" i="243" s="1"/>
  <c r="B46" i="130"/>
  <c r="AW301" i="243" s="1"/>
  <c r="B45" i="130"/>
  <c r="AW300" i="243" s="1"/>
  <c r="B44" i="130"/>
  <c r="AW299" i="243" s="1"/>
  <c r="B43" i="130"/>
  <c r="AW298" i="243" s="1"/>
  <c r="B42" i="130"/>
  <c r="AW297" i="243" s="1"/>
  <c r="B41" i="130"/>
  <c r="AW296" i="243" s="1"/>
  <c r="B39" i="130" a="1"/>
  <c r="B39" i="130" s="1"/>
  <c r="AW294" i="243" s="1"/>
  <c r="B38" i="130" a="1"/>
  <c r="B38" i="130" s="1"/>
  <c r="AW293" i="243" s="1"/>
  <c r="B37" i="130" a="1"/>
  <c r="B37" i="130" s="1"/>
  <c r="AW292" i="243" s="1"/>
  <c r="B36" i="130" a="1"/>
  <c r="B36" i="130" s="1"/>
  <c r="AW291" i="243" s="1"/>
  <c r="B35" i="130" a="1"/>
  <c r="B35" i="130" s="1"/>
  <c r="AW290" i="243" s="1"/>
  <c r="B34" i="130" a="1"/>
  <c r="B34" i="130" s="1"/>
  <c r="AW289" i="243" s="1"/>
  <c r="B33" i="130" a="1"/>
  <c r="B33" i="130" s="1"/>
  <c r="AW288" i="243" s="1"/>
  <c r="B29" i="130"/>
  <c r="AW171" i="243" s="1"/>
  <c r="B28" i="130"/>
  <c r="AW170" i="243" s="1"/>
  <c r="B27" i="130"/>
  <c r="AW169" i="243" s="1"/>
  <c r="B26" i="130"/>
  <c r="AW168" i="243" s="1"/>
  <c r="B25" i="130"/>
  <c r="AW167" i="243" s="1"/>
  <c r="B24" i="130"/>
  <c r="AW166" i="243" s="1"/>
  <c r="B23" i="130"/>
  <c r="AW165" i="243" s="1"/>
  <c r="B22" i="130"/>
  <c r="AW164" i="243" s="1"/>
  <c r="B21" i="130"/>
  <c r="AW163" i="243" s="1"/>
  <c r="B20" i="130"/>
  <c r="AW162" i="243" s="1"/>
  <c r="B19" i="130"/>
  <c r="AW161" i="243" s="1"/>
  <c r="B18" i="130"/>
  <c r="AW160" i="243" s="1"/>
  <c r="B17" i="130"/>
  <c r="AW159" i="243" s="1"/>
  <c r="B16" i="130"/>
  <c r="B10" i="130"/>
  <c r="H126" i="130"/>
  <c r="AW285" i="243" s="1"/>
  <c r="H125" i="130"/>
  <c r="AW284" i="243" s="1"/>
  <c r="H124" i="130"/>
  <c r="H122" i="130"/>
  <c r="H120" i="130"/>
  <c r="H118" i="130"/>
  <c r="AW277" i="243" s="1"/>
  <c r="H116" i="130"/>
  <c r="H114" i="130"/>
  <c r="H112" i="130"/>
  <c r="H111" i="130"/>
  <c r="H110" i="130"/>
  <c r="H109" i="130"/>
  <c r="H107" i="130"/>
  <c r="H106" i="130"/>
  <c r="H104" i="130"/>
  <c r="H102" i="130"/>
  <c r="H101" i="130"/>
  <c r="H100" i="130"/>
  <c r="H99" i="130"/>
  <c r="H98" i="130"/>
  <c r="H97" i="130"/>
  <c r="H96" i="130"/>
  <c r="H95" i="130"/>
  <c r="H94" i="130"/>
  <c r="H93" i="130"/>
  <c r="H92" i="130"/>
  <c r="H91" i="130"/>
  <c r="H90" i="130"/>
  <c r="H89" i="130"/>
  <c r="H87" i="130"/>
  <c r="H86" i="130"/>
  <c r="AW245" i="243" s="1"/>
  <c r="H84" i="130"/>
  <c r="H82" i="130"/>
  <c r="H81" i="130"/>
  <c r="H80" i="130"/>
  <c r="AW239" i="243" s="1"/>
  <c r="H79" i="130"/>
  <c r="H78" i="130"/>
  <c r="H77" i="130"/>
  <c r="H76" i="130"/>
  <c r="AW235" i="243" s="1"/>
  <c r="H75" i="130"/>
  <c r="AW234" i="243" s="1"/>
  <c r="H74" i="130"/>
  <c r="AW233" i="243" s="1"/>
  <c r="H73" i="130"/>
  <c r="H72" i="130"/>
  <c r="AW231" i="243" s="1"/>
  <c r="H71" i="130"/>
  <c r="AW230" i="243" s="1"/>
  <c r="H69" i="130"/>
  <c r="H68" i="130"/>
  <c r="H67" i="130"/>
  <c r="AW226" i="243" s="1"/>
  <c r="H66" i="130"/>
  <c r="AW225" i="243" s="1"/>
  <c r="H65" i="130"/>
  <c r="H64" i="130"/>
  <c r="H63" i="130"/>
  <c r="AW222" i="243" s="1"/>
  <c r="H62" i="130"/>
  <c r="AW221" i="243" s="1"/>
  <c r="H61" i="130"/>
  <c r="H60" i="130"/>
  <c r="H59" i="130"/>
  <c r="AW218" i="243" s="1"/>
  <c r="H58" i="130"/>
  <c r="AW217" i="243" s="1"/>
  <c r="H57" i="130"/>
  <c r="H56" i="130"/>
  <c r="H55" i="130"/>
  <c r="AW214" i="243" s="1"/>
  <c r="H54" i="130"/>
  <c r="AW213" i="243" s="1"/>
  <c r="H53" i="130"/>
  <c r="H52" i="130"/>
  <c r="H51" i="130"/>
  <c r="AW210" i="243" s="1"/>
  <c r="H50" i="130"/>
  <c r="AW209" i="243" s="1"/>
  <c r="H49" i="130"/>
  <c r="H48" i="130"/>
  <c r="H47" i="130"/>
  <c r="AW206" i="243" s="1"/>
  <c r="H46" i="130"/>
  <c r="AW205" i="243" s="1"/>
  <c r="H45" i="130"/>
  <c r="AW204" i="243" s="1"/>
  <c r="H44" i="130"/>
  <c r="H43" i="130"/>
  <c r="H42" i="130"/>
  <c r="AW201" i="243" s="1"/>
  <c r="H41" i="130"/>
  <c r="AW200" i="243" s="1"/>
  <c r="H40" i="130"/>
  <c r="H39" i="130"/>
  <c r="AW198" i="243" s="1"/>
  <c r="H38" i="130"/>
  <c r="AW197" i="243" s="1"/>
  <c r="H37" i="130"/>
  <c r="H36" i="130"/>
  <c r="AW195" i="243" s="1"/>
  <c r="H35" i="130"/>
  <c r="AW194" i="243" s="1"/>
  <c r="H34" i="130"/>
  <c r="H33" i="130"/>
  <c r="H32" i="130"/>
  <c r="AW191" i="243" s="1"/>
  <c r="H31" i="130"/>
  <c r="AW190" i="243" s="1"/>
  <c r="H30" i="130"/>
  <c r="H29" i="130"/>
  <c r="H28" i="130"/>
  <c r="AW187" i="243" s="1"/>
  <c r="H27" i="130"/>
  <c r="AW186" i="243" s="1"/>
  <c r="H26" i="130"/>
  <c r="H25" i="130"/>
  <c r="H24" i="130"/>
  <c r="AW183" i="243" s="1"/>
  <c r="H23" i="130"/>
  <c r="AW182" i="243" s="1"/>
  <c r="H22" i="130"/>
  <c r="H21" i="130"/>
  <c r="H20" i="130"/>
  <c r="AW179" i="243" s="1"/>
  <c r="H19" i="130"/>
  <c r="AW178" i="243" s="1"/>
  <c r="H18" i="130"/>
  <c r="H17" i="130"/>
  <c r="B47" i="129"/>
  <c r="AV302" i="243" s="1"/>
  <c r="B46" i="129"/>
  <c r="AV301" i="243" s="1"/>
  <c r="B45" i="129"/>
  <c r="AV300" i="243" s="1"/>
  <c r="B44" i="129"/>
  <c r="AV299" i="243" s="1"/>
  <c r="B43" i="129"/>
  <c r="AV298" i="243" s="1"/>
  <c r="B42" i="129"/>
  <c r="AV297" i="243" s="1"/>
  <c r="B41" i="129"/>
  <c r="AV296" i="243" s="1"/>
  <c r="B39" i="129" a="1"/>
  <c r="B39" i="129" s="1"/>
  <c r="AV294" i="243" s="1"/>
  <c r="B38" i="129" a="1"/>
  <c r="B38" i="129" s="1"/>
  <c r="AV293" i="243" s="1"/>
  <c r="B37" i="129" a="1"/>
  <c r="B37" i="129" s="1"/>
  <c r="AV292" i="243" s="1"/>
  <c r="B36" i="129" a="1"/>
  <c r="B36" i="129" s="1"/>
  <c r="AV291" i="243" s="1"/>
  <c r="B35" i="129" a="1"/>
  <c r="B35" i="129" s="1"/>
  <c r="AV290" i="243" s="1"/>
  <c r="B34" i="129" a="1"/>
  <c r="B34" i="129" s="1"/>
  <c r="AV289" i="243" s="1"/>
  <c r="B33" i="129" a="1"/>
  <c r="B33" i="129" s="1"/>
  <c r="AV288" i="243" s="1"/>
  <c r="B29" i="129"/>
  <c r="AV171" i="243" s="1"/>
  <c r="B28" i="129"/>
  <c r="AV170" i="243" s="1"/>
  <c r="B27" i="129"/>
  <c r="AV169" i="243" s="1"/>
  <c r="B26" i="129"/>
  <c r="AV168" i="243" s="1"/>
  <c r="B25" i="129"/>
  <c r="AV167" i="243" s="1"/>
  <c r="B24" i="129"/>
  <c r="AV166" i="243" s="1"/>
  <c r="B23" i="129"/>
  <c r="AV165" i="243" s="1"/>
  <c r="B22" i="129"/>
  <c r="AV164" i="243" s="1"/>
  <c r="B21" i="129"/>
  <c r="AV163" i="243" s="1"/>
  <c r="B20" i="129"/>
  <c r="AV162" i="243" s="1"/>
  <c r="B19" i="129"/>
  <c r="AV161" i="243" s="1"/>
  <c r="B18" i="129"/>
  <c r="AV160" i="243" s="1"/>
  <c r="B17" i="129"/>
  <c r="AV159" i="243" s="1"/>
  <c r="B16" i="129"/>
  <c r="B10" i="129"/>
  <c r="H126" i="129"/>
  <c r="AV285" i="243" s="1"/>
  <c r="H125" i="129"/>
  <c r="AV284" i="243" s="1"/>
  <c r="H124" i="129"/>
  <c r="H122" i="129"/>
  <c r="H120" i="129"/>
  <c r="AV279" i="243" s="1"/>
  <c r="H118" i="129"/>
  <c r="H116" i="129"/>
  <c r="H114" i="129"/>
  <c r="H112" i="129"/>
  <c r="H111" i="129"/>
  <c r="H110" i="129"/>
  <c r="H109" i="129"/>
  <c r="H107" i="129"/>
  <c r="H106" i="129"/>
  <c r="H104" i="129"/>
  <c r="AV263" i="243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H84" i="129"/>
  <c r="H82" i="129"/>
  <c r="H81" i="129"/>
  <c r="H80" i="129"/>
  <c r="H79" i="129"/>
  <c r="H78" i="129"/>
  <c r="H77" i="129"/>
  <c r="H76" i="129"/>
  <c r="H75" i="129"/>
  <c r="AV234" i="243" s="1"/>
  <c r="H74" i="129"/>
  <c r="AV233" i="243" s="1"/>
  <c r="H73" i="129"/>
  <c r="H72" i="129"/>
  <c r="H71" i="129"/>
  <c r="AV230" i="243" s="1"/>
  <c r="H69" i="129"/>
  <c r="H68" i="129"/>
  <c r="H67" i="129"/>
  <c r="H66" i="129"/>
  <c r="AV225" i="243" s="1"/>
  <c r="H65" i="129"/>
  <c r="H64" i="129"/>
  <c r="H63" i="129"/>
  <c r="H62" i="129"/>
  <c r="AV221" i="243" s="1"/>
  <c r="H61" i="129"/>
  <c r="H60" i="129"/>
  <c r="H59" i="129"/>
  <c r="AV218" i="243" s="1"/>
  <c r="H58" i="129"/>
  <c r="AV217" i="243" s="1"/>
  <c r="H57" i="129"/>
  <c r="H56" i="129"/>
  <c r="H55" i="129"/>
  <c r="AV214" i="243" s="1"/>
  <c r="H54" i="129"/>
  <c r="AV213" i="243" s="1"/>
  <c r="H53" i="129"/>
  <c r="H52" i="129"/>
  <c r="H51" i="129"/>
  <c r="H50" i="129"/>
  <c r="AV209" i="243" s="1"/>
  <c r="H49" i="129"/>
  <c r="H48" i="129"/>
  <c r="H47" i="129"/>
  <c r="H46" i="129"/>
  <c r="H45" i="129"/>
  <c r="AV204" i="243" s="1"/>
  <c r="H44" i="129"/>
  <c r="H43" i="129"/>
  <c r="H42" i="129"/>
  <c r="AV201" i="243" s="1"/>
  <c r="H41" i="129"/>
  <c r="H40" i="129"/>
  <c r="H39" i="129"/>
  <c r="H38" i="129"/>
  <c r="H37" i="129"/>
  <c r="H36" i="129"/>
  <c r="H35" i="129"/>
  <c r="H34" i="129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7" i="128"/>
  <c r="AU302" i="243" s="1"/>
  <c r="B46" i="128"/>
  <c r="AU301" i="243" s="1"/>
  <c r="B45" i="128"/>
  <c r="AU300" i="243" s="1"/>
  <c r="B44" i="128"/>
  <c r="AU299" i="243" s="1"/>
  <c r="B43" i="128"/>
  <c r="AU298" i="243" s="1"/>
  <c r="B42" i="128"/>
  <c r="AU297" i="243" s="1"/>
  <c r="B41" i="128"/>
  <c r="AU296" i="243" s="1"/>
  <c r="B39" i="128" a="1"/>
  <c r="B39" i="128" s="1"/>
  <c r="AU294" i="243" s="1"/>
  <c r="B38" i="128" a="1"/>
  <c r="B38" i="128" s="1"/>
  <c r="AU293" i="243" s="1"/>
  <c r="B37" i="128" a="1"/>
  <c r="B37" i="128" s="1"/>
  <c r="AU292" i="243" s="1"/>
  <c r="B36" i="128" a="1"/>
  <c r="B36" i="128" s="1"/>
  <c r="AU291" i="243" s="1"/>
  <c r="B35" i="128" a="1"/>
  <c r="B35" i="128" s="1"/>
  <c r="AU290" i="243" s="1"/>
  <c r="B34" i="128" a="1"/>
  <c r="B34" i="128" s="1"/>
  <c r="AU289" i="243" s="1"/>
  <c r="B33" i="128" a="1"/>
  <c r="B33" i="128" s="1"/>
  <c r="AU288" i="243" s="1"/>
  <c r="B29" i="128"/>
  <c r="AU171" i="243" s="1"/>
  <c r="B28" i="128"/>
  <c r="AU170" i="243" s="1"/>
  <c r="B27" i="128"/>
  <c r="AU169" i="243" s="1"/>
  <c r="B26" i="128"/>
  <c r="AU168" i="243" s="1"/>
  <c r="B25" i="128"/>
  <c r="AU167" i="243" s="1"/>
  <c r="B24" i="128"/>
  <c r="AU166" i="243" s="1"/>
  <c r="B23" i="128"/>
  <c r="AU165" i="243" s="1"/>
  <c r="B22" i="128"/>
  <c r="AU164" i="243" s="1"/>
  <c r="B21" i="128"/>
  <c r="AU163" i="243" s="1"/>
  <c r="B20" i="128"/>
  <c r="AU162" i="243" s="1"/>
  <c r="B19" i="128"/>
  <c r="AU161" i="243" s="1"/>
  <c r="B18" i="128"/>
  <c r="AU160" i="243" s="1"/>
  <c r="B17" i="128"/>
  <c r="AU159" i="243" s="1"/>
  <c r="B16" i="128"/>
  <c r="B10" i="128"/>
  <c r="H126" i="128"/>
  <c r="AU285" i="243" s="1"/>
  <c r="H125" i="128"/>
  <c r="AU284" i="243" s="1"/>
  <c r="H124" i="128"/>
  <c r="H122" i="128"/>
  <c r="H120" i="128"/>
  <c r="H118" i="128"/>
  <c r="AU277" i="243" s="1"/>
  <c r="H116" i="128"/>
  <c r="H114" i="128"/>
  <c r="H112" i="128"/>
  <c r="H111" i="128"/>
  <c r="H110" i="128"/>
  <c r="H109" i="128"/>
  <c r="H107" i="128"/>
  <c r="H106" i="128"/>
  <c r="H104" i="128"/>
  <c r="AU263" i="243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H84" i="128"/>
  <c r="AU243" i="243" s="1"/>
  <c r="H82" i="128"/>
  <c r="H81" i="128"/>
  <c r="H80" i="128"/>
  <c r="H79" i="128"/>
  <c r="H78" i="128"/>
  <c r="H77" i="128"/>
  <c r="H76" i="128"/>
  <c r="H75" i="128"/>
  <c r="AU234" i="243" s="1"/>
  <c r="H74" i="128"/>
  <c r="H73" i="128"/>
  <c r="H72" i="128"/>
  <c r="H71" i="128"/>
  <c r="AU230" i="243" s="1"/>
  <c r="H69" i="128"/>
  <c r="H68" i="128"/>
  <c r="H67" i="128"/>
  <c r="H66" i="128"/>
  <c r="AU225" i="243" s="1"/>
  <c r="H65" i="128"/>
  <c r="H64" i="128"/>
  <c r="H63" i="128"/>
  <c r="H62" i="128"/>
  <c r="AU221" i="243" s="1"/>
  <c r="H61" i="128"/>
  <c r="H60" i="128"/>
  <c r="H59" i="128"/>
  <c r="H58" i="128"/>
  <c r="AU217" i="243" s="1"/>
  <c r="H57" i="128"/>
  <c r="H56" i="128"/>
  <c r="H55" i="128"/>
  <c r="H54" i="128"/>
  <c r="AU213" i="243" s="1"/>
  <c r="H53" i="128"/>
  <c r="H52" i="128"/>
  <c r="H51" i="128"/>
  <c r="H50" i="128"/>
  <c r="AU209" i="243" s="1"/>
  <c r="H49" i="128"/>
  <c r="H48" i="128"/>
  <c r="H47" i="128"/>
  <c r="H46" i="128"/>
  <c r="AU205" i="243" s="1"/>
  <c r="H45" i="128"/>
  <c r="AU204" i="243" s="1"/>
  <c r="H44" i="128"/>
  <c r="H43" i="128"/>
  <c r="H42" i="128"/>
  <c r="AU201" i="243" s="1"/>
  <c r="H41" i="128"/>
  <c r="AU200" i="243" s="1"/>
  <c r="H40" i="128"/>
  <c r="H39" i="128"/>
  <c r="H38" i="128"/>
  <c r="AU197" i="243" s="1"/>
  <c r="H37" i="128"/>
  <c r="H36" i="128"/>
  <c r="H35" i="128"/>
  <c r="H34" i="128"/>
  <c r="H33" i="128"/>
  <c r="H32" i="128"/>
  <c r="H31" i="128"/>
  <c r="H30" i="128"/>
  <c r="H29" i="128"/>
  <c r="H28" i="128"/>
  <c r="H27" i="128"/>
  <c r="H26" i="128"/>
  <c r="H25" i="128"/>
  <c r="H24" i="128"/>
  <c r="H23" i="128"/>
  <c r="H22" i="128"/>
  <c r="H21" i="128"/>
  <c r="H20" i="128"/>
  <c r="H19" i="128"/>
  <c r="H18" i="128"/>
  <c r="H17" i="128"/>
  <c r="B47" i="127"/>
  <c r="AT302" i="243" s="1"/>
  <c r="B46" i="127"/>
  <c r="AT301" i="243" s="1"/>
  <c r="B45" i="127"/>
  <c r="AT300" i="243" s="1"/>
  <c r="B44" i="127"/>
  <c r="AT299" i="243" s="1"/>
  <c r="B43" i="127"/>
  <c r="AT298" i="243" s="1"/>
  <c r="B42" i="127"/>
  <c r="AT297" i="243" s="1"/>
  <c r="B41" i="127"/>
  <c r="AT296" i="243" s="1"/>
  <c r="B39" i="127" a="1"/>
  <c r="B39" i="127" s="1"/>
  <c r="AT294" i="243" s="1"/>
  <c r="B38" i="127" a="1"/>
  <c r="B38" i="127" s="1"/>
  <c r="AT293" i="243" s="1"/>
  <c r="B37" i="127" a="1"/>
  <c r="B37" i="127" s="1"/>
  <c r="AT292" i="243" s="1"/>
  <c r="B36" i="127" a="1"/>
  <c r="B36" i="127" s="1"/>
  <c r="AT291" i="243" s="1"/>
  <c r="B35" i="127" a="1"/>
  <c r="B35" i="127" s="1"/>
  <c r="AT290" i="243" s="1"/>
  <c r="B34" i="127" a="1"/>
  <c r="B34" i="127" s="1"/>
  <c r="AT289" i="243" s="1"/>
  <c r="B33" i="127" a="1"/>
  <c r="B33" i="127" s="1"/>
  <c r="AT288" i="243" s="1"/>
  <c r="B29" i="127"/>
  <c r="AT171" i="243" s="1"/>
  <c r="B28" i="127"/>
  <c r="AT170" i="243" s="1"/>
  <c r="B27" i="127"/>
  <c r="AT169" i="243" s="1"/>
  <c r="B26" i="127"/>
  <c r="AT168" i="243" s="1"/>
  <c r="B25" i="127"/>
  <c r="AT167" i="243" s="1"/>
  <c r="B24" i="127"/>
  <c r="AT166" i="243" s="1"/>
  <c r="B23" i="127"/>
  <c r="AT165" i="243" s="1"/>
  <c r="B22" i="127"/>
  <c r="AT164" i="243" s="1"/>
  <c r="B21" i="127"/>
  <c r="AT163" i="243" s="1"/>
  <c r="B20" i="127"/>
  <c r="AT162" i="243" s="1"/>
  <c r="B19" i="127"/>
  <c r="AT161" i="243" s="1"/>
  <c r="B18" i="127"/>
  <c r="AT160" i="243" s="1"/>
  <c r="B17" i="127"/>
  <c r="AT159" i="243" s="1"/>
  <c r="B16" i="127"/>
  <c r="B10" i="127"/>
  <c r="H126" i="127"/>
  <c r="H125" i="127"/>
  <c r="AT284" i="243" s="1"/>
  <c r="H124" i="127"/>
  <c r="H122" i="127"/>
  <c r="H120" i="127"/>
  <c r="H118" i="127"/>
  <c r="AT277" i="243" s="1"/>
  <c r="H116" i="127"/>
  <c r="H114" i="127"/>
  <c r="H112" i="127"/>
  <c r="H111" i="127"/>
  <c r="H110" i="127"/>
  <c r="H109" i="127"/>
  <c r="H107" i="127"/>
  <c r="H106" i="127"/>
  <c r="H104" i="127"/>
  <c r="AT263" i="243" s="1"/>
  <c r="H102" i="127"/>
  <c r="H101" i="127"/>
  <c r="H100" i="127"/>
  <c r="H99" i="127"/>
  <c r="H98" i="127"/>
  <c r="H97" i="127"/>
  <c r="H96" i="127"/>
  <c r="H95" i="127"/>
  <c r="H94" i="127"/>
  <c r="H93" i="127"/>
  <c r="H92" i="127"/>
  <c r="H91" i="127"/>
  <c r="H90" i="127"/>
  <c r="H89" i="127"/>
  <c r="H87" i="127"/>
  <c r="H86" i="127"/>
  <c r="H84" i="127"/>
  <c r="H82" i="127"/>
  <c r="H81" i="127"/>
  <c r="H80" i="127"/>
  <c r="H79" i="127"/>
  <c r="AT238" i="243" s="1"/>
  <c r="H78" i="127"/>
  <c r="H77" i="127"/>
  <c r="H76" i="127"/>
  <c r="H75" i="127"/>
  <c r="AT234" i="243" s="1"/>
  <c r="H74" i="127"/>
  <c r="AT233" i="243" s="1"/>
  <c r="H73" i="127"/>
  <c r="H72" i="127"/>
  <c r="H71" i="127"/>
  <c r="AT230" i="243" s="1"/>
  <c r="H69" i="127"/>
  <c r="H68" i="127"/>
  <c r="H67" i="127"/>
  <c r="H66" i="127"/>
  <c r="AT225" i="243" s="1"/>
  <c r="H65" i="127"/>
  <c r="H64" i="127"/>
  <c r="H63" i="127"/>
  <c r="H62" i="127"/>
  <c r="AT221" i="243" s="1"/>
  <c r="H61" i="127"/>
  <c r="H60" i="127"/>
  <c r="H59" i="127"/>
  <c r="H58" i="127"/>
  <c r="AT217" i="243" s="1"/>
  <c r="H57" i="127"/>
  <c r="H56" i="127"/>
  <c r="H55" i="127"/>
  <c r="H54" i="127"/>
  <c r="AT213" i="243" s="1"/>
  <c r="H53" i="127"/>
  <c r="H52" i="127"/>
  <c r="H51" i="127"/>
  <c r="H50" i="127"/>
  <c r="AT209" i="243" s="1"/>
  <c r="H49" i="127"/>
  <c r="H48" i="127"/>
  <c r="H47" i="127"/>
  <c r="H46" i="127"/>
  <c r="AT205" i="243" s="1"/>
  <c r="H45" i="127"/>
  <c r="AT204" i="243" s="1"/>
  <c r="H44" i="127"/>
  <c r="H43" i="127"/>
  <c r="H42" i="127"/>
  <c r="AT201" i="243" s="1"/>
  <c r="H41" i="127"/>
  <c r="AT200" i="243" s="1"/>
  <c r="H40" i="127"/>
  <c r="H39" i="127"/>
  <c r="H38" i="127"/>
  <c r="AT197" i="243" s="1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AS302" i="243" s="1"/>
  <c r="B46" i="126"/>
  <c r="AS301" i="243" s="1"/>
  <c r="B45" i="126"/>
  <c r="AS300" i="243" s="1"/>
  <c r="B44" i="126"/>
  <c r="AS299" i="243" s="1"/>
  <c r="B43" i="126"/>
  <c r="AS298" i="243" s="1"/>
  <c r="B42" i="126"/>
  <c r="AS297" i="243" s="1"/>
  <c r="B41" i="126"/>
  <c r="AS296" i="243" s="1"/>
  <c r="B39" i="126" a="1"/>
  <c r="B39" i="126" s="1"/>
  <c r="AS294" i="243" s="1"/>
  <c r="B38" i="126" a="1"/>
  <c r="B38" i="126" s="1"/>
  <c r="AS293" i="243" s="1"/>
  <c r="B37" i="126" a="1"/>
  <c r="B37" i="126" s="1"/>
  <c r="AS292" i="243" s="1"/>
  <c r="B36" i="126" a="1"/>
  <c r="B36" i="126" s="1"/>
  <c r="AS291" i="243" s="1"/>
  <c r="B35" i="126" a="1"/>
  <c r="B35" i="126" s="1"/>
  <c r="AS290" i="243" s="1"/>
  <c r="B34" i="126" a="1"/>
  <c r="B34" i="126" s="1"/>
  <c r="AS289" i="243" s="1"/>
  <c r="B33" i="126" a="1"/>
  <c r="B33" i="126" s="1"/>
  <c r="AS288" i="243" s="1"/>
  <c r="B29" i="126"/>
  <c r="AS171" i="243" s="1"/>
  <c r="B28" i="126"/>
  <c r="AS170" i="243" s="1"/>
  <c r="B27" i="126"/>
  <c r="AS169" i="243" s="1"/>
  <c r="B26" i="126"/>
  <c r="AS168" i="243" s="1"/>
  <c r="B25" i="126"/>
  <c r="AS167" i="243" s="1"/>
  <c r="B24" i="126"/>
  <c r="AS166" i="243" s="1"/>
  <c r="B23" i="126"/>
  <c r="AS165" i="243" s="1"/>
  <c r="B22" i="126"/>
  <c r="AS164" i="243" s="1"/>
  <c r="B21" i="126"/>
  <c r="AS163" i="243" s="1"/>
  <c r="B20" i="126"/>
  <c r="AS162" i="243" s="1"/>
  <c r="B19" i="126"/>
  <c r="AS161" i="243" s="1"/>
  <c r="B18" i="126"/>
  <c r="AS160" i="243" s="1"/>
  <c r="B17" i="126"/>
  <c r="AS159" i="243" s="1"/>
  <c r="B16" i="126"/>
  <c r="B10" i="126"/>
  <c r="H126" i="126"/>
  <c r="AS285" i="243" s="1"/>
  <c r="H125" i="126"/>
  <c r="AS284" i="243" s="1"/>
  <c r="H124" i="126"/>
  <c r="AS283" i="243" s="1"/>
  <c r="H122" i="126"/>
  <c r="H120" i="126"/>
  <c r="AS279" i="243" s="1"/>
  <c r="H118" i="126"/>
  <c r="H116" i="126"/>
  <c r="H114" i="126"/>
  <c r="H112" i="126"/>
  <c r="H111" i="126"/>
  <c r="H110" i="126"/>
  <c r="H109" i="126"/>
  <c r="H107" i="126"/>
  <c r="H106" i="126"/>
  <c r="H104" i="126"/>
  <c r="H102" i="126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H86" i="126"/>
  <c r="H84" i="126"/>
  <c r="H82" i="126"/>
  <c r="H81" i="126"/>
  <c r="H80" i="126"/>
  <c r="H79" i="126"/>
  <c r="AS238" i="243" s="1"/>
  <c r="H78" i="126"/>
  <c r="H77" i="126"/>
  <c r="H76" i="126"/>
  <c r="H75" i="126"/>
  <c r="AS234" i="243" s="1"/>
  <c r="H74" i="126"/>
  <c r="AS233" i="243" s="1"/>
  <c r="H73" i="126"/>
  <c r="H72" i="126"/>
  <c r="H71" i="126"/>
  <c r="AS230" i="243" s="1"/>
  <c r="H69" i="126"/>
  <c r="H68" i="126"/>
  <c r="H67" i="126"/>
  <c r="H66" i="126"/>
  <c r="AS225" i="243" s="1"/>
  <c r="H65" i="126"/>
  <c r="H64" i="126"/>
  <c r="H63" i="126"/>
  <c r="AS222" i="243" s="1"/>
  <c r="H62" i="126"/>
  <c r="AS221" i="243" s="1"/>
  <c r="H61" i="126"/>
  <c r="H60" i="126"/>
  <c r="H59" i="126"/>
  <c r="AS218" i="243" s="1"/>
  <c r="H58" i="126"/>
  <c r="AS217" i="243" s="1"/>
  <c r="H57" i="126"/>
  <c r="H56" i="126"/>
  <c r="H55" i="126"/>
  <c r="AS214" i="243" s="1"/>
  <c r="H54" i="126"/>
  <c r="AS213" i="243" s="1"/>
  <c r="H53" i="126"/>
  <c r="H52" i="126"/>
  <c r="H51" i="126"/>
  <c r="H50" i="126"/>
  <c r="AS209" i="243" s="1"/>
  <c r="H49" i="126"/>
  <c r="H48" i="126"/>
  <c r="H47" i="126"/>
  <c r="H46" i="126"/>
  <c r="H45" i="126"/>
  <c r="AS204" i="243" s="1"/>
  <c r="H44" i="126"/>
  <c r="H43" i="126"/>
  <c r="H42" i="126"/>
  <c r="AS201" i="243" s="1"/>
  <c r="H41" i="126"/>
  <c r="H40" i="126"/>
  <c r="H39" i="126"/>
  <c r="H38" i="126"/>
  <c r="H37" i="126"/>
  <c r="H36" i="126"/>
  <c r="H35" i="126"/>
  <c r="H34" i="126"/>
  <c r="H33" i="126"/>
  <c r="H32" i="126"/>
  <c r="H31" i="126"/>
  <c r="H30" i="126"/>
  <c r="H29" i="126"/>
  <c r="H28" i="126"/>
  <c r="H27" i="126"/>
  <c r="H26" i="126"/>
  <c r="H25" i="126"/>
  <c r="H24" i="126"/>
  <c r="H23" i="126"/>
  <c r="H22" i="126"/>
  <c r="H21" i="126"/>
  <c r="H20" i="126"/>
  <c r="H19" i="126"/>
  <c r="H18" i="126"/>
  <c r="H17" i="126"/>
  <c r="B47" i="125"/>
  <c r="AR302" i="243" s="1"/>
  <c r="B46" i="125"/>
  <c r="AR301" i="243" s="1"/>
  <c r="B45" i="125"/>
  <c r="AR300" i="243" s="1"/>
  <c r="B44" i="125"/>
  <c r="AR299" i="243" s="1"/>
  <c r="B43" i="125"/>
  <c r="AR298" i="243" s="1"/>
  <c r="B42" i="125"/>
  <c r="AR297" i="243" s="1"/>
  <c r="B41" i="125"/>
  <c r="AR296" i="243" s="1"/>
  <c r="B39" i="125" a="1"/>
  <c r="B39" i="125" s="1"/>
  <c r="AR294" i="243" s="1"/>
  <c r="B38" i="125" a="1"/>
  <c r="B38" i="125" s="1"/>
  <c r="AR293" i="243" s="1"/>
  <c r="B37" i="125" a="1"/>
  <c r="B37" i="125" s="1"/>
  <c r="AR292" i="243" s="1"/>
  <c r="B36" i="125" a="1"/>
  <c r="B36" i="125" s="1"/>
  <c r="AR291" i="243" s="1"/>
  <c r="B35" i="125" a="1"/>
  <c r="B35" i="125" s="1"/>
  <c r="AR290" i="243" s="1"/>
  <c r="B34" i="125" a="1"/>
  <c r="B34" i="125" s="1"/>
  <c r="AR289" i="243" s="1"/>
  <c r="B33" i="125" a="1"/>
  <c r="B33" i="125" s="1"/>
  <c r="AR288" i="243" s="1"/>
  <c r="B29" i="125"/>
  <c r="AR171" i="243" s="1"/>
  <c r="B28" i="125"/>
  <c r="AR170" i="243" s="1"/>
  <c r="B27" i="125"/>
  <c r="AR169" i="243" s="1"/>
  <c r="B26" i="125"/>
  <c r="AR168" i="243" s="1"/>
  <c r="B25" i="125"/>
  <c r="AR167" i="243" s="1"/>
  <c r="B24" i="125"/>
  <c r="AR166" i="243" s="1"/>
  <c r="B23" i="125"/>
  <c r="AR165" i="243" s="1"/>
  <c r="B22" i="125"/>
  <c r="AR164" i="243" s="1"/>
  <c r="B21" i="125"/>
  <c r="AR163" i="243" s="1"/>
  <c r="B20" i="125"/>
  <c r="AR162" i="243" s="1"/>
  <c r="B19" i="125"/>
  <c r="AR161" i="243" s="1"/>
  <c r="B18" i="125"/>
  <c r="AR160" i="243" s="1"/>
  <c r="B17" i="125"/>
  <c r="AR159" i="243" s="1"/>
  <c r="B16" i="125"/>
  <c r="B10" i="125"/>
  <c r="H126" i="125"/>
  <c r="H125" i="125"/>
  <c r="AR284" i="243" s="1"/>
  <c r="H124" i="125"/>
  <c r="AR283" i="243" s="1"/>
  <c r="H122" i="125"/>
  <c r="H120" i="125"/>
  <c r="H118" i="125"/>
  <c r="AR277" i="243" s="1"/>
  <c r="H116" i="125"/>
  <c r="H114" i="125"/>
  <c r="H112" i="125"/>
  <c r="H111" i="125"/>
  <c r="H110" i="125"/>
  <c r="H109" i="125"/>
  <c r="H107" i="125"/>
  <c r="H106" i="125"/>
  <c r="H104" i="125"/>
  <c r="AR263" i="243" s="1"/>
  <c r="H102" i="125"/>
  <c r="H101" i="125"/>
  <c r="H100" i="125"/>
  <c r="H99" i="125"/>
  <c r="H98" i="125"/>
  <c r="H97" i="125"/>
  <c r="H96" i="125"/>
  <c r="H95" i="125"/>
  <c r="H94" i="125"/>
  <c r="H93" i="125"/>
  <c r="H92" i="125"/>
  <c r="H91" i="125"/>
  <c r="H90" i="125"/>
  <c r="H89" i="125"/>
  <c r="H87" i="125"/>
  <c r="H86" i="125"/>
  <c r="H84" i="125"/>
  <c r="H82" i="125"/>
  <c r="H81" i="125"/>
  <c r="H80" i="125"/>
  <c r="H79" i="125"/>
  <c r="H78" i="125"/>
  <c r="H77" i="125"/>
  <c r="H76" i="125"/>
  <c r="H75" i="125"/>
  <c r="AR234" i="243" s="1"/>
  <c r="H74" i="125"/>
  <c r="AR233" i="243" s="1"/>
  <c r="H73" i="125"/>
  <c r="H72" i="125"/>
  <c r="H71" i="125"/>
  <c r="AR230" i="243" s="1"/>
  <c r="H69" i="125"/>
  <c r="H68" i="125"/>
  <c r="H67" i="125"/>
  <c r="H66" i="125"/>
  <c r="AR225" i="243" s="1"/>
  <c r="H65" i="125"/>
  <c r="H64" i="125"/>
  <c r="H63" i="125"/>
  <c r="H62" i="125"/>
  <c r="AR221" i="243" s="1"/>
  <c r="H61" i="125"/>
  <c r="H60" i="125"/>
  <c r="H59" i="125"/>
  <c r="H58" i="125"/>
  <c r="AR217" i="243" s="1"/>
  <c r="H57" i="125"/>
  <c r="H56" i="125"/>
  <c r="H55" i="125"/>
  <c r="H54" i="125"/>
  <c r="AR213" i="243" s="1"/>
  <c r="H53" i="125"/>
  <c r="H52" i="125"/>
  <c r="H51" i="125"/>
  <c r="H50" i="125"/>
  <c r="AR209" i="243" s="1"/>
  <c r="H49" i="125"/>
  <c r="H48" i="125"/>
  <c r="H47" i="125"/>
  <c r="H46" i="125"/>
  <c r="AR205" i="243" s="1"/>
  <c r="H45" i="125"/>
  <c r="AR204" i="243" s="1"/>
  <c r="H44" i="125"/>
  <c r="H43" i="125"/>
  <c r="H42" i="125"/>
  <c r="AR201" i="243" s="1"/>
  <c r="H41" i="125"/>
  <c r="AR200" i="243" s="1"/>
  <c r="H40" i="125"/>
  <c r="H39" i="125"/>
  <c r="H38" i="125"/>
  <c r="AR197" i="243" s="1"/>
  <c r="H37" i="125"/>
  <c r="H36" i="125"/>
  <c r="H35" i="125"/>
  <c r="H34" i="125"/>
  <c r="H33" i="125"/>
  <c r="H32" i="125"/>
  <c r="H31" i="125"/>
  <c r="H30" i="125"/>
  <c r="H29" i="125"/>
  <c r="H28" i="125"/>
  <c r="H27" i="125"/>
  <c r="H26" i="125"/>
  <c r="H25" i="125"/>
  <c r="H24" i="125"/>
  <c r="H23" i="125"/>
  <c r="H22" i="125"/>
  <c r="H21" i="125"/>
  <c r="H20" i="125"/>
  <c r="H19" i="125"/>
  <c r="H18" i="125"/>
  <c r="H17" i="125"/>
  <c r="B47" i="124"/>
  <c r="AQ302" i="243" s="1"/>
  <c r="B46" i="124"/>
  <c r="AQ301" i="243" s="1"/>
  <c r="B45" i="124"/>
  <c r="AQ300" i="243" s="1"/>
  <c r="B44" i="124"/>
  <c r="AQ299" i="243" s="1"/>
  <c r="B43" i="124"/>
  <c r="AQ298" i="243" s="1"/>
  <c r="B42" i="124"/>
  <c r="AQ297" i="243" s="1"/>
  <c r="B41" i="124"/>
  <c r="AQ296" i="243" s="1"/>
  <c r="B39" i="124" a="1"/>
  <c r="B39" i="124" s="1"/>
  <c r="AQ294" i="243" s="1"/>
  <c r="B38" i="124" a="1"/>
  <c r="B38" i="124" s="1"/>
  <c r="AQ293" i="243" s="1"/>
  <c r="B37" i="124" a="1"/>
  <c r="B37" i="124" s="1"/>
  <c r="AQ292" i="243" s="1"/>
  <c r="B36" i="124" a="1"/>
  <c r="B36" i="124" s="1"/>
  <c r="AQ291" i="243" s="1"/>
  <c r="B35" i="124" a="1"/>
  <c r="B35" i="124" s="1"/>
  <c r="AQ290" i="243" s="1"/>
  <c r="B34" i="124" a="1"/>
  <c r="B34" i="124" s="1"/>
  <c r="AQ289" i="243" s="1"/>
  <c r="B33" i="124" a="1"/>
  <c r="B33" i="124" s="1"/>
  <c r="AQ288" i="243" s="1"/>
  <c r="B29" i="124"/>
  <c r="AQ171" i="243" s="1"/>
  <c r="B28" i="124"/>
  <c r="AQ170" i="243" s="1"/>
  <c r="B27" i="124"/>
  <c r="AQ169" i="243" s="1"/>
  <c r="B26" i="124"/>
  <c r="AQ168" i="243" s="1"/>
  <c r="B25" i="124"/>
  <c r="AQ167" i="243" s="1"/>
  <c r="B24" i="124"/>
  <c r="AQ166" i="243" s="1"/>
  <c r="B23" i="124"/>
  <c r="AQ165" i="243" s="1"/>
  <c r="B22" i="124"/>
  <c r="AQ164" i="243" s="1"/>
  <c r="B21" i="124"/>
  <c r="AQ163" i="243" s="1"/>
  <c r="B20" i="124"/>
  <c r="AQ162" i="243" s="1"/>
  <c r="B19" i="124"/>
  <c r="AQ161" i="243" s="1"/>
  <c r="B18" i="124"/>
  <c r="AQ160" i="243" s="1"/>
  <c r="B17" i="124"/>
  <c r="AQ159" i="243" s="1"/>
  <c r="B16" i="124"/>
  <c r="B10" i="124"/>
  <c r="H126" i="124"/>
  <c r="H125" i="124"/>
  <c r="AQ284" i="243" s="1"/>
  <c r="H124" i="124"/>
  <c r="H122" i="124"/>
  <c r="H120" i="124"/>
  <c r="H118" i="124"/>
  <c r="AQ277" i="243" s="1"/>
  <c r="H116" i="124"/>
  <c r="H114" i="124"/>
  <c r="H112" i="124"/>
  <c r="H111" i="124"/>
  <c r="H110" i="124"/>
  <c r="H109" i="124"/>
  <c r="H107" i="124"/>
  <c r="H106" i="124"/>
  <c r="H104" i="124"/>
  <c r="AQ263" i="243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H78" i="124"/>
  <c r="H77" i="124"/>
  <c r="H76" i="124"/>
  <c r="H75" i="124"/>
  <c r="AQ234" i="243" s="1"/>
  <c r="H74" i="124"/>
  <c r="H73" i="124"/>
  <c r="H72" i="124"/>
  <c r="H71" i="124"/>
  <c r="AQ230" i="243" s="1"/>
  <c r="H69" i="124"/>
  <c r="H68" i="124"/>
  <c r="H67" i="124"/>
  <c r="H66" i="124"/>
  <c r="AQ225" i="243" s="1"/>
  <c r="H65" i="124"/>
  <c r="H64" i="124"/>
  <c r="H63" i="124"/>
  <c r="H62" i="124"/>
  <c r="AQ221" i="243" s="1"/>
  <c r="H61" i="124"/>
  <c r="H60" i="124"/>
  <c r="H59" i="124"/>
  <c r="H58" i="124"/>
  <c r="AQ217" i="243" s="1"/>
  <c r="H57" i="124"/>
  <c r="H56" i="124"/>
  <c r="H55" i="124"/>
  <c r="H54" i="124"/>
  <c r="AQ213" i="243" s="1"/>
  <c r="H53" i="124"/>
  <c r="H52" i="124"/>
  <c r="H51" i="124"/>
  <c r="H50" i="124"/>
  <c r="AQ209" i="243" s="1"/>
  <c r="H49" i="124"/>
  <c r="H48" i="124"/>
  <c r="H47" i="124"/>
  <c r="H46" i="124"/>
  <c r="AQ205" i="243" s="1"/>
  <c r="H45" i="124"/>
  <c r="AQ204" i="243" s="1"/>
  <c r="H44" i="124"/>
  <c r="H43" i="124"/>
  <c r="H42" i="124"/>
  <c r="AQ201" i="243" s="1"/>
  <c r="H41" i="124"/>
  <c r="AQ200" i="243" s="1"/>
  <c r="H40" i="124"/>
  <c r="H39" i="124"/>
  <c r="H38" i="124"/>
  <c r="AQ197" i="243" s="1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B47" i="123"/>
  <c r="AP302" i="243" s="1"/>
  <c r="B46" i="123"/>
  <c r="AP301" i="243" s="1"/>
  <c r="B45" i="123"/>
  <c r="AP300" i="243" s="1"/>
  <c r="B44" i="123"/>
  <c r="AP299" i="243" s="1"/>
  <c r="B43" i="123"/>
  <c r="AP298" i="243" s="1"/>
  <c r="B42" i="123"/>
  <c r="AP297" i="243" s="1"/>
  <c r="B41" i="123"/>
  <c r="AP296" i="243" s="1"/>
  <c r="B39" i="123" a="1"/>
  <c r="B39" i="123" s="1"/>
  <c r="AP294" i="243" s="1"/>
  <c r="B38" i="123" a="1"/>
  <c r="B38" i="123" s="1"/>
  <c r="AP293" i="243" s="1"/>
  <c r="B37" i="123" a="1"/>
  <c r="B37" i="123" s="1"/>
  <c r="AP292" i="243" s="1"/>
  <c r="B36" i="123" a="1"/>
  <c r="B36" i="123" s="1"/>
  <c r="AP291" i="243" s="1"/>
  <c r="B35" i="123" a="1"/>
  <c r="B35" i="123" s="1"/>
  <c r="AP290" i="243" s="1"/>
  <c r="B34" i="123" a="1"/>
  <c r="B34" i="123" s="1"/>
  <c r="AP289" i="243" s="1"/>
  <c r="B33" i="123" a="1"/>
  <c r="B33" i="123" s="1"/>
  <c r="AP288" i="243" s="1"/>
  <c r="B29" i="123"/>
  <c r="AP171" i="243" s="1"/>
  <c r="B28" i="123"/>
  <c r="AP170" i="243" s="1"/>
  <c r="B27" i="123"/>
  <c r="AP169" i="243" s="1"/>
  <c r="B26" i="123"/>
  <c r="AP168" i="243" s="1"/>
  <c r="B25" i="123"/>
  <c r="AP167" i="243" s="1"/>
  <c r="B24" i="123"/>
  <c r="AP166" i="243" s="1"/>
  <c r="B23" i="123"/>
  <c r="AP165" i="243" s="1"/>
  <c r="B22" i="123"/>
  <c r="AP164" i="243" s="1"/>
  <c r="B21" i="123"/>
  <c r="AP163" i="243" s="1"/>
  <c r="B20" i="123"/>
  <c r="AP162" i="243" s="1"/>
  <c r="B19" i="123"/>
  <c r="AP161" i="243" s="1"/>
  <c r="B18" i="123"/>
  <c r="AP160" i="243" s="1"/>
  <c r="B17" i="123"/>
  <c r="AP159" i="243" s="1"/>
  <c r="B16" i="123"/>
  <c r="B10" i="123"/>
  <c r="H126" i="123"/>
  <c r="H125" i="123"/>
  <c r="AP284" i="243" s="1"/>
  <c r="H124" i="123"/>
  <c r="H122" i="123"/>
  <c r="H120" i="123"/>
  <c r="H118" i="123"/>
  <c r="AP277" i="243" s="1"/>
  <c r="H116" i="123"/>
  <c r="H114" i="123"/>
  <c r="H112" i="123"/>
  <c r="H111" i="123"/>
  <c r="H110" i="123"/>
  <c r="H109" i="123"/>
  <c r="H107" i="123"/>
  <c r="H106" i="123"/>
  <c r="H104" i="123"/>
  <c r="AP263" i="243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AP245" i="243" s="1"/>
  <c r="H84" i="123"/>
  <c r="H82" i="123"/>
  <c r="H81" i="123"/>
  <c r="H80" i="123"/>
  <c r="H79" i="123"/>
  <c r="AP238" i="243" s="1"/>
  <c r="H78" i="123"/>
  <c r="H77" i="123"/>
  <c r="H76" i="123"/>
  <c r="H75" i="123"/>
  <c r="AP234" i="243" s="1"/>
  <c r="H74" i="123"/>
  <c r="H73" i="123"/>
  <c r="H72" i="123"/>
  <c r="H71" i="123"/>
  <c r="AP230" i="243" s="1"/>
  <c r="H69" i="123"/>
  <c r="H68" i="123"/>
  <c r="H67" i="123"/>
  <c r="H66" i="123"/>
  <c r="AP225" i="243" s="1"/>
  <c r="H65" i="123"/>
  <c r="H64" i="123"/>
  <c r="H63" i="123"/>
  <c r="H62" i="123"/>
  <c r="AP221" i="243" s="1"/>
  <c r="H61" i="123"/>
  <c r="H60" i="123"/>
  <c r="H59" i="123"/>
  <c r="H58" i="123"/>
  <c r="AP217" i="243" s="1"/>
  <c r="H57" i="123"/>
  <c r="H56" i="123"/>
  <c r="H55" i="123"/>
  <c r="H54" i="123"/>
  <c r="AP213" i="243" s="1"/>
  <c r="H53" i="123"/>
  <c r="H52" i="123"/>
  <c r="H51" i="123"/>
  <c r="H50" i="123"/>
  <c r="AP209" i="243" s="1"/>
  <c r="H49" i="123"/>
  <c r="AP208" i="243" s="1"/>
  <c r="H48" i="123"/>
  <c r="H47" i="123"/>
  <c r="H46" i="123"/>
  <c r="AP205" i="243" s="1"/>
  <c r="H45" i="123"/>
  <c r="AP204" i="243" s="1"/>
  <c r="H44" i="123"/>
  <c r="H43" i="123"/>
  <c r="H42" i="123"/>
  <c r="AP201" i="243" s="1"/>
  <c r="H41" i="123"/>
  <c r="AP200" i="243" s="1"/>
  <c r="H40" i="123"/>
  <c r="H39" i="123"/>
  <c r="H38" i="123"/>
  <c r="AP197" i="243" s="1"/>
  <c r="H37" i="123"/>
  <c r="H36" i="123"/>
  <c r="H35" i="123"/>
  <c r="H34" i="123"/>
  <c r="H33" i="123"/>
  <c r="H32" i="123"/>
  <c r="H31" i="123"/>
  <c r="H30" i="123"/>
  <c r="H29" i="123"/>
  <c r="H28" i="123"/>
  <c r="H27" i="123"/>
  <c r="H26" i="123"/>
  <c r="H25" i="123"/>
  <c r="H24" i="123"/>
  <c r="H23" i="123"/>
  <c r="H22" i="123"/>
  <c r="H21" i="123"/>
  <c r="H20" i="123"/>
  <c r="H19" i="123"/>
  <c r="H18" i="123"/>
  <c r="H17" i="123"/>
  <c r="B47" i="122"/>
  <c r="AO302" i="243" s="1"/>
  <c r="B46" i="122"/>
  <c r="AO301" i="243" s="1"/>
  <c r="B45" i="122"/>
  <c r="AO300" i="243" s="1"/>
  <c r="B44" i="122"/>
  <c r="AO299" i="243" s="1"/>
  <c r="B43" i="122"/>
  <c r="AO298" i="243" s="1"/>
  <c r="B42" i="122"/>
  <c r="AO297" i="243" s="1"/>
  <c r="B41" i="122"/>
  <c r="AO296" i="243" s="1"/>
  <c r="B39" i="122" a="1"/>
  <c r="B39" i="122" s="1"/>
  <c r="AO294" i="243" s="1"/>
  <c r="B38" i="122" a="1"/>
  <c r="B38" i="122" s="1"/>
  <c r="AO293" i="243" s="1"/>
  <c r="B37" i="122" a="1"/>
  <c r="B37" i="122" s="1"/>
  <c r="AO292" i="243" s="1"/>
  <c r="B36" i="122" a="1"/>
  <c r="B36" i="122" s="1"/>
  <c r="AO291" i="243" s="1"/>
  <c r="B35" i="122" a="1"/>
  <c r="B35" i="122" s="1"/>
  <c r="AO290" i="243" s="1"/>
  <c r="B34" i="122" a="1"/>
  <c r="B34" i="122" s="1"/>
  <c r="AO289" i="243" s="1"/>
  <c r="B33" i="122" a="1"/>
  <c r="B33" i="122" s="1"/>
  <c r="AO288" i="243" s="1"/>
  <c r="B29" i="122"/>
  <c r="AO171" i="243" s="1"/>
  <c r="B28" i="122"/>
  <c r="AO170" i="243" s="1"/>
  <c r="B27" i="122"/>
  <c r="AO169" i="243" s="1"/>
  <c r="B26" i="122"/>
  <c r="AO168" i="243" s="1"/>
  <c r="B25" i="122"/>
  <c r="AO167" i="243" s="1"/>
  <c r="B24" i="122"/>
  <c r="AO166" i="243" s="1"/>
  <c r="B23" i="122"/>
  <c r="AO165" i="243" s="1"/>
  <c r="B22" i="122"/>
  <c r="AO164" i="243" s="1"/>
  <c r="B21" i="122"/>
  <c r="AO163" i="243" s="1"/>
  <c r="B20" i="122"/>
  <c r="AO162" i="243" s="1"/>
  <c r="B19" i="122"/>
  <c r="AO161" i="243" s="1"/>
  <c r="B18" i="122"/>
  <c r="AO160" i="243" s="1"/>
  <c r="B17" i="122"/>
  <c r="AO159" i="243" s="1"/>
  <c r="B16" i="122"/>
  <c r="B10" i="122"/>
  <c r="H126" i="122"/>
  <c r="AO285" i="243" s="1"/>
  <c r="H125" i="122"/>
  <c r="AO284" i="243" s="1"/>
  <c r="H124" i="122"/>
  <c r="H122" i="122"/>
  <c r="H120" i="122"/>
  <c r="AO279" i="243" s="1"/>
  <c r="H118" i="122"/>
  <c r="AO277" i="243" s="1"/>
  <c r="H116" i="122"/>
  <c r="H114" i="122"/>
  <c r="H112" i="122"/>
  <c r="AO271" i="243" s="1"/>
  <c r="H111" i="122"/>
  <c r="H110" i="122"/>
  <c r="H109" i="122"/>
  <c r="H107" i="122"/>
  <c r="AO266" i="243" s="1"/>
  <c r="H106" i="122"/>
  <c r="H104" i="122"/>
  <c r="AO263" i="243" s="1"/>
  <c r="H102" i="122"/>
  <c r="H101" i="122"/>
  <c r="AO260" i="243" s="1"/>
  <c r="H100" i="122"/>
  <c r="H99" i="122"/>
  <c r="H98" i="122"/>
  <c r="H97" i="122"/>
  <c r="AO256" i="243" s="1"/>
  <c r="H96" i="122"/>
  <c r="H95" i="122"/>
  <c r="H94" i="122"/>
  <c r="H93" i="122"/>
  <c r="H92" i="122"/>
  <c r="H91" i="122"/>
  <c r="H90" i="122"/>
  <c r="H89" i="122"/>
  <c r="H87" i="122"/>
  <c r="H86" i="122"/>
  <c r="H84" i="122"/>
  <c r="H82" i="122"/>
  <c r="H81" i="122"/>
  <c r="H80" i="122"/>
  <c r="H79" i="122"/>
  <c r="H78" i="122"/>
  <c r="H77" i="122"/>
  <c r="H76" i="122"/>
  <c r="H75" i="122"/>
  <c r="H74" i="122"/>
  <c r="H73" i="122"/>
  <c r="H72" i="122"/>
  <c r="H71" i="122"/>
  <c r="H69" i="122"/>
  <c r="H68" i="122"/>
  <c r="H67" i="122"/>
  <c r="H66" i="122"/>
  <c r="H65" i="122"/>
  <c r="H64" i="122"/>
  <c r="H63" i="122"/>
  <c r="H62" i="122"/>
  <c r="H61" i="122"/>
  <c r="H60" i="122"/>
  <c r="H59" i="122"/>
  <c r="H58" i="122"/>
  <c r="H57" i="122"/>
  <c r="H56" i="122"/>
  <c r="H55" i="122"/>
  <c r="H54" i="122"/>
  <c r="AO213" i="243" s="1"/>
  <c r="H53" i="122"/>
  <c r="H52" i="122"/>
  <c r="H51" i="122"/>
  <c r="H50" i="122"/>
  <c r="AO209" i="243" s="1"/>
  <c r="H49" i="122"/>
  <c r="H48" i="122"/>
  <c r="H47" i="122"/>
  <c r="H46" i="122"/>
  <c r="AO205" i="243" s="1"/>
  <c r="H45" i="122"/>
  <c r="H44" i="122"/>
  <c r="H43" i="122"/>
  <c r="H42" i="122"/>
  <c r="AO201" i="243" s="1"/>
  <c r="H41" i="122"/>
  <c r="H40" i="122"/>
  <c r="H39" i="122"/>
  <c r="H38" i="122"/>
  <c r="AO197" i="243" s="1"/>
  <c r="H37" i="122"/>
  <c r="H36" i="122"/>
  <c r="H35" i="122"/>
  <c r="AO194" i="243" s="1"/>
  <c r="H34" i="122"/>
  <c r="H33" i="122"/>
  <c r="H32" i="122"/>
  <c r="H31" i="122"/>
  <c r="AO190" i="243" s="1"/>
  <c r="H30" i="122"/>
  <c r="H29" i="122"/>
  <c r="H28" i="122"/>
  <c r="H27" i="122"/>
  <c r="AO186" i="243" s="1"/>
  <c r="H26" i="122"/>
  <c r="H25" i="122"/>
  <c r="H24" i="122"/>
  <c r="H23" i="122"/>
  <c r="AO182" i="243" s="1"/>
  <c r="H22" i="122"/>
  <c r="H21" i="122"/>
  <c r="H20" i="122"/>
  <c r="H19" i="122"/>
  <c r="AO178" i="243" s="1"/>
  <c r="H18" i="122"/>
  <c r="H17" i="122"/>
  <c r="B47" i="121"/>
  <c r="AN302" i="243" s="1"/>
  <c r="B46" i="121"/>
  <c r="AN301" i="243" s="1"/>
  <c r="B45" i="121"/>
  <c r="AN300" i="243" s="1"/>
  <c r="B44" i="121"/>
  <c r="AN299" i="243" s="1"/>
  <c r="B43" i="121"/>
  <c r="AN298" i="243" s="1"/>
  <c r="B42" i="121"/>
  <c r="AN297" i="243" s="1"/>
  <c r="B41" i="121"/>
  <c r="AN296" i="243" s="1"/>
  <c r="B39" i="121" a="1"/>
  <c r="B39" i="121" s="1"/>
  <c r="AN294" i="243" s="1"/>
  <c r="B38" i="121" a="1"/>
  <c r="B38" i="121" s="1"/>
  <c r="AN293" i="243" s="1"/>
  <c r="B37" i="121" a="1"/>
  <c r="B37" i="121" s="1"/>
  <c r="AN292" i="243" s="1"/>
  <c r="B36" i="121" a="1"/>
  <c r="B36" i="121" s="1"/>
  <c r="AN291" i="243" s="1"/>
  <c r="B35" i="121" a="1"/>
  <c r="B35" i="121" s="1"/>
  <c r="AN290" i="243" s="1"/>
  <c r="B34" i="121" a="1"/>
  <c r="B34" i="121" s="1"/>
  <c r="AN289" i="243" s="1"/>
  <c r="B33" i="121" a="1"/>
  <c r="B33" i="121" s="1"/>
  <c r="AN288" i="243" s="1"/>
  <c r="B29" i="121"/>
  <c r="AN171" i="243" s="1"/>
  <c r="B28" i="121"/>
  <c r="AN170" i="243" s="1"/>
  <c r="B27" i="121"/>
  <c r="AN169" i="243" s="1"/>
  <c r="B26" i="121"/>
  <c r="AN168" i="243" s="1"/>
  <c r="B25" i="121"/>
  <c r="AN167" i="243" s="1"/>
  <c r="B24" i="121"/>
  <c r="AN166" i="243" s="1"/>
  <c r="B23" i="121"/>
  <c r="AN165" i="243" s="1"/>
  <c r="B22" i="121"/>
  <c r="AN164" i="243" s="1"/>
  <c r="B21" i="121"/>
  <c r="AN163" i="243" s="1"/>
  <c r="B20" i="121"/>
  <c r="AN162" i="243" s="1"/>
  <c r="B19" i="121"/>
  <c r="AN161" i="243" s="1"/>
  <c r="B18" i="121"/>
  <c r="AN160" i="243" s="1"/>
  <c r="B17" i="121"/>
  <c r="AN159" i="243" s="1"/>
  <c r="B16" i="121"/>
  <c r="B10" i="121"/>
  <c r="H126" i="121"/>
  <c r="AN285" i="243" s="1"/>
  <c r="H125" i="121"/>
  <c r="AN284" i="243" s="1"/>
  <c r="H124" i="121"/>
  <c r="H122" i="121"/>
  <c r="H120" i="121"/>
  <c r="H118" i="121"/>
  <c r="AN277" i="243" s="1"/>
  <c r="H116" i="121"/>
  <c r="H114" i="121"/>
  <c r="H112" i="121"/>
  <c r="H111" i="121"/>
  <c r="H110" i="121"/>
  <c r="H109" i="121"/>
  <c r="H107" i="121"/>
  <c r="H106" i="121"/>
  <c r="H104" i="121"/>
  <c r="H102" i="121"/>
  <c r="H101" i="121"/>
  <c r="H100" i="121"/>
  <c r="H99" i="121"/>
  <c r="H98" i="121"/>
  <c r="H97" i="121"/>
  <c r="H96" i="121"/>
  <c r="H95" i="121"/>
  <c r="H94" i="121"/>
  <c r="H93" i="121"/>
  <c r="H92" i="121"/>
  <c r="H91" i="121"/>
  <c r="H90" i="121"/>
  <c r="H89" i="121"/>
  <c r="H87" i="121"/>
  <c r="H86" i="121"/>
  <c r="H84" i="121"/>
  <c r="H82" i="121"/>
  <c r="H81" i="121"/>
  <c r="H80" i="121"/>
  <c r="H79" i="121"/>
  <c r="H78" i="121"/>
  <c r="H77" i="121"/>
  <c r="H76" i="121"/>
  <c r="H75" i="121"/>
  <c r="H74" i="121"/>
  <c r="AN233" i="243" s="1"/>
  <c r="H73" i="121"/>
  <c r="H72" i="121"/>
  <c r="H71" i="121"/>
  <c r="AN230" i="243" s="1"/>
  <c r="H69" i="121"/>
  <c r="H68" i="121"/>
  <c r="H67" i="121"/>
  <c r="H66" i="121"/>
  <c r="AN225" i="243" s="1"/>
  <c r="H65" i="121"/>
  <c r="H64" i="121"/>
  <c r="H63" i="121"/>
  <c r="H62" i="121"/>
  <c r="AN221" i="243" s="1"/>
  <c r="H61" i="121"/>
  <c r="H60" i="121"/>
  <c r="H59" i="121"/>
  <c r="H58" i="121"/>
  <c r="AN217" i="243" s="1"/>
  <c r="H57" i="121"/>
  <c r="H56" i="121"/>
  <c r="H55" i="121"/>
  <c r="H54" i="121"/>
  <c r="AN213" i="243" s="1"/>
  <c r="H53" i="121"/>
  <c r="H52" i="121"/>
  <c r="H51" i="121"/>
  <c r="H50" i="121"/>
  <c r="AN209" i="243" s="1"/>
  <c r="H49" i="121"/>
  <c r="AN208" i="243" s="1"/>
  <c r="H48" i="121"/>
  <c r="H47" i="121"/>
  <c r="AN206" i="243" s="1"/>
  <c r="H46" i="121"/>
  <c r="AN205" i="243" s="1"/>
  <c r="H45" i="121"/>
  <c r="AN204" i="243" s="1"/>
  <c r="H44" i="121"/>
  <c r="H43" i="121"/>
  <c r="H42" i="121"/>
  <c r="AN201" i="243" s="1"/>
  <c r="H41" i="121"/>
  <c r="AN200" i="243" s="1"/>
  <c r="H40" i="121"/>
  <c r="H39" i="121"/>
  <c r="AN198" i="243" s="1"/>
  <c r="H38" i="121"/>
  <c r="AN197" i="243" s="1"/>
  <c r="H37" i="121"/>
  <c r="H36" i="121"/>
  <c r="AN195" i="243" s="1"/>
  <c r="H35" i="121"/>
  <c r="H34" i="121"/>
  <c r="H33" i="121"/>
  <c r="H32" i="121"/>
  <c r="AN191" i="243" s="1"/>
  <c r="H31" i="121"/>
  <c r="H30" i="121"/>
  <c r="H29" i="121"/>
  <c r="H28" i="121"/>
  <c r="AN187" i="243" s="1"/>
  <c r="H27" i="121"/>
  <c r="H26" i="121"/>
  <c r="H25" i="121"/>
  <c r="H24" i="121"/>
  <c r="AN183" i="243" s="1"/>
  <c r="H23" i="121"/>
  <c r="H22" i="121"/>
  <c r="H21" i="121"/>
  <c r="H20" i="121"/>
  <c r="AN179" i="243" s="1"/>
  <c r="H19" i="121"/>
  <c r="H18" i="121"/>
  <c r="H17" i="121"/>
  <c r="B47" i="120"/>
  <c r="AM302" i="243" s="1"/>
  <c r="B46" i="120"/>
  <c r="AM301" i="243" s="1"/>
  <c r="B45" i="120"/>
  <c r="AM300" i="243" s="1"/>
  <c r="B44" i="120"/>
  <c r="AM299" i="243" s="1"/>
  <c r="B43" i="120"/>
  <c r="AM298" i="243" s="1"/>
  <c r="B42" i="120"/>
  <c r="AM297" i="243" s="1"/>
  <c r="B41" i="120"/>
  <c r="AM296" i="243" s="1"/>
  <c r="B39" i="120" a="1"/>
  <c r="B39" i="120" s="1"/>
  <c r="AM294" i="243" s="1"/>
  <c r="B38" i="120" a="1"/>
  <c r="B38" i="120" s="1"/>
  <c r="AM293" i="243" s="1"/>
  <c r="B37" i="120" a="1"/>
  <c r="B37" i="120" s="1"/>
  <c r="AM292" i="243" s="1"/>
  <c r="B36" i="120" a="1"/>
  <c r="B36" i="120" s="1"/>
  <c r="AM291" i="243" s="1"/>
  <c r="B35" i="120" a="1"/>
  <c r="B35" i="120" s="1"/>
  <c r="AM290" i="243" s="1"/>
  <c r="B34" i="120" a="1"/>
  <c r="B34" i="120" s="1"/>
  <c r="AM289" i="243" s="1"/>
  <c r="B33" i="120" a="1"/>
  <c r="B33" i="120" s="1"/>
  <c r="AM288" i="243" s="1"/>
  <c r="B29" i="120"/>
  <c r="AM171" i="243" s="1"/>
  <c r="B28" i="120"/>
  <c r="AM170" i="243" s="1"/>
  <c r="B27" i="120"/>
  <c r="AM169" i="243" s="1"/>
  <c r="B26" i="120"/>
  <c r="AM168" i="243" s="1"/>
  <c r="B25" i="120"/>
  <c r="AM167" i="243" s="1"/>
  <c r="B24" i="120"/>
  <c r="AM166" i="243" s="1"/>
  <c r="B23" i="120"/>
  <c r="AM165" i="243" s="1"/>
  <c r="B22" i="120"/>
  <c r="AM164" i="243" s="1"/>
  <c r="B21" i="120"/>
  <c r="AM163" i="243" s="1"/>
  <c r="B20" i="120"/>
  <c r="AM162" i="243" s="1"/>
  <c r="B19" i="120"/>
  <c r="AM161" i="243" s="1"/>
  <c r="B18" i="120"/>
  <c r="AM160" i="243" s="1"/>
  <c r="B17" i="120"/>
  <c r="AM159" i="243" s="1"/>
  <c r="B16" i="120"/>
  <c r="B10" i="120"/>
  <c r="H126" i="120"/>
  <c r="AM285" i="243" s="1"/>
  <c r="H125" i="120"/>
  <c r="AM284" i="243" s="1"/>
  <c r="H124" i="120"/>
  <c r="H122" i="120"/>
  <c r="H120" i="120"/>
  <c r="AM279" i="243" s="1"/>
  <c r="H118" i="120"/>
  <c r="AM277" i="243" s="1"/>
  <c r="H116" i="120"/>
  <c r="H114" i="120"/>
  <c r="H112" i="120"/>
  <c r="H111" i="120"/>
  <c r="H110" i="120"/>
  <c r="H109" i="120"/>
  <c r="H107" i="120"/>
  <c r="H106" i="120"/>
  <c r="H104" i="120"/>
  <c r="AM263" i="243" s="1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H84" i="120"/>
  <c r="AM243" i="243" s="1"/>
  <c r="H82" i="120"/>
  <c r="H81" i="120"/>
  <c r="H80" i="120"/>
  <c r="H79" i="120"/>
  <c r="H78" i="120"/>
  <c r="H77" i="120"/>
  <c r="H76" i="120"/>
  <c r="H75" i="120"/>
  <c r="AM234" i="243" s="1"/>
  <c r="H74" i="120"/>
  <c r="H73" i="120"/>
  <c r="H72" i="120"/>
  <c r="H71" i="120"/>
  <c r="AM230" i="243" s="1"/>
  <c r="H69" i="120"/>
  <c r="H68" i="120"/>
  <c r="H67" i="120"/>
  <c r="H66" i="120"/>
  <c r="AM225" i="243" s="1"/>
  <c r="H65" i="120"/>
  <c r="H64" i="120"/>
  <c r="H63" i="120"/>
  <c r="H62" i="120"/>
  <c r="AM221" i="243" s="1"/>
  <c r="H61" i="120"/>
  <c r="H60" i="120"/>
  <c r="H59" i="120"/>
  <c r="H58" i="120"/>
  <c r="AM217" i="243" s="1"/>
  <c r="H57" i="120"/>
  <c r="H56" i="120"/>
  <c r="H55" i="120"/>
  <c r="H54" i="120"/>
  <c r="AM213" i="243" s="1"/>
  <c r="H53" i="120"/>
  <c r="H52" i="120"/>
  <c r="H51" i="120"/>
  <c r="AM210" i="243" s="1"/>
  <c r="H50" i="120"/>
  <c r="AM209" i="243" s="1"/>
  <c r="H49" i="120"/>
  <c r="H48" i="120"/>
  <c r="H47" i="120"/>
  <c r="H46" i="120"/>
  <c r="AM205" i="243" s="1"/>
  <c r="H45" i="120"/>
  <c r="H44" i="120"/>
  <c r="H43" i="120"/>
  <c r="H42" i="120"/>
  <c r="H41" i="120"/>
  <c r="AM200" i="243" s="1"/>
  <c r="H40" i="120"/>
  <c r="H39" i="120"/>
  <c r="H38" i="120"/>
  <c r="AM197" i="243" s="1"/>
  <c r="H37" i="120"/>
  <c r="H36" i="120"/>
  <c r="H35" i="120"/>
  <c r="H34" i="120"/>
  <c r="H33" i="120"/>
  <c r="H32" i="120"/>
  <c r="H31" i="120"/>
  <c r="H30" i="120"/>
  <c r="H29" i="120"/>
  <c r="H28" i="120"/>
  <c r="H27" i="120"/>
  <c r="H26" i="120"/>
  <c r="H25" i="120"/>
  <c r="H24" i="120"/>
  <c r="H23" i="120"/>
  <c r="H22" i="120"/>
  <c r="H21" i="120"/>
  <c r="H20" i="120"/>
  <c r="H19" i="120"/>
  <c r="H18" i="120"/>
  <c r="H17" i="120"/>
  <c r="B47" i="119"/>
  <c r="AL302" i="243" s="1"/>
  <c r="B46" i="119"/>
  <c r="AL301" i="243" s="1"/>
  <c r="B45" i="119"/>
  <c r="AL300" i="243" s="1"/>
  <c r="B44" i="119"/>
  <c r="AL299" i="243" s="1"/>
  <c r="B43" i="119"/>
  <c r="AL298" i="243" s="1"/>
  <c r="B42" i="119"/>
  <c r="AL297" i="243" s="1"/>
  <c r="B41" i="119"/>
  <c r="AL296" i="243" s="1"/>
  <c r="B39" i="119" a="1"/>
  <c r="B39" i="119" s="1"/>
  <c r="AL294" i="243" s="1"/>
  <c r="B38" i="119" a="1"/>
  <c r="B38" i="119" s="1"/>
  <c r="AL293" i="243" s="1"/>
  <c r="B37" i="119" a="1"/>
  <c r="B37" i="119" s="1"/>
  <c r="AL292" i="243" s="1"/>
  <c r="B36" i="119" a="1"/>
  <c r="B36" i="119" s="1"/>
  <c r="AL291" i="243" s="1"/>
  <c r="B35" i="119" a="1"/>
  <c r="B35" i="119" s="1"/>
  <c r="AL290" i="243" s="1"/>
  <c r="B34" i="119" a="1"/>
  <c r="B34" i="119" s="1"/>
  <c r="AL289" i="243" s="1"/>
  <c r="B33" i="119" a="1"/>
  <c r="B33" i="119" s="1"/>
  <c r="AL288" i="243" s="1"/>
  <c r="B29" i="119"/>
  <c r="AL171" i="243" s="1"/>
  <c r="B28" i="119"/>
  <c r="AL170" i="243" s="1"/>
  <c r="B27" i="119"/>
  <c r="AL169" i="243" s="1"/>
  <c r="B26" i="119"/>
  <c r="AL168" i="243" s="1"/>
  <c r="B25" i="119"/>
  <c r="AL167" i="243" s="1"/>
  <c r="B24" i="119"/>
  <c r="AL166" i="243" s="1"/>
  <c r="B23" i="119"/>
  <c r="AL165" i="243" s="1"/>
  <c r="B22" i="119"/>
  <c r="AL164" i="243" s="1"/>
  <c r="B21" i="119"/>
  <c r="AL163" i="243" s="1"/>
  <c r="B20" i="119"/>
  <c r="AL162" i="243" s="1"/>
  <c r="B19" i="119"/>
  <c r="AL161" i="243" s="1"/>
  <c r="B18" i="119"/>
  <c r="AL160" i="243" s="1"/>
  <c r="B17" i="119"/>
  <c r="AL159" i="243" s="1"/>
  <c r="B16" i="119"/>
  <c r="B10" i="119"/>
  <c r="H126" i="119"/>
  <c r="AL285" i="243" s="1"/>
  <c r="H125" i="119"/>
  <c r="AL284" i="243" s="1"/>
  <c r="H124" i="119"/>
  <c r="H122" i="119"/>
  <c r="H120" i="119"/>
  <c r="H118" i="119"/>
  <c r="AL277" i="243" s="1"/>
  <c r="H116" i="119"/>
  <c r="H114" i="119"/>
  <c r="H112" i="119"/>
  <c r="H111" i="119"/>
  <c r="H110" i="119"/>
  <c r="H109" i="119"/>
  <c r="H107" i="119"/>
  <c r="H106" i="119"/>
  <c r="H104" i="119"/>
  <c r="AL263" i="243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AL245" i="243" s="1"/>
  <c r="H84" i="119"/>
  <c r="H82" i="119"/>
  <c r="H81" i="119"/>
  <c r="H80" i="119"/>
  <c r="H79" i="119"/>
  <c r="AL238" i="243" s="1"/>
  <c r="H78" i="119"/>
  <c r="H77" i="119"/>
  <c r="H76" i="119"/>
  <c r="H75" i="119"/>
  <c r="AL234" i="243" s="1"/>
  <c r="H74" i="119"/>
  <c r="H73" i="119"/>
  <c r="H72" i="119"/>
  <c r="H71" i="119"/>
  <c r="AL230" i="243" s="1"/>
  <c r="H69" i="119"/>
  <c r="H68" i="119"/>
  <c r="H67" i="119"/>
  <c r="H66" i="119"/>
  <c r="AL225" i="243" s="1"/>
  <c r="H65" i="119"/>
  <c r="H64" i="119"/>
  <c r="H63" i="119"/>
  <c r="H62" i="119"/>
  <c r="AL221" i="243" s="1"/>
  <c r="H61" i="119"/>
  <c r="H60" i="119"/>
  <c r="H59" i="119"/>
  <c r="H58" i="119"/>
  <c r="AL217" i="243" s="1"/>
  <c r="H57" i="119"/>
  <c r="H56" i="119"/>
  <c r="H55" i="119"/>
  <c r="H54" i="119"/>
  <c r="AL213" i="243" s="1"/>
  <c r="H53" i="119"/>
  <c r="H52" i="119"/>
  <c r="H51" i="119"/>
  <c r="H50" i="119"/>
  <c r="AL209" i="243" s="1"/>
  <c r="H49" i="119"/>
  <c r="AL208" i="243" s="1"/>
  <c r="H48" i="119"/>
  <c r="H47" i="119"/>
  <c r="H46" i="119"/>
  <c r="AL205" i="243" s="1"/>
  <c r="H45" i="119"/>
  <c r="AL204" i="243" s="1"/>
  <c r="H44" i="119"/>
  <c r="H43" i="119"/>
  <c r="H42" i="119"/>
  <c r="AL201" i="243" s="1"/>
  <c r="H41" i="119"/>
  <c r="AL200" i="243" s="1"/>
  <c r="H40" i="119"/>
  <c r="H39" i="119"/>
  <c r="H38" i="119"/>
  <c r="AL197" i="243" s="1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7" i="118"/>
  <c r="AK302" i="243" s="1"/>
  <c r="B46" i="118"/>
  <c r="AK301" i="243" s="1"/>
  <c r="B45" i="118"/>
  <c r="AK300" i="243" s="1"/>
  <c r="B44" i="118"/>
  <c r="AK299" i="243" s="1"/>
  <c r="B43" i="118"/>
  <c r="AK298" i="243" s="1"/>
  <c r="B42" i="118"/>
  <c r="AK297" i="243" s="1"/>
  <c r="B41" i="118"/>
  <c r="AK296" i="243" s="1"/>
  <c r="B39" i="118" a="1"/>
  <c r="B39" i="118" s="1"/>
  <c r="AK294" i="243" s="1"/>
  <c r="B38" i="118" a="1"/>
  <c r="B38" i="118" s="1"/>
  <c r="AK293" i="243" s="1"/>
  <c r="B37" i="118" a="1"/>
  <c r="B37" i="118" s="1"/>
  <c r="AK292" i="243" s="1"/>
  <c r="B36" i="118" a="1"/>
  <c r="B36" i="118" s="1"/>
  <c r="AK291" i="243" s="1"/>
  <c r="B35" i="118" a="1"/>
  <c r="B35" i="118" s="1"/>
  <c r="AK290" i="243" s="1"/>
  <c r="B34" i="118" a="1"/>
  <c r="B34" i="118" s="1"/>
  <c r="AK289" i="243" s="1"/>
  <c r="B33" i="118" a="1"/>
  <c r="B33" i="118" s="1"/>
  <c r="AK288" i="243" s="1"/>
  <c r="B29" i="118"/>
  <c r="AK171" i="243" s="1"/>
  <c r="B28" i="118"/>
  <c r="AK170" i="243" s="1"/>
  <c r="B27" i="118"/>
  <c r="AK169" i="243" s="1"/>
  <c r="B26" i="118"/>
  <c r="AK168" i="243" s="1"/>
  <c r="B25" i="118"/>
  <c r="AK167" i="243" s="1"/>
  <c r="B24" i="118"/>
  <c r="AK166" i="243" s="1"/>
  <c r="B23" i="118"/>
  <c r="AK165" i="243" s="1"/>
  <c r="B22" i="118"/>
  <c r="AK164" i="243" s="1"/>
  <c r="B21" i="118"/>
  <c r="AK163" i="243" s="1"/>
  <c r="B20" i="118"/>
  <c r="AK162" i="243" s="1"/>
  <c r="B19" i="118"/>
  <c r="AK161" i="243" s="1"/>
  <c r="B18" i="118"/>
  <c r="AK160" i="243" s="1"/>
  <c r="B17" i="118"/>
  <c r="AK159" i="243" s="1"/>
  <c r="B16" i="118"/>
  <c r="B10" i="118"/>
  <c r="H126" i="118"/>
  <c r="H125" i="118"/>
  <c r="AK284" i="243" s="1"/>
  <c r="H124" i="118"/>
  <c r="AK283" i="243" s="1"/>
  <c r="H122" i="118"/>
  <c r="H120" i="118"/>
  <c r="H118" i="118"/>
  <c r="AK277" i="243" s="1"/>
  <c r="H116" i="118"/>
  <c r="H114" i="118"/>
  <c r="H112" i="118"/>
  <c r="H111" i="118"/>
  <c r="H110" i="118"/>
  <c r="H109" i="118"/>
  <c r="H107" i="118"/>
  <c r="H106" i="118"/>
  <c r="H104" i="118"/>
  <c r="H102" i="118"/>
  <c r="H101" i="118"/>
  <c r="H100" i="118"/>
  <c r="H99" i="118"/>
  <c r="H98" i="118"/>
  <c r="H97" i="118"/>
  <c r="H96" i="118"/>
  <c r="H95" i="118"/>
  <c r="H94" i="118"/>
  <c r="H93" i="118"/>
  <c r="H92" i="118"/>
  <c r="H91" i="118"/>
  <c r="H90" i="118"/>
  <c r="H89" i="118"/>
  <c r="H87" i="118"/>
  <c r="H86" i="118"/>
  <c r="H84" i="118"/>
  <c r="H82" i="118"/>
  <c r="H81" i="118"/>
  <c r="H80" i="118"/>
  <c r="H79" i="118"/>
  <c r="H78" i="118"/>
  <c r="H77" i="118"/>
  <c r="H76" i="118"/>
  <c r="H75" i="118"/>
  <c r="H74" i="118"/>
  <c r="H73" i="118"/>
  <c r="H72" i="118"/>
  <c r="H71" i="118"/>
  <c r="AK230" i="243" s="1"/>
  <c r="H69" i="118"/>
  <c r="H68" i="118"/>
  <c r="H67" i="118"/>
  <c r="H66" i="118"/>
  <c r="AK225" i="243" s="1"/>
  <c r="H65" i="118"/>
  <c r="H64" i="118"/>
  <c r="H63" i="118"/>
  <c r="H62" i="118"/>
  <c r="AK221" i="243" s="1"/>
  <c r="H61" i="118"/>
  <c r="H60" i="118"/>
  <c r="H59" i="118"/>
  <c r="H58" i="118"/>
  <c r="AK217" i="243" s="1"/>
  <c r="H57" i="118"/>
  <c r="H56" i="118"/>
  <c r="H55" i="118"/>
  <c r="H54" i="118"/>
  <c r="AK213" i="243" s="1"/>
  <c r="H53" i="118"/>
  <c r="H52" i="118"/>
  <c r="H51" i="118"/>
  <c r="H50" i="118"/>
  <c r="AK209" i="243" s="1"/>
  <c r="H49" i="118"/>
  <c r="AK208" i="243" s="1"/>
  <c r="H48" i="118"/>
  <c r="H47" i="118"/>
  <c r="H46" i="118"/>
  <c r="AK205" i="243" s="1"/>
  <c r="H45" i="118"/>
  <c r="AK204" i="243" s="1"/>
  <c r="H44" i="118"/>
  <c r="H43" i="118"/>
  <c r="AK202" i="243" s="1"/>
  <c r="H42" i="118"/>
  <c r="AK201" i="243" s="1"/>
  <c r="H41" i="118"/>
  <c r="AK200" i="243" s="1"/>
  <c r="H40" i="118"/>
  <c r="H39" i="118"/>
  <c r="H38" i="118"/>
  <c r="AK197" i="243" s="1"/>
  <c r="H37" i="118"/>
  <c r="H36" i="118"/>
  <c r="H35" i="118"/>
  <c r="H34" i="118"/>
  <c r="AK193" i="243" s="1"/>
  <c r="H33" i="118"/>
  <c r="H32" i="118"/>
  <c r="H31" i="118"/>
  <c r="H30" i="118"/>
  <c r="AK189" i="243" s="1"/>
  <c r="H29" i="118"/>
  <c r="H28" i="118"/>
  <c r="H27" i="118"/>
  <c r="H26" i="118"/>
  <c r="AK185" i="243" s="1"/>
  <c r="H25" i="118"/>
  <c r="H24" i="118"/>
  <c r="H23" i="118"/>
  <c r="H22" i="118"/>
  <c r="AK181" i="243" s="1"/>
  <c r="H21" i="118"/>
  <c r="H20" i="118"/>
  <c r="H19" i="118"/>
  <c r="H18" i="118"/>
  <c r="AK177" i="243" s="1"/>
  <c r="H17" i="118"/>
  <c r="B47" i="117"/>
  <c r="AJ302" i="243" s="1"/>
  <c r="B46" i="117"/>
  <c r="AJ301" i="243" s="1"/>
  <c r="B45" i="117"/>
  <c r="AJ300" i="243" s="1"/>
  <c r="B44" i="117"/>
  <c r="AJ299" i="243" s="1"/>
  <c r="B43" i="117"/>
  <c r="AJ298" i="243" s="1"/>
  <c r="B42" i="117"/>
  <c r="AJ297" i="243" s="1"/>
  <c r="B41" i="117"/>
  <c r="AJ296" i="243" s="1"/>
  <c r="B39" i="117" a="1"/>
  <c r="B39" i="117" s="1"/>
  <c r="AJ294" i="243" s="1"/>
  <c r="B38" i="117" a="1"/>
  <c r="B38" i="117" s="1"/>
  <c r="AJ293" i="243" s="1"/>
  <c r="B37" i="117" a="1"/>
  <c r="B37" i="117" s="1"/>
  <c r="AJ292" i="243" s="1"/>
  <c r="B36" i="117" a="1"/>
  <c r="B36" i="117" s="1"/>
  <c r="AJ291" i="243" s="1"/>
  <c r="B35" i="117" a="1"/>
  <c r="B35" i="117" s="1"/>
  <c r="AJ290" i="243" s="1"/>
  <c r="B34" i="117" a="1"/>
  <c r="B34" i="117" s="1"/>
  <c r="AJ289" i="243" s="1"/>
  <c r="B33" i="117" a="1"/>
  <c r="B33" i="117" s="1"/>
  <c r="AJ288" i="243" s="1"/>
  <c r="B29" i="117"/>
  <c r="AJ171" i="243" s="1"/>
  <c r="B28" i="117"/>
  <c r="AJ170" i="243" s="1"/>
  <c r="B27" i="117"/>
  <c r="AJ169" i="243" s="1"/>
  <c r="B26" i="117"/>
  <c r="AJ168" i="243" s="1"/>
  <c r="B25" i="117"/>
  <c r="AJ167" i="243" s="1"/>
  <c r="B24" i="117"/>
  <c r="AJ166" i="243" s="1"/>
  <c r="B23" i="117"/>
  <c r="AJ165" i="243" s="1"/>
  <c r="B22" i="117"/>
  <c r="AJ164" i="243" s="1"/>
  <c r="B21" i="117"/>
  <c r="AJ163" i="243" s="1"/>
  <c r="B20" i="117"/>
  <c r="AJ162" i="243" s="1"/>
  <c r="B19" i="117"/>
  <c r="AJ161" i="243" s="1"/>
  <c r="B18" i="117"/>
  <c r="AJ160" i="243" s="1"/>
  <c r="B17" i="117"/>
  <c r="AJ159" i="243" s="1"/>
  <c r="B16" i="117"/>
  <c r="B10" i="117"/>
  <c r="H126" i="117"/>
  <c r="AJ285" i="243" s="1"/>
  <c r="H125" i="117"/>
  <c r="AJ284" i="243" s="1"/>
  <c r="H124" i="117"/>
  <c r="H122" i="117"/>
  <c r="H120" i="117"/>
  <c r="H118" i="117"/>
  <c r="AJ277" i="243" s="1"/>
  <c r="H116" i="117"/>
  <c r="H114" i="117"/>
  <c r="H112" i="117"/>
  <c r="H111" i="117"/>
  <c r="H110" i="117"/>
  <c r="H109" i="117"/>
  <c r="H107" i="117"/>
  <c r="H106" i="117"/>
  <c r="H104" i="117"/>
  <c r="AJ263" i="243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H84" i="117"/>
  <c r="H82" i="117"/>
  <c r="H81" i="117"/>
  <c r="H80" i="117"/>
  <c r="H79" i="117"/>
  <c r="H78" i="117"/>
  <c r="H77" i="117"/>
  <c r="H76" i="117"/>
  <c r="H75" i="117"/>
  <c r="H74" i="117"/>
  <c r="AJ233" i="243" s="1"/>
  <c r="H73" i="117"/>
  <c r="H72" i="117"/>
  <c r="H71" i="117"/>
  <c r="H69" i="117"/>
  <c r="H68" i="117"/>
  <c r="H67" i="117"/>
  <c r="H66" i="117"/>
  <c r="AJ225" i="243" s="1"/>
  <c r="H65" i="117"/>
  <c r="H64" i="117"/>
  <c r="H63" i="117"/>
  <c r="H62" i="117"/>
  <c r="AJ221" i="243" s="1"/>
  <c r="H61" i="117"/>
  <c r="H60" i="117"/>
  <c r="H59" i="117"/>
  <c r="H58" i="117"/>
  <c r="AJ217" i="243" s="1"/>
  <c r="H57" i="117"/>
  <c r="H56" i="117"/>
  <c r="H55" i="117"/>
  <c r="H54" i="117"/>
  <c r="AJ213" i="243" s="1"/>
  <c r="H53" i="117"/>
  <c r="H52" i="117"/>
  <c r="H51" i="117"/>
  <c r="H50" i="117"/>
  <c r="AJ209" i="243" s="1"/>
  <c r="H49" i="117"/>
  <c r="H48" i="117"/>
  <c r="H47" i="117"/>
  <c r="H46" i="117"/>
  <c r="AJ205" i="243" s="1"/>
  <c r="H45" i="117"/>
  <c r="H44" i="117"/>
  <c r="H43" i="117"/>
  <c r="H42" i="117"/>
  <c r="AJ201" i="243" s="1"/>
  <c r="H41" i="117"/>
  <c r="AJ200" i="243" s="1"/>
  <c r="H40" i="117"/>
  <c r="H39" i="117"/>
  <c r="AJ198" i="243" s="1"/>
  <c r="H38" i="117"/>
  <c r="AJ197" i="243" s="1"/>
  <c r="H37" i="117"/>
  <c r="H36" i="117"/>
  <c r="AJ195" i="243" s="1"/>
  <c r="H35" i="117"/>
  <c r="H34" i="117"/>
  <c r="H33" i="117"/>
  <c r="H32" i="117"/>
  <c r="AJ191" i="243" s="1"/>
  <c r="H31" i="117"/>
  <c r="H30" i="117"/>
  <c r="H29" i="117"/>
  <c r="H28" i="117"/>
  <c r="AJ187" i="243" s="1"/>
  <c r="H27" i="117"/>
  <c r="H26" i="117"/>
  <c r="H25" i="117"/>
  <c r="H24" i="117"/>
  <c r="AJ183" i="243" s="1"/>
  <c r="H23" i="117"/>
  <c r="H22" i="117"/>
  <c r="H21" i="117"/>
  <c r="H20" i="117"/>
  <c r="AJ179" i="243" s="1"/>
  <c r="H19" i="117"/>
  <c r="H18" i="117"/>
  <c r="H17" i="117"/>
  <c r="B47" i="116"/>
  <c r="AI302" i="243" s="1"/>
  <c r="B46" i="116"/>
  <c r="AI301" i="243" s="1"/>
  <c r="B45" i="116"/>
  <c r="AI300" i="243" s="1"/>
  <c r="B44" i="116"/>
  <c r="AI299" i="243" s="1"/>
  <c r="B43" i="116"/>
  <c r="AI298" i="243" s="1"/>
  <c r="B42" i="116"/>
  <c r="AI297" i="243" s="1"/>
  <c r="B41" i="116"/>
  <c r="AI296" i="243" s="1"/>
  <c r="B39" i="116" a="1"/>
  <c r="B39" i="116" s="1"/>
  <c r="AI294" i="243" s="1"/>
  <c r="B38" i="116" a="1"/>
  <c r="B38" i="116" s="1"/>
  <c r="AI293" i="243" s="1"/>
  <c r="B37" i="116" a="1"/>
  <c r="B37" i="116" s="1"/>
  <c r="AI292" i="243" s="1"/>
  <c r="B36" i="116" a="1"/>
  <c r="B36" i="116" s="1"/>
  <c r="AI291" i="243" s="1"/>
  <c r="B35" i="116" a="1"/>
  <c r="B35" i="116" s="1"/>
  <c r="AI290" i="243" s="1"/>
  <c r="B34" i="116" a="1"/>
  <c r="B34" i="116" s="1"/>
  <c r="AI289" i="243" s="1"/>
  <c r="B33" i="116" a="1"/>
  <c r="B33" i="116" s="1"/>
  <c r="AI288" i="243" s="1"/>
  <c r="B29" i="116"/>
  <c r="AI171" i="243" s="1"/>
  <c r="B28" i="116"/>
  <c r="AI170" i="243" s="1"/>
  <c r="B27" i="116"/>
  <c r="AI169" i="243" s="1"/>
  <c r="B26" i="116"/>
  <c r="AI168" i="243" s="1"/>
  <c r="B25" i="116"/>
  <c r="AI167" i="243" s="1"/>
  <c r="B24" i="116"/>
  <c r="AI166" i="243" s="1"/>
  <c r="B23" i="116"/>
  <c r="AI165" i="243" s="1"/>
  <c r="B22" i="116"/>
  <c r="AI164" i="243" s="1"/>
  <c r="B21" i="116"/>
  <c r="AI163" i="243" s="1"/>
  <c r="B20" i="116"/>
  <c r="AI162" i="243" s="1"/>
  <c r="B19" i="116"/>
  <c r="AI161" i="243" s="1"/>
  <c r="B18" i="116"/>
  <c r="AI160" i="243" s="1"/>
  <c r="B17" i="116"/>
  <c r="AI159" i="243" s="1"/>
  <c r="B16" i="116"/>
  <c r="AI158" i="243" s="1"/>
  <c r="B10" i="116"/>
  <c r="H126" i="116"/>
  <c r="AI285" i="243" s="1"/>
  <c r="H125" i="116"/>
  <c r="AI284" i="243" s="1"/>
  <c r="H124" i="116"/>
  <c r="H122" i="116"/>
  <c r="AI281" i="243" s="1"/>
  <c r="H120" i="116"/>
  <c r="H118" i="116"/>
  <c r="AI277" i="243" s="1"/>
  <c r="H116" i="116"/>
  <c r="H114" i="116"/>
  <c r="AI273" i="243" s="1"/>
  <c r="H112" i="116"/>
  <c r="H111" i="116"/>
  <c r="H110" i="116"/>
  <c r="H109" i="116"/>
  <c r="AI268" i="243" s="1"/>
  <c r="H107" i="116"/>
  <c r="H106" i="116"/>
  <c r="H104" i="116"/>
  <c r="AI263" i="243" s="1"/>
  <c r="H102" i="116"/>
  <c r="AI261" i="243" s="1"/>
  <c r="H101" i="116"/>
  <c r="H100" i="116"/>
  <c r="H99" i="116"/>
  <c r="H98" i="116"/>
  <c r="AI257" i="243" s="1"/>
  <c r="H97" i="116"/>
  <c r="H96" i="116"/>
  <c r="H95" i="116"/>
  <c r="H94" i="116"/>
  <c r="AI253" i="243" s="1"/>
  <c r="H93" i="116"/>
  <c r="H92" i="116"/>
  <c r="H91" i="116"/>
  <c r="H90" i="116"/>
  <c r="AI249" i="243" s="1"/>
  <c r="H89" i="116"/>
  <c r="H87" i="116"/>
  <c r="H86" i="116"/>
  <c r="H84" i="116"/>
  <c r="AI243" i="243" s="1"/>
  <c r="H82" i="116"/>
  <c r="H81" i="116"/>
  <c r="H80" i="116"/>
  <c r="H79" i="116"/>
  <c r="AI238" i="243" s="1"/>
  <c r="H78" i="116"/>
  <c r="H77" i="116"/>
  <c r="H76" i="116"/>
  <c r="H75" i="116"/>
  <c r="AI234" i="243" s="1"/>
  <c r="H74" i="116"/>
  <c r="AI233" i="243" s="1"/>
  <c r="H73" i="116"/>
  <c r="H72" i="116"/>
  <c r="H71" i="116"/>
  <c r="AI230" i="243" s="1"/>
  <c r="H69" i="116"/>
  <c r="H68" i="116"/>
  <c r="H67" i="116"/>
  <c r="H66" i="116"/>
  <c r="AI225" i="243" s="1"/>
  <c r="H65" i="116"/>
  <c r="H64" i="116"/>
  <c r="H63" i="116"/>
  <c r="H62" i="116"/>
  <c r="AI221" i="243" s="1"/>
  <c r="H61" i="116"/>
  <c r="H60" i="116"/>
  <c r="H59" i="116"/>
  <c r="H58" i="116"/>
  <c r="AI217" i="243" s="1"/>
  <c r="H57" i="116"/>
  <c r="H56" i="116"/>
  <c r="H55" i="116"/>
  <c r="AI214" i="243" s="1"/>
  <c r="H54" i="116"/>
  <c r="AI213" i="243" s="1"/>
  <c r="H53" i="116"/>
  <c r="H52" i="116"/>
  <c r="H51" i="116"/>
  <c r="AI210" i="243" s="1"/>
  <c r="H50" i="116"/>
  <c r="AI209" i="243" s="1"/>
  <c r="H49" i="116"/>
  <c r="H48" i="116"/>
  <c r="H47" i="116"/>
  <c r="AI206" i="243" s="1"/>
  <c r="H46" i="116"/>
  <c r="H45" i="116"/>
  <c r="AI204" i="243" s="1"/>
  <c r="H44" i="116"/>
  <c r="H43" i="116"/>
  <c r="H42" i="116"/>
  <c r="H41" i="116"/>
  <c r="H40" i="116"/>
  <c r="H39" i="116"/>
  <c r="AI198" i="243" s="1"/>
  <c r="H38" i="116"/>
  <c r="H37" i="116"/>
  <c r="AI196" i="243" s="1"/>
  <c r="H36" i="116"/>
  <c r="AI195" i="243" s="1"/>
  <c r="H35" i="116"/>
  <c r="H34" i="116"/>
  <c r="H33" i="116"/>
  <c r="AI192" i="243" s="1"/>
  <c r="H32" i="116"/>
  <c r="AI191" i="243" s="1"/>
  <c r="H31" i="116"/>
  <c r="H30" i="116"/>
  <c r="H29" i="116"/>
  <c r="AI188" i="243" s="1"/>
  <c r="H28" i="116"/>
  <c r="AI187" i="243" s="1"/>
  <c r="H27" i="116"/>
  <c r="H26" i="116"/>
  <c r="H25" i="116"/>
  <c r="AI184" i="243" s="1"/>
  <c r="H24" i="116"/>
  <c r="AI183" i="243" s="1"/>
  <c r="H23" i="116"/>
  <c r="H22" i="116"/>
  <c r="H21" i="116"/>
  <c r="AI180" i="243" s="1"/>
  <c r="H20" i="116"/>
  <c r="AI179" i="243" s="1"/>
  <c r="H19" i="116"/>
  <c r="H18" i="116"/>
  <c r="H17" i="116"/>
  <c r="AI176" i="243" s="1"/>
  <c r="B47" i="115"/>
  <c r="AH302" i="243" s="1"/>
  <c r="B46" i="115"/>
  <c r="AH301" i="243" s="1"/>
  <c r="B45" i="115"/>
  <c r="AH300" i="243" s="1"/>
  <c r="B44" i="115"/>
  <c r="AH299" i="243" s="1"/>
  <c r="B43" i="115"/>
  <c r="AH298" i="243" s="1"/>
  <c r="B42" i="115"/>
  <c r="AH297" i="243" s="1"/>
  <c r="B41" i="115"/>
  <c r="AH296" i="243" s="1"/>
  <c r="B39" i="115" a="1"/>
  <c r="B39" i="115" s="1"/>
  <c r="AH294" i="243" s="1"/>
  <c r="B38" i="115" a="1"/>
  <c r="B38" i="115" s="1"/>
  <c r="AH293" i="243" s="1"/>
  <c r="B37" i="115" a="1"/>
  <c r="B37" i="115" s="1"/>
  <c r="AH292" i="243" s="1"/>
  <c r="B36" i="115" a="1"/>
  <c r="B36" i="115" s="1"/>
  <c r="AH291" i="243" s="1"/>
  <c r="B35" i="115" a="1"/>
  <c r="B35" i="115" s="1"/>
  <c r="AH290" i="243" s="1"/>
  <c r="B34" i="115" a="1"/>
  <c r="B34" i="115" s="1"/>
  <c r="AH289" i="243" s="1"/>
  <c r="B33" i="115" a="1"/>
  <c r="B33" i="115" s="1"/>
  <c r="AH288" i="243" s="1"/>
  <c r="B29" i="115"/>
  <c r="AH171" i="243" s="1"/>
  <c r="B28" i="115"/>
  <c r="AH170" i="243" s="1"/>
  <c r="B27" i="115"/>
  <c r="AH169" i="243" s="1"/>
  <c r="B26" i="115"/>
  <c r="AH168" i="243" s="1"/>
  <c r="B25" i="115"/>
  <c r="AH167" i="243" s="1"/>
  <c r="B24" i="115"/>
  <c r="AH166" i="243" s="1"/>
  <c r="B23" i="115"/>
  <c r="AH165" i="243" s="1"/>
  <c r="B22" i="115"/>
  <c r="AH164" i="243" s="1"/>
  <c r="B21" i="115"/>
  <c r="AH163" i="243" s="1"/>
  <c r="B20" i="115"/>
  <c r="AH162" i="243" s="1"/>
  <c r="B19" i="115"/>
  <c r="AH161" i="243" s="1"/>
  <c r="B18" i="115"/>
  <c r="AH160" i="243" s="1"/>
  <c r="B17" i="115"/>
  <c r="AH159" i="243" s="1"/>
  <c r="B16" i="115"/>
  <c r="B10" i="115"/>
  <c r="H126" i="115"/>
  <c r="H125" i="115"/>
  <c r="AH284" i="243" s="1"/>
  <c r="H124" i="115"/>
  <c r="H122" i="115"/>
  <c r="H120" i="115"/>
  <c r="AH279" i="243" s="1"/>
  <c r="H118" i="115"/>
  <c r="AH277" i="243" s="1"/>
  <c r="H116" i="115"/>
  <c r="H114" i="115"/>
  <c r="H112" i="115"/>
  <c r="AH271" i="243" s="1"/>
  <c r="H111" i="115"/>
  <c r="H110" i="115"/>
  <c r="H109" i="115"/>
  <c r="H107" i="115"/>
  <c r="AH266" i="243" s="1"/>
  <c r="H106" i="115"/>
  <c r="H104" i="115"/>
  <c r="AH263" i="243" s="1"/>
  <c r="H102" i="115"/>
  <c r="H101" i="115"/>
  <c r="AH260" i="243" s="1"/>
  <c r="H100" i="115"/>
  <c r="H99" i="115"/>
  <c r="H98" i="115"/>
  <c r="H97" i="115"/>
  <c r="AH256" i="243" s="1"/>
  <c r="H96" i="115"/>
  <c r="H95" i="115"/>
  <c r="H94" i="115"/>
  <c r="H93" i="115"/>
  <c r="AH252" i="243" s="1"/>
  <c r="H92" i="115"/>
  <c r="H91" i="115"/>
  <c r="H90" i="115"/>
  <c r="H89" i="115"/>
  <c r="AH248" i="243" s="1"/>
  <c r="H87" i="115"/>
  <c r="H86" i="115"/>
  <c r="H84" i="115"/>
  <c r="H82" i="115"/>
  <c r="AH241" i="243" s="1"/>
  <c r="H81" i="115"/>
  <c r="H80" i="115"/>
  <c r="H79" i="115"/>
  <c r="AH238" i="243" s="1"/>
  <c r="H78" i="115"/>
  <c r="AH237" i="243" s="1"/>
  <c r="H77" i="115"/>
  <c r="H76" i="115"/>
  <c r="H75" i="115"/>
  <c r="AH234" i="243" s="1"/>
  <c r="H74" i="115"/>
  <c r="AH233" i="243" s="1"/>
  <c r="H73" i="115"/>
  <c r="H72" i="115"/>
  <c r="H71" i="115"/>
  <c r="AH230" i="243" s="1"/>
  <c r="H69" i="115"/>
  <c r="AH228" i="243" s="1"/>
  <c r="H68" i="115"/>
  <c r="H67" i="115"/>
  <c r="H66" i="115"/>
  <c r="AH225" i="243" s="1"/>
  <c r="H65" i="115"/>
  <c r="AH224" i="243" s="1"/>
  <c r="H64" i="115"/>
  <c r="H63" i="115"/>
  <c r="H62" i="115"/>
  <c r="H61" i="115"/>
  <c r="AH220" i="243" s="1"/>
  <c r="H60" i="115"/>
  <c r="H59" i="115"/>
  <c r="H58" i="115"/>
  <c r="H57" i="115"/>
  <c r="AH216" i="243" s="1"/>
  <c r="H56" i="115"/>
  <c r="H55" i="115"/>
  <c r="H54" i="115"/>
  <c r="AH213" i="243" s="1"/>
  <c r="H53" i="115"/>
  <c r="H52" i="115"/>
  <c r="H51" i="115"/>
  <c r="AH210" i="243" s="1"/>
  <c r="H50" i="115"/>
  <c r="H49" i="115"/>
  <c r="AH208" i="243" s="1"/>
  <c r="H48" i="115"/>
  <c r="H47" i="115"/>
  <c r="H46" i="115"/>
  <c r="AH205" i="243" s="1"/>
  <c r="H45" i="115"/>
  <c r="H44" i="115"/>
  <c r="H43" i="115"/>
  <c r="AH202" i="243" s="1"/>
  <c r="H42" i="115"/>
  <c r="H41" i="115"/>
  <c r="AH200" i="243" s="1"/>
  <c r="H40" i="115"/>
  <c r="H39" i="115"/>
  <c r="H38" i="115"/>
  <c r="AH197" i="243" s="1"/>
  <c r="H37" i="115"/>
  <c r="H36" i="115"/>
  <c r="H35" i="115"/>
  <c r="H34" i="115"/>
  <c r="AH193" i="243" s="1"/>
  <c r="H33" i="115"/>
  <c r="H32" i="115"/>
  <c r="H31" i="115"/>
  <c r="H30" i="115"/>
  <c r="AH189" i="243" s="1"/>
  <c r="H29" i="115"/>
  <c r="H28" i="115"/>
  <c r="H27" i="115"/>
  <c r="H26" i="115"/>
  <c r="AH185" i="243" s="1"/>
  <c r="H25" i="115"/>
  <c r="H24" i="115"/>
  <c r="H23" i="115"/>
  <c r="H22" i="115"/>
  <c r="AH181" i="243" s="1"/>
  <c r="H21" i="115"/>
  <c r="H20" i="115"/>
  <c r="H19" i="115"/>
  <c r="H18" i="115"/>
  <c r="AH177" i="243" s="1"/>
  <c r="H17" i="115"/>
  <c r="B47" i="114"/>
  <c r="AG302" i="243" s="1"/>
  <c r="B46" i="114"/>
  <c r="AG301" i="243" s="1"/>
  <c r="B45" i="114"/>
  <c r="AG300" i="243" s="1"/>
  <c r="B44" i="114"/>
  <c r="AG299" i="243" s="1"/>
  <c r="B43" i="114"/>
  <c r="AG298" i="243" s="1"/>
  <c r="B42" i="114"/>
  <c r="AG297" i="243" s="1"/>
  <c r="B41" i="114"/>
  <c r="AG296" i="243" s="1"/>
  <c r="B39" i="114" a="1"/>
  <c r="B39" i="114" s="1"/>
  <c r="AG294" i="243" s="1"/>
  <c r="B38" i="114" a="1"/>
  <c r="B38" i="114" s="1"/>
  <c r="AG293" i="243" s="1"/>
  <c r="B37" i="114" a="1"/>
  <c r="B37" i="114" s="1"/>
  <c r="AG292" i="243" s="1"/>
  <c r="B36" i="114" a="1"/>
  <c r="B36" i="114" s="1"/>
  <c r="AG291" i="243" s="1"/>
  <c r="B35" i="114" a="1"/>
  <c r="B35" i="114" s="1"/>
  <c r="AG290" i="243" s="1"/>
  <c r="B34" i="114" a="1"/>
  <c r="B34" i="114" s="1"/>
  <c r="AG289" i="243" s="1"/>
  <c r="B33" i="114" a="1"/>
  <c r="B33" i="114" s="1"/>
  <c r="AG288" i="243" s="1"/>
  <c r="B29" i="114"/>
  <c r="AG171" i="243" s="1"/>
  <c r="B28" i="114"/>
  <c r="AG170" i="243" s="1"/>
  <c r="B27" i="114"/>
  <c r="AG169" i="243" s="1"/>
  <c r="B26" i="114"/>
  <c r="AG168" i="243" s="1"/>
  <c r="B25" i="114"/>
  <c r="AG167" i="243" s="1"/>
  <c r="B24" i="114"/>
  <c r="AG166" i="243" s="1"/>
  <c r="B23" i="114"/>
  <c r="AG165" i="243" s="1"/>
  <c r="B22" i="114"/>
  <c r="AG164" i="243" s="1"/>
  <c r="B21" i="114"/>
  <c r="AG163" i="243" s="1"/>
  <c r="B20" i="114"/>
  <c r="AG162" i="243" s="1"/>
  <c r="B19" i="114"/>
  <c r="AG161" i="243" s="1"/>
  <c r="B18" i="114"/>
  <c r="AG160" i="243" s="1"/>
  <c r="B17" i="114"/>
  <c r="AG159" i="243" s="1"/>
  <c r="B16" i="114"/>
  <c r="B10" i="114"/>
  <c r="H126" i="114"/>
  <c r="H125" i="114"/>
  <c r="AG284" i="243" s="1"/>
  <c r="H124" i="114"/>
  <c r="H122" i="114"/>
  <c r="H120" i="114"/>
  <c r="AG279" i="243" s="1"/>
  <c r="H118" i="114"/>
  <c r="AG277" i="243" s="1"/>
  <c r="H116" i="114"/>
  <c r="H114" i="114"/>
  <c r="H112" i="114"/>
  <c r="AG271" i="243" s="1"/>
  <c r="H111" i="114"/>
  <c r="H110" i="114"/>
  <c r="H109" i="114"/>
  <c r="H107" i="114"/>
  <c r="AG266" i="243" s="1"/>
  <c r="H106" i="114"/>
  <c r="H104" i="114"/>
  <c r="AG263" i="243" s="1"/>
  <c r="H102" i="114"/>
  <c r="H101" i="114"/>
  <c r="AG260" i="243" s="1"/>
  <c r="H100" i="114"/>
  <c r="H99" i="114"/>
  <c r="H98" i="114"/>
  <c r="H97" i="114"/>
  <c r="AG256" i="243" s="1"/>
  <c r="H96" i="114"/>
  <c r="H95" i="114"/>
  <c r="H94" i="114"/>
  <c r="H93" i="114"/>
  <c r="AG252" i="243" s="1"/>
  <c r="H92" i="114"/>
  <c r="H91" i="114"/>
  <c r="H90" i="114"/>
  <c r="H89" i="114"/>
  <c r="AG248" i="243" s="1"/>
  <c r="H87" i="114"/>
  <c r="H86" i="114"/>
  <c r="H84" i="114"/>
  <c r="H82" i="114"/>
  <c r="AG241" i="243" s="1"/>
  <c r="H81" i="114"/>
  <c r="H80" i="114"/>
  <c r="H79" i="114"/>
  <c r="H78" i="114"/>
  <c r="AG237" i="243" s="1"/>
  <c r="H77" i="114"/>
  <c r="H76" i="114"/>
  <c r="H75" i="114"/>
  <c r="AG234" i="243" s="1"/>
  <c r="H74" i="114"/>
  <c r="AG233" i="243" s="1"/>
  <c r="H73" i="114"/>
  <c r="H72" i="114"/>
  <c r="H71" i="114"/>
  <c r="AG230" i="243" s="1"/>
  <c r="H69" i="114"/>
  <c r="AG228" i="243" s="1"/>
  <c r="H68" i="114"/>
  <c r="H67" i="114"/>
  <c r="H66" i="114"/>
  <c r="AG225" i="243" s="1"/>
  <c r="H65" i="114"/>
  <c r="AG224" i="243" s="1"/>
  <c r="H64" i="114"/>
  <c r="H63" i="114"/>
  <c r="H62" i="114"/>
  <c r="AG221" i="243" s="1"/>
  <c r="H61" i="114"/>
  <c r="AG220" i="243" s="1"/>
  <c r="H60" i="114"/>
  <c r="H59" i="114"/>
  <c r="H58" i="114"/>
  <c r="H57" i="114"/>
  <c r="AG216" i="243" s="1"/>
  <c r="H56" i="114"/>
  <c r="H55" i="114"/>
  <c r="AG214" i="243" s="1"/>
  <c r="H54" i="114"/>
  <c r="H53" i="114"/>
  <c r="AG212" i="243" s="1"/>
  <c r="H52" i="114"/>
  <c r="H51" i="114"/>
  <c r="H50" i="114"/>
  <c r="AG209" i="243" s="1"/>
  <c r="H49" i="114"/>
  <c r="H48" i="114"/>
  <c r="H47" i="114"/>
  <c r="AG206" i="243" s="1"/>
  <c r="H46" i="114"/>
  <c r="H45" i="114"/>
  <c r="AG204" i="243" s="1"/>
  <c r="H44" i="114"/>
  <c r="H43" i="114"/>
  <c r="H42" i="114"/>
  <c r="AG201" i="243" s="1"/>
  <c r="H41" i="114"/>
  <c r="H40" i="114"/>
  <c r="H39" i="114"/>
  <c r="AG198" i="243" s="1"/>
  <c r="H38" i="114"/>
  <c r="H37" i="114"/>
  <c r="H36" i="114"/>
  <c r="AG195" i="243" s="1"/>
  <c r="H35" i="114"/>
  <c r="H34" i="114"/>
  <c r="H33" i="114"/>
  <c r="H32" i="114"/>
  <c r="AG191" i="243" s="1"/>
  <c r="H31" i="114"/>
  <c r="H30" i="114"/>
  <c r="H29" i="114"/>
  <c r="H28" i="114"/>
  <c r="AG187" i="243" s="1"/>
  <c r="H27" i="114"/>
  <c r="H26" i="114"/>
  <c r="H25" i="114"/>
  <c r="H24" i="114"/>
  <c r="AG183" i="243" s="1"/>
  <c r="H23" i="114"/>
  <c r="H22" i="114"/>
  <c r="H21" i="114"/>
  <c r="H20" i="114"/>
  <c r="AG179" i="243" s="1"/>
  <c r="H19" i="114"/>
  <c r="H18" i="114"/>
  <c r="H17" i="114"/>
  <c r="B47" i="113"/>
  <c r="AF302" i="243" s="1"/>
  <c r="B46" i="113"/>
  <c r="AF301" i="243" s="1"/>
  <c r="B45" i="113"/>
  <c r="AF300" i="243" s="1"/>
  <c r="B44" i="113"/>
  <c r="AF299" i="243" s="1"/>
  <c r="B43" i="113"/>
  <c r="AF298" i="243" s="1"/>
  <c r="B42" i="113"/>
  <c r="AF297" i="243" s="1"/>
  <c r="B41" i="113"/>
  <c r="AF296" i="243" s="1"/>
  <c r="B39" i="113" a="1"/>
  <c r="B39" i="113" s="1"/>
  <c r="AF294" i="243" s="1"/>
  <c r="B38" i="113" a="1"/>
  <c r="B38" i="113" s="1"/>
  <c r="AF293" i="243" s="1"/>
  <c r="B37" i="113" a="1"/>
  <c r="B37" i="113" s="1"/>
  <c r="AF292" i="243" s="1"/>
  <c r="B36" i="113" a="1"/>
  <c r="B36" i="113" s="1"/>
  <c r="AF291" i="243" s="1"/>
  <c r="B35" i="113" a="1"/>
  <c r="B35" i="113" s="1"/>
  <c r="AF290" i="243" s="1"/>
  <c r="B34" i="113" a="1"/>
  <c r="B34" i="113" s="1"/>
  <c r="AF289" i="243" s="1"/>
  <c r="B33" i="113" a="1"/>
  <c r="B33" i="113" s="1"/>
  <c r="AF288" i="243" s="1"/>
  <c r="B29" i="113"/>
  <c r="AF171" i="243" s="1"/>
  <c r="B28" i="113"/>
  <c r="AF170" i="243" s="1"/>
  <c r="B27" i="113"/>
  <c r="AF169" i="243" s="1"/>
  <c r="B26" i="113"/>
  <c r="AF168" i="243" s="1"/>
  <c r="B25" i="113"/>
  <c r="AF167" i="243" s="1"/>
  <c r="B24" i="113"/>
  <c r="AF166" i="243" s="1"/>
  <c r="B23" i="113"/>
  <c r="AF165" i="243" s="1"/>
  <c r="B22" i="113"/>
  <c r="AF164" i="243" s="1"/>
  <c r="B21" i="113"/>
  <c r="AF163" i="243" s="1"/>
  <c r="B20" i="113"/>
  <c r="AF162" i="243" s="1"/>
  <c r="B19" i="113"/>
  <c r="AF161" i="243" s="1"/>
  <c r="B18" i="113"/>
  <c r="AF160" i="243" s="1"/>
  <c r="B17" i="113"/>
  <c r="AF159" i="243" s="1"/>
  <c r="B16" i="113"/>
  <c r="B10" i="113"/>
  <c r="H126" i="113"/>
  <c r="H125" i="113"/>
  <c r="AF284" i="243" s="1"/>
  <c r="H124" i="113"/>
  <c r="H122" i="113"/>
  <c r="H120" i="113"/>
  <c r="H118" i="113"/>
  <c r="AF277" i="243" s="1"/>
  <c r="H116" i="113"/>
  <c r="H114" i="113"/>
  <c r="H112" i="113"/>
  <c r="H111" i="113"/>
  <c r="H110" i="113"/>
  <c r="H109" i="113"/>
  <c r="H107" i="113"/>
  <c r="H106" i="113"/>
  <c r="H104" i="113"/>
  <c r="AF263" i="243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H82" i="113"/>
  <c r="H81" i="113"/>
  <c r="H80" i="113"/>
  <c r="H79" i="113"/>
  <c r="H78" i="113"/>
  <c r="H77" i="113"/>
  <c r="H76" i="113"/>
  <c r="H75" i="113"/>
  <c r="H74" i="113"/>
  <c r="AF233" i="243" s="1"/>
  <c r="H73" i="113"/>
  <c r="H72" i="113"/>
  <c r="H71" i="113"/>
  <c r="AF230" i="243" s="1"/>
  <c r="H69" i="113"/>
  <c r="H68" i="113"/>
  <c r="H67" i="113"/>
  <c r="H66" i="113"/>
  <c r="AF225" i="243" s="1"/>
  <c r="H65" i="113"/>
  <c r="H64" i="113"/>
  <c r="H63" i="113"/>
  <c r="H62" i="113"/>
  <c r="AF221" i="243" s="1"/>
  <c r="H61" i="113"/>
  <c r="H60" i="113"/>
  <c r="H59" i="113"/>
  <c r="H58" i="113"/>
  <c r="AF217" i="243" s="1"/>
  <c r="H57" i="113"/>
  <c r="H56" i="113"/>
  <c r="H55" i="113"/>
  <c r="H54" i="113"/>
  <c r="AF213" i="243" s="1"/>
  <c r="H53" i="113"/>
  <c r="H52" i="113"/>
  <c r="H51" i="113"/>
  <c r="H50" i="113"/>
  <c r="AF209" i="243" s="1"/>
  <c r="H49" i="113"/>
  <c r="H48" i="113"/>
  <c r="H47" i="113"/>
  <c r="H46" i="113"/>
  <c r="AF205" i="243" s="1"/>
  <c r="H45" i="113"/>
  <c r="H44" i="113"/>
  <c r="H43" i="113"/>
  <c r="H42" i="113"/>
  <c r="AF201" i="243" s="1"/>
  <c r="H41" i="113"/>
  <c r="AF200" i="243" s="1"/>
  <c r="H40" i="113"/>
  <c r="H39" i="113"/>
  <c r="H38" i="113"/>
  <c r="AF197" i="243" s="1"/>
  <c r="H37" i="113"/>
  <c r="H36" i="113"/>
  <c r="H35" i="113"/>
  <c r="H34" i="113"/>
  <c r="H33" i="113"/>
  <c r="H32" i="113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E302" i="243" s="1"/>
  <c r="B46" i="112"/>
  <c r="AE301" i="243" s="1"/>
  <c r="B45" i="112"/>
  <c r="AE300" i="243" s="1"/>
  <c r="B44" i="112"/>
  <c r="AE299" i="243" s="1"/>
  <c r="B43" i="112"/>
  <c r="AE298" i="243" s="1"/>
  <c r="B42" i="112"/>
  <c r="AE297" i="243" s="1"/>
  <c r="B41" i="112"/>
  <c r="AE296" i="243" s="1"/>
  <c r="B39" i="112" a="1"/>
  <c r="B39" i="112" s="1"/>
  <c r="AE294" i="243" s="1"/>
  <c r="B38" i="112" a="1"/>
  <c r="B38" i="112" s="1"/>
  <c r="AE293" i="243" s="1"/>
  <c r="B37" i="112" a="1"/>
  <c r="B37" i="112" s="1"/>
  <c r="AE292" i="243" s="1"/>
  <c r="B36" i="112" a="1"/>
  <c r="B36" i="112" s="1"/>
  <c r="AE291" i="243" s="1"/>
  <c r="B35" i="112" a="1"/>
  <c r="B35" i="112" s="1"/>
  <c r="AE290" i="243" s="1"/>
  <c r="B34" i="112" a="1"/>
  <c r="B34" i="112" s="1"/>
  <c r="AE289" i="243" s="1"/>
  <c r="B33" i="112" a="1"/>
  <c r="B33" i="112" s="1"/>
  <c r="AE288" i="243" s="1"/>
  <c r="B29" i="112"/>
  <c r="AE171" i="243" s="1"/>
  <c r="B28" i="112"/>
  <c r="AE170" i="243" s="1"/>
  <c r="B27" i="112"/>
  <c r="AE169" i="243" s="1"/>
  <c r="B26" i="112"/>
  <c r="AE168" i="243" s="1"/>
  <c r="B25" i="112"/>
  <c r="AE167" i="243" s="1"/>
  <c r="B24" i="112"/>
  <c r="AE166" i="243" s="1"/>
  <c r="B23" i="112"/>
  <c r="AE165" i="243" s="1"/>
  <c r="B22" i="112"/>
  <c r="AE164" i="243" s="1"/>
  <c r="B21" i="112"/>
  <c r="AE163" i="243" s="1"/>
  <c r="B20" i="112"/>
  <c r="AE162" i="243" s="1"/>
  <c r="B19" i="112"/>
  <c r="AE161" i="243" s="1"/>
  <c r="B18" i="112"/>
  <c r="AE160" i="243" s="1"/>
  <c r="B17" i="112"/>
  <c r="AE159" i="243" s="1"/>
  <c r="B16" i="112"/>
  <c r="B10" i="112"/>
  <c r="H126" i="112"/>
  <c r="AE285" i="243" s="1"/>
  <c r="H125" i="112"/>
  <c r="AE284" i="243" s="1"/>
  <c r="H124" i="112"/>
  <c r="H122" i="112"/>
  <c r="H120" i="112"/>
  <c r="AE279" i="243" s="1"/>
  <c r="H118" i="112"/>
  <c r="AE277" i="243" s="1"/>
  <c r="H116" i="112"/>
  <c r="H114" i="112"/>
  <c r="H112" i="112"/>
  <c r="AE271" i="243" s="1"/>
  <c r="H111" i="112"/>
  <c r="H110" i="112"/>
  <c r="H109" i="112"/>
  <c r="H107" i="112"/>
  <c r="AE266" i="243" s="1"/>
  <c r="H106" i="112"/>
  <c r="H104" i="112"/>
  <c r="AE263" i="243" s="1"/>
  <c r="H102" i="112"/>
  <c r="H101" i="112"/>
  <c r="AE260" i="243" s="1"/>
  <c r="H100" i="112"/>
  <c r="H99" i="112"/>
  <c r="H98" i="112"/>
  <c r="H97" i="112"/>
  <c r="AE256" i="243" s="1"/>
  <c r="H96" i="112"/>
  <c r="H95" i="112"/>
  <c r="H94" i="112"/>
  <c r="H93" i="112"/>
  <c r="AE252" i="243" s="1"/>
  <c r="H92" i="112"/>
  <c r="H91" i="112"/>
  <c r="H90" i="112"/>
  <c r="H89" i="112"/>
  <c r="AE248" i="243" s="1"/>
  <c r="H87" i="112"/>
  <c r="H86" i="112"/>
  <c r="H84" i="112"/>
  <c r="AE243" i="243" s="1"/>
  <c r="H82" i="112"/>
  <c r="AE241" i="243" s="1"/>
  <c r="H81" i="112"/>
  <c r="H80" i="112"/>
  <c r="H79" i="112"/>
  <c r="H78" i="112"/>
  <c r="AE237" i="243" s="1"/>
  <c r="H77" i="112"/>
  <c r="H76" i="112"/>
  <c r="H75" i="112"/>
  <c r="AE234" i="243" s="1"/>
  <c r="H74" i="112"/>
  <c r="AE233" i="243" s="1"/>
  <c r="H73" i="112"/>
  <c r="H72" i="112"/>
  <c r="H71" i="112"/>
  <c r="AE230" i="243" s="1"/>
  <c r="H69" i="112"/>
  <c r="AE228" i="243" s="1"/>
  <c r="H68" i="112"/>
  <c r="H67" i="112"/>
  <c r="H66" i="112"/>
  <c r="AE225" i="243" s="1"/>
  <c r="H65" i="112"/>
  <c r="AE224" i="243" s="1"/>
  <c r="H64" i="112"/>
  <c r="H63" i="112"/>
  <c r="H62" i="112"/>
  <c r="AE221" i="243" s="1"/>
  <c r="H61" i="112"/>
  <c r="AE220" i="243" s="1"/>
  <c r="H60" i="112"/>
  <c r="H59" i="112"/>
  <c r="H58" i="112"/>
  <c r="H57" i="112"/>
  <c r="AE216" i="243" s="1"/>
  <c r="H56" i="112"/>
  <c r="H55" i="112"/>
  <c r="AE214" i="243" s="1"/>
  <c r="H54" i="112"/>
  <c r="H53" i="112"/>
  <c r="AE212" i="243" s="1"/>
  <c r="H52" i="112"/>
  <c r="H51" i="112"/>
  <c r="H50" i="112"/>
  <c r="AE209" i="243" s="1"/>
  <c r="H49" i="112"/>
  <c r="H48" i="112"/>
  <c r="H47" i="112"/>
  <c r="AE206" i="243" s="1"/>
  <c r="H46" i="112"/>
  <c r="H45" i="112"/>
  <c r="AE204" i="243" s="1"/>
  <c r="H44" i="112"/>
  <c r="H43" i="112"/>
  <c r="H42" i="112"/>
  <c r="AE201" i="243" s="1"/>
  <c r="H41" i="112"/>
  <c r="H40" i="112"/>
  <c r="H39" i="112"/>
  <c r="AE198" i="243" s="1"/>
  <c r="H38" i="112"/>
  <c r="H37" i="112"/>
  <c r="H36" i="112"/>
  <c r="AE195" i="243" s="1"/>
  <c r="H35" i="112"/>
  <c r="H34" i="112"/>
  <c r="H33" i="112"/>
  <c r="H32" i="112"/>
  <c r="AE191" i="243" s="1"/>
  <c r="H31" i="112"/>
  <c r="H30" i="112"/>
  <c r="H29" i="112"/>
  <c r="H28" i="112"/>
  <c r="AE187" i="243" s="1"/>
  <c r="H27" i="112"/>
  <c r="H26" i="112"/>
  <c r="H25" i="112"/>
  <c r="H24" i="112"/>
  <c r="AE183" i="243" s="1"/>
  <c r="H23" i="112"/>
  <c r="H22" i="112"/>
  <c r="H21" i="112"/>
  <c r="H20" i="112"/>
  <c r="AE179" i="243" s="1"/>
  <c r="H19" i="112"/>
  <c r="H18" i="112"/>
  <c r="H17" i="112"/>
  <c r="B47" i="111"/>
  <c r="AD302" i="243" s="1"/>
  <c r="B46" i="111"/>
  <c r="AD301" i="243" s="1"/>
  <c r="B45" i="111"/>
  <c r="AD300" i="243" s="1"/>
  <c r="B44" i="111"/>
  <c r="AD299" i="243" s="1"/>
  <c r="B43" i="111"/>
  <c r="AD298" i="243" s="1"/>
  <c r="B42" i="111"/>
  <c r="AD297" i="243" s="1"/>
  <c r="B41" i="111"/>
  <c r="AD296" i="243" s="1"/>
  <c r="B39" i="111" a="1"/>
  <c r="B39" i="111" s="1"/>
  <c r="AD294" i="243" s="1"/>
  <c r="B38" i="111" a="1"/>
  <c r="B38" i="111" s="1"/>
  <c r="AD293" i="243" s="1"/>
  <c r="B37" i="111" a="1"/>
  <c r="B37" i="111" s="1"/>
  <c r="AD292" i="243" s="1"/>
  <c r="B36" i="111" a="1"/>
  <c r="B36" i="111" s="1"/>
  <c r="AD291" i="243" s="1"/>
  <c r="B35" i="111" a="1"/>
  <c r="B35" i="111" s="1"/>
  <c r="AD290" i="243" s="1"/>
  <c r="B34" i="111" a="1"/>
  <c r="B34" i="111" s="1"/>
  <c r="AD289" i="243" s="1"/>
  <c r="B33" i="111" a="1"/>
  <c r="B33" i="111" s="1"/>
  <c r="AD288" i="243" s="1"/>
  <c r="B29" i="111"/>
  <c r="AD171" i="243" s="1"/>
  <c r="B28" i="111"/>
  <c r="AD170" i="243" s="1"/>
  <c r="B27" i="111"/>
  <c r="AD169" i="243" s="1"/>
  <c r="B26" i="111"/>
  <c r="AD168" i="243" s="1"/>
  <c r="B25" i="111"/>
  <c r="AD167" i="243" s="1"/>
  <c r="B24" i="111"/>
  <c r="AD166" i="243" s="1"/>
  <c r="B23" i="111"/>
  <c r="AD165" i="243" s="1"/>
  <c r="B22" i="111"/>
  <c r="AD164" i="243" s="1"/>
  <c r="B21" i="111"/>
  <c r="AD163" i="243" s="1"/>
  <c r="B20" i="111"/>
  <c r="AD162" i="243" s="1"/>
  <c r="B19" i="111"/>
  <c r="AD161" i="243" s="1"/>
  <c r="B18" i="111"/>
  <c r="AD160" i="243" s="1"/>
  <c r="B17" i="111"/>
  <c r="AD159" i="243" s="1"/>
  <c r="B16" i="111"/>
  <c r="B10" i="111"/>
  <c r="H126" i="111"/>
  <c r="H125" i="111"/>
  <c r="AD284" i="243" s="1"/>
  <c r="H124" i="111"/>
  <c r="AD283" i="243" s="1"/>
  <c r="H122" i="111"/>
  <c r="H120" i="111"/>
  <c r="AD279" i="243" s="1"/>
  <c r="H118" i="111"/>
  <c r="AD277" i="243" s="1"/>
  <c r="H116" i="111"/>
  <c r="H114" i="111"/>
  <c r="H112" i="111"/>
  <c r="AD271" i="243" s="1"/>
  <c r="H111" i="111"/>
  <c r="H110" i="111"/>
  <c r="H109" i="111"/>
  <c r="H107" i="111"/>
  <c r="AD266" i="243" s="1"/>
  <c r="H106" i="111"/>
  <c r="H104" i="111"/>
  <c r="AD263" i="243" s="1"/>
  <c r="H102" i="111"/>
  <c r="H101" i="111"/>
  <c r="AD260" i="243" s="1"/>
  <c r="H100" i="111"/>
  <c r="H99" i="111"/>
  <c r="H98" i="111"/>
  <c r="H97" i="111"/>
  <c r="AD256" i="243" s="1"/>
  <c r="H96" i="111"/>
  <c r="H95" i="111"/>
  <c r="H94" i="111"/>
  <c r="H93" i="111"/>
  <c r="AD252" i="243" s="1"/>
  <c r="H92" i="111"/>
  <c r="H91" i="111"/>
  <c r="H90" i="111"/>
  <c r="H89" i="111"/>
  <c r="AD248" i="243" s="1"/>
  <c r="H87" i="111"/>
  <c r="H86" i="111"/>
  <c r="H84" i="111"/>
  <c r="H82" i="111"/>
  <c r="AD241" i="243" s="1"/>
  <c r="H81" i="111"/>
  <c r="H80" i="111"/>
  <c r="H79" i="111"/>
  <c r="H78" i="111"/>
  <c r="AD237" i="243" s="1"/>
  <c r="H77" i="111"/>
  <c r="H76" i="111"/>
  <c r="H75" i="111"/>
  <c r="H74" i="111"/>
  <c r="AD233" i="243" s="1"/>
  <c r="H73" i="111"/>
  <c r="H72" i="111"/>
  <c r="H71" i="111"/>
  <c r="AD230" i="243" s="1"/>
  <c r="H69" i="111"/>
  <c r="AD228" i="243" s="1"/>
  <c r="H68" i="111"/>
  <c r="H67" i="111"/>
  <c r="H66" i="111"/>
  <c r="AD225" i="243" s="1"/>
  <c r="H65" i="111"/>
  <c r="AD224" i="243" s="1"/>
  <c r="H64" i="111"/>
  <c r="H63" i="111"/>
  <c r="H62" i="111"/>
  <c r="AD221" i="243" s="1"/>
  <c r="H61" i="111"/>
  <c r="AD220" i="243" s="1"/>
  <c r="H60" i="111"/>
  <c r="H59" i="111"/>
  <c r="H58" i="111"/>
  <c r="H57" i="111"/>
  <c r="AD216" i="243" s="1"/>
  <c r="H56" i="111"/>
  <c r="H55" i="111"/>
  <c r="H54" i="111"/>
  <c r="AD213" i="243" s="1"/>
  <c r="H53" i="111"/>
  <c r="H52" i="111"/>
  <c r="H51" i="111"/>
  <c r="AD210" i="243" s="1"/>
  <c r="H50" i="111"/>
  <c r="H49" i="111"/>
  <c r="AD208" i="243" s="1"/>
  <c r="H48" i="111"/>
  <c r="H47" i="111"/>
  <c r="H46" i="111"/>
  <c r="AD205" i="243" s="1"/>
  <c r="H45" i="111"/>
  <c r="H44" i="111"/>
  <c r="H43" i="111"/>
  <c r="AD202" i="243" s="1"/>
  <c r="H42" i="111"/>
  <c r="H41" i="111"/>
  <c r="AD200" i="243" s="1"/>
  <c r="H40" i="111"/>
  <c r="H39" i="111"/>
  <c r="H38" i="111"/>
  <c r="AD197" i="243" s="1"/>
  <c r="H37" i="111"/>
  <c r="H36" i="111"/>
  <c r="H35" i="111"/>
  <c r="H34" i="111"/>
  <c r="AD193" i="243" s="1"/>
  <c r="H33" i="111"/>
  <c r="H32" i="111"/>
  <c r="H31" i="111"/>
  <c r="H30" i="111"/>
  <c r="AD189" i="243" s="1"/>
  <c r="H29" i="111"/>
  <c r="H28" i="111"/>
  <c r="H27" i="111"/>
  <c r="H26" i="111"/>
  <c r="AD185" i="243" s="1"/>
  <c r="H25" i="111"/>
  <c r="H24" i="111"/>
  <c r="H23" i="111"/>
  <c r="H22" i="111"/>
  <c r="AD181" i="243" s="1"/>
  <c r="H21" i="111"/>
  <c r="H20" i="111"/>
  <c r="H19" i="111"/>
  <c r="H18" i="111"/>
  <c r="AD177" i="243" s="1"/>
  <c r="H17" i="111"/>
  <c r="B47" i="110"/>
  <c r="AC302" i="243" s="1"/>
  <c r="B46" i="110"/>
  <c r="AC301" i="243" s="1"/>
  <c r="B45" i="110"/>
  <c r="AC300" i="243" s="1"/>
  <c r="B44" i="110"/>
  <c r="AC299" i="243" s="1"/>
  <c r="B43" i="110"/>
  <c r="AC298" i="243" s="1"/>
  <c r="B42" i="110"/>
  <c r="AC297" i="243" s="1"/>
  <c r="B41" i="110"/>
  <c r="AC296" i="243" s="1"/>
  <c r="B39" i="110" a="1"/>
  <c r="B39" i="110" s="1"/>
  <c r="AC294" i="243" s="1"/>
  <c r="B38" i="110" a="1"/>
  <c r="B38" i="110" s="1"/>
  <c r="AC293" i="243" s="1"/>
  <c r="B37" i="110" a="1"/>
  <c r="B37" i="110" s="1"/>
  <c r="AC292" i="243" s="1"/>
  <c r="B36" i="110" a="1"/>
  <c r="B36" i="110" s="1"/>
  <c r="AC291" i="243" s="1"/>
  <c r="B35" i="110" a="1"/>
  <c r="B35" i="110" s="1"/>
  <c r="AC290" i="243" s="1"/>
  <c r="B34" i="110" a="1"/>
  <c r="B34" i="110" s="1"/>
  <c r="AC289" i="243" s="1"/>
  <c r="B33" i="110" a="1"/>
  <c r="B33" i="110" s="1"/>
  <c r="AC288" i="243" s="1"/>
  <c r="B29" i="110"/>
  <c r="AC171" i="243" s="1"/>
  <c r="B28" i="110"/>
  <c r="AC170" i="243" s="1"/>
  <c r="B27" i="110"/>
  <c r="AC169" i="243" s="1"/>
  <c r="B26" i="110"/>
  <c r="AC168" i="243" s="1"/>
  <c r="B25" i="110"/>
  <c r="AC167" i="243" s="1"/>
  <c r="B24" i="110"/>
  <c r="AC166" i="243" s="1"/>
  <c r="B23" i="110"/>
  <c r="AC165" i="243" s="1"/>
  <c r="B22" i="110"/>
  <c r="AC164" i="243" s="1"/>
  <c r="B21" i="110"/>
  <c r="AC163" i="243" s="1"/>
  <c r="B20" i="110"/>
  <c r="AC162" i="243" s="1"/>
  <c r="B19" i="110"/>
  <c r="AC161" i="243" s="1"/>
  <c r="B18" i="110"/>
  <c r="AC160" i="243" s="1"/>
  <c r="B17" i="110"/>
  <c r="AC159" i="243" s="1"/>
  <c r="B16" i="110"/>
  <c r="B10" i="110"/>
  <c r="H126" i="110"/>
  <c r="AC285" i="243" s="1"/>
  <c r="H125" i="110"/>
  <c r="AC284" i="243" s="1"/>
  <c r="H124" i="110"/>
  <c r="H122" i="110"/>
  <c r="H120" i="110"/>
  <c r="AC279" i="243" s="1"/>
  <c r="H118" i="110"/>
  <c r="AC277" i="243" s="1"/>
  <c r="H116" i="110"/>
  <c r="H114" i="110"/>
  <c r="H112" i="110"/>
  <c r="AC271" i="243" s="1"/>
  <c r="H111" i="110"/>
  <c r="H110" i="110"/>
  <c r="H109" i="110"/>
  <c r="H107" i="110"/>
  <c r="AC266" i="243" s="1"/>
  <c r="H106" i="110"/>
  <c r="H104" i="110"/>
  <c r="AC263" i="243" s="1"/>
  <c r="H102" i="110"/>
  <c r="H101" i="110"/>
  <c r="AC260" i="243" s="1"/>
  <c r="H100" i="110"/>
  <c r="H99" i="110"/>
  <c r="H98" i="110"/>
  <c r="H97" i="110"/>
  <c r="AC256" i="243" s="1"/>
  <c r="H96" i="110"/>
  <c r="H95" i="110"/>
  <c r="H94" i="110"/>
  <c r="H93" i="110"/>
  <c r="AC252" i="243" s="1"/>
  <c r="H92" i="110"/>
  <c r="H91" i="110"/>
  <c r="H90" i="110"/>
  <c r="H89" i="110"/>
  <c r="AC248" i="243" s="1"/>
  <c r="H87" i="110"/>
  <c r="H86" i="110"/>
  <c r="H84" i="110"/>
  <c r="AC243" i="243" s="1"/>
  <c r="H82" i="110"/>
  <c r="AC241" i="243" s="1"/>
  <c r="H81" i="110"/>
  <c r="H80" i="110"/>
  <c r="H79" i="110"/>
  <c r="H78" i="110"/>
  <c r="AC237" i="243" s="1"/>
  <c r="H77" i="110"/>
  <c r="H76" i="110"/>
  <c r="H75" i="110"/>
  <c r="AC234" i="243" s="1"/>
  <c r="H74" i="110"/>
  <c r="AC233" i="243" s="1"/>
  <c r="H73" i="110"/>
  <c r="H72" i="110"/>
  <c r="H71" i="110"/>
  <c r="AC230" i="243" s="1"/>
  <c r="H69" i="110"/>
  <c r="AC228" i="243" s="1"/>
  <c r="H68" i="110"/>
  <c r="H67" i="110"/>
  <c r="H66" i="110"/>
  <c r="AC225" i="243" s="1"/>
  <c r="H65" i="110"/>
  <c r="AC224" i="243" s="1"/>
  <c r="H64" i="110"/>
  <c r="H63" i="110"/>
  <c r="H62" i="110"/>
  <c r="AC221" i="243" s="1"/>
  <c r="H61" i="110"/>
  <c r="AC220" i="243" s="1"/>
  <c r="H60" i="110"/>
  <c r="H59" i="110"/>
  <c r="H58" i="110"/>
  <c r="AC217" i="243" s="1"/>
  <c r="H57" i="110"/>
  <c r="AC216" i="243" s="1"/>
  <c r="H56" i="110"/>
  <c r="H55" i="110"/>
  <c r="H54" i="110"/>
  <c r="H53" i="110"/>
  <c r="AC212" i="243" s="1"/>
  <c r="H52" i="110"/>
  <c r="H51" i="110"/>
  <c r="H50" i="110"/>
  <c r="AC209" i="243" s="1"/>
  <c r="H49" i="110"/>
  <c r="H48" i="110"/>
  <c r="H47" i="110"/>
  <c r="H46" i="110"/>
  <c r="H45" i="110"/>
  <c r="AC204" i="243" s="1"/>
  <c r="H44" i="110"/>
  <c r="H43" i="110"/>
  <c r="H42" i="110"/>
  <c r="AC201" i="243" s="1"/>
  <c r="H41" i="110"/>
  <c r="H40" i="110"/>
  <c r="H39" i="110"/>
  <c r="H38" i="110"/>
  <c r="H37" i="110"/>
  <c r="AC196" i="243" s="1"/>
  <c r="H36" i="110"/>
  <c r="H35" i="110"/>
  <c r="H34" i="110"/>
  <c r="H33" i="110"/>
  <c r="AC192" i="243" s="1"/>
  <c r="H32" i="110"/>
  <c r="H31" i="110"/>
  <c r="H30" i="110"/>
  <c r="H29" i="110"/>
  <c r="AC188" i="243" s="1"/>
  <c r="H28" i="110"/>
  <c r="H27" i="110"/>
  <c r="H26" i="110"/>
  <c r="H25" i="110"/>
  <c r="AC184" i="243" s="1"/>
  <c r="H24" i="110"/>
  <c r="H23" i="110"/>
  <c r="H22" i="110"/>
  <c r="H21" i="110"/>
  <c r="AC180" i="243" s="1"/>
  <c r="H20" i="110"/>
  <c r="H19" i="110"/>
  <c r="H18" i="110"/>
  <c r="H17" i="110"/>
  <c r="AC176" i="243" s="1"/>
  <c r="B47" i="109"/>
  <c r="AB302" i="243" s="1"/>
  <c r="B46" i="109"/>
  <c r="AB301" i="243" s="1"/>
  <c r="B45" i="109"/>
  <c r="AB300" i="243" s="1"/>
  <c r="B44" i="109"/>
  <c r="AB299" i="243" s="1"/>
  <c r="B43" i="109"/>
  <c r="AB298" i="243" s="1"/>
  <c r="B42" i="109"/>
  <c r="AB297" i="243" s="1"/>
  <c r="B41" i="109"/>
  <c r="AB296" i="243" s="1"/>
  <c r="B39" i="109" a="1"/>
  <c r="B39" i="109" s="1"/>
  <c r="AB294" i="243" s="1"/>
  <c r="B38" i="109" a="1"/>
  <c r="B38" i="109" s="1"/>
  <c r="AB293" i="243" s="1"/>
  <c r="B37" i="109" a="1"/>
  <c r="B37" i="109" s="1"/>
  <c r="AB292" i="243" s="1"/>
  <c r="B36" i="109" a="1"/>
  <c r="B36" i="109" s="1"/>
  <c r="AB291" i="243" s="1"/>
  <c r="B35" i="109" a="1"/>
  <c r="B35" i="109" s="1"/>
  <c r="AB290" i="243" s="1"/>
  <c r="B34" i="109" a="1"/>
  <c r="B34" i="109" s="1"/>
  <c r="AB289" i="243" s="1"/>
  <c r="B33" i="109" a="1"/>
  <c r="B33" i="109" s="1"/>
  <c r="AB288" i="243" s="1"/>
  <c r="B29" i="109"/>
  <c r="AB171" i="243" s="1"/>
  <c r="B28" i="109"/>
  <c r="AB170" i="243" s="1"/>
  <c r="B27" i="109"/>
  <c r="AB169" i="243" s="1"/>
  <c r="B26" i="109"/>
  <c r="AB168" i="243" s="1"/>
  <c r="B25" i="109"/>
  <c r="AB167" i="243" s="1"/>
  <c r="B24" i="109"/>
  <c r="AB166" i="243" s="1"/>
  <c r="B23" i="109"/>
  <c r="AB165" i="243" s="1"/>
  <c r="B22" i="109"/>
  <c r="AB164" i="243" s="1"/>
  <c r="B21" i="109"/>
  <c r="AB163" i="243" s="1"/>
  <c r="B20" i="109"/>
  <c r="AB162" i="243" s="1"/>
  <c r="B19" i="109"/>
  <c r="AB161" i="243" s="1"/>
  <c r="B18" i="109"/>
  <c r="AB160" i="243" s="1"/>
  <c r="B17" i="109"/>
  <c r="AB159" i="243" s="1"/>
  <c r="B16" i="109"/>
  <c r="B10" i="109"/>
  <c r="H126" i="109"/>
  <c r="AB285" i="243" s="1"/>
  <c r="H125" i="109"/>
  <c r="AB284" i="243" s="1"/>
  <c r="H124" i="109"/>
  <c r="H122" i="109"/>
  <c r="H120" i="109"/>
  <c r="H118" i="109"/>
  <c r="AB277" i="243" s="1"/>
  <c r="H116" i="109"/>
  <c r="H114" i="109"/>
  <c r="H112" i="109"/>
  <c r="H111" i="109"/>
  <c r="H110" i="109"/>
  <c r="H109" i="109"/>
  <c r="H107" i="109"/>
  <c r="H106" i="109"/>
  <c r="H104" i="109"/>
  <c r="AB263" i="243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H78" i="109"/>
  <c r="H77" i="109"/>
  <c r="H76" i="109"/>
  <c r="H75" i="109"/>
  <c r="AB234" i="243" s="1"/>
  <c r="H74" i="109"/>
  <c r="H73" i="109"/>
  <c r="H72" i="109"/>
  <c r="H71" i="109"/>
  <c r="AB230" i="243" s="1"/>
  <c r="H69" i="109"/>
  <c r="H68" i="109"/>
  <c r="H67" i="109"/>
  <c r="H66" i="109"/>
  <c r="AB225" i="243" s="1"/>
  <c r="H65" i="109"/>
  <c r="H64" i="109"/>
  <c r="H63" i="109"/>
  <c r="H62" i="109"/>
  <c r="AB221" i="243" s="1"/>
  <c r="H61" i="109"/>
  <c r="H60" i="109"/>
  <c r="H59" i="109"/>
  <c r="H58" i="109"/>
  <c r="H57" i="109"/>
  <c r="H56" i="109"/>
  <c r="H55" i="109"/>
  <c r="H54" i="109"/>
  <c r="H53" i="109"/>
  <c r="H52" i="109"/>
  <c r="H51" i="109"/>
  <c r="H50" i="109"/>
  <c r="H49" i="109"/>
  <c r="H48" i="109"/>
  <c r="H47" i="109"/>
  <c r="H46" i="109"/>
  <c r="H45" i="109"/>
  <c r="H44" i="109"/>
  <c r="H43" i="109"/>
  <c r="H42" i="109"/>
  <c r="H41" i="109"/>
  <c r="H40" i="109"/>
  <c r="H39" i="109"/>
  <c r="H38" i="109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A302" i="243" s="1"/>
  <c r="B46" i="108"/>
  <c r="AA301" i="243" s="1"/>
  <c r="B45" i="108"/>
  <c r="AA300" i="243" s="1"/>
  <c r="B44" i="108"/>
  <c r="AA299" i="243" s="1"/>
  <c r="B43" i="108"/>
  <c r="AA298" i="243" s="1"/>
  <c r="B42" i="108"/>
  <c r="AA297" i="243" s="1"/>
  <c r="B41" i="108"/>
  <c r="AA296" i="243" s="1"/>
  <c r="B39" i="108" a="1"/>
  <c r="B39" i="108" s="1"/>
  <c r="AA294" i="243" s="1"/>
  <c r="B38" i="108" a="1"/>
  <c r="B38" i="108" s="1"/>
  <c r="AA293" i="243" s="1"/>
  <c r="B37" i="108" a="1"/>
  <c r="B37" i="108" s="1"/>
  <c r="AA292" i="243" s="1"/>
  <c r="B36" i="108" a="1"/>
  <c r="B36" i="108" s="1"/>
  <c r="AA291" i="243" s="1"/>
  <c r="B35" i="108" a="1"/>
  <c r="B35" i="108" s="1"/>
  <c r="AA290" i="243" s="1"/>
  <c r="B34" i="108" a="1"/>
  <c r="B34" i="108" s="1"/>
  <c r="AA289" i="243" s="1"/>
  <c r="B33" i="108" a="1"/>
  <c r="B33" i="108" s="1"/>
  <c r="AA288" i="243" s="1"/>
  <c r="B29" i="108"/>
  <c r="AA171" i="243" s="1"/>
  <c r="B28" i="108"/>
  <c r="AA170" i="243" s="1"/>
  <c r="B27" i="108"/>
  <c r="AA169" i="243" s="1"/>
  <c r="B26" i="108"/>
  <c r="AA168" i="243" s="1"/>
  <c r="B25" i="108"/>
  <c r="AA167" i="243" s="1"/>
  <c r="B24" i="108"/>
  <c r="AA166" i="243" s="1"/>
  <c r="B23" i="108"/>
  <c r="AA165" i="243" s="1"/>
  <c r="B22" i="108"/>
  <c r="AA164" i="243" s="1"/>
  <c r="B21" i="108"/>
  <c r="AA163" i="243" s="1"/>
  <c r="B20" i="108"/>
  <c r="AA162" i="243" s="1"/>
  <c r="B19" i="108"/>
  <c r="AA161" i="243" s="1"/>
  <c r="B18" i="108"/>
  <c r="AA160" i="243" s="1"/>
  <c r="B17" i="108"/>
  <c r="AA159" i="243" s="1"/>
  <c r="B16" i="108"/>
  <c r="B10" i="108"/>
  <c r="H126" i="108"/>
  <c r="AA285" i="243" s="1"/>
  <c r="H125" i="108"/>
  <c r="AA284" i="243" s="1"/>
  <c r="H124" i="108"/>
  <c r="H122" i="108"/>
  <c r="H120" i="108"/>
  <c r="H118" i="108"/>
  <c r="AA277" i="243" s="1"/>
  <c r="H116" i="108"/>
  <c r="H114" i="108"/>
  <c r="H112" i="108"/>
  <c r="H111" i="108"/>
  <c r="H110" i="108"/>
  <c r="H109" i="108"/>
  <c r="H107" i="108"/>
  <c r="H106" i="108"/>
  <c r="H104" i="108"/>
  <c r="AA263" i="243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H82" i="108"/>
  <c r="H81" i="108"/>
  <c r="H80" i="108"/>
  <c r="H79" i="108"/>
  <c r="H78" i="108"/>
  <c r="H77" i="108"/>
  <c r="H76" i="108"/>
  <c r="H75" i="108"/>
  <c r="AA234" i="243" s="1"/>
  <c r="H74" i="108"/>
  <c r="H73" i="108"/>
  <c r="H72" i="108"/>
  <c r="H71" i="108"/>
  <c r="AA230" i="243" s="1"/>
  <c r="H69" i="108"/>
  <c r="H68" i="108"/>
  <c r="H67" i="108"/>
  <c r="H66" i="108"/>
  <c r="AA225" i="243" s="1"/>
  <c r="H65" i="108"/>
  <c r="H64" i="108"/>
  <c r="H63" i="108"/>
  <c r="H62" i="108"/>
  <c r="AA221" i="243" s="1"/>
  <c r="H61" i="108"/>
  <c r="H60" i="108"/>
  <c r="H59" i="108"/>
  <c r="H58" i="108"/>
  <c r="AA217" i="243" s="1"/>
  <c r="H57" i="108"/>
  <c r="H56" i="108"/>
  <c r="H55" i="108"/>
  <c r="H54" i="108"/>
  <c r="AA213" i="243" s="1"/>
  <c r="H53" i="108"/>
  <c r="H52" i="108"/>
  <c r="H51" i="108"/>
  <c r="H50" i="108"/>
  <c r="AA209" i="243" s="1"/>
  <c r="H49" i="108"/>
  <c r="H48" i="108"/>
  <c r="H47" i="108"/>
  <c r="H46" i="108"/>
  <c r="AA205" i="243" s="1"/>
  <c r="H45" i="108"/>
  <c r="AA204" i="243" s="1"/>
  <c r="H44" i="108"/>
  <c r="H43" i="108"/>
  <c r="AA202" i="243" s="1"/>
  <c r="H42" i="108"/>
  <c r="AA201" i="243" s="1"/>
  <c r="H41" i="108"/>
  <c r="AA200" i="243" s="1"/>
  <c r="H40" i="108"/>
  <c r="H39" i="108"/>
  <c r="H38" i="108"/>
  <c r="AA197" i="243" s="1"/>
  <c r="H37" i="108"/>
  <c r="H36" i="108"/>
  <c r="H35" i="108"/>
  <c r="H34" i="108"/>
  <c r="AA193" i="243" s="1"/>
  <c r="H33" i="108"/>
  <c r="H32" i="108"/>
  <c r="H31" i="108"/>
  <c r="H30" i="108"/>
  <c r="AA189" i="243" s="1"/>
  <c r="H29" i="108"/>
  <c r="H28" i="108"/>
  <c r="H27" i="108"/>
  <c r="H26" i="108"/>
  <c r="AA185" i="243" s="1"/>
  <c r="H25" i="108"/>
  <c r="H24" i="108"/>
  <c r="H23" i="108"/>
  <c r="H22" i="108"/>
  <c r="AA181" i="243" s="1"/>
  <c r="H21" i="108"/>
  <c r="H20" i="108"/>
  <c r="H19" i="108"/>
  <c r="H18" i="108"/>
  <c r="AA177" i="243" s="1"/>
  <c r="H17" i="108"/>
  <c r="B47" i="107"/>
  <c r="Z302" i="243" s="1"/>
  <c r="B46" i="107"/>
  <c r="Z301" i="243" s="1"/>
  <c r="B45" i="107"/>
  <c r="Z300" i="243" s="1"/>
  <c r="B44" i="107"/>
  <c r="Z299" i="243" s="1"/>
  <c r="B43" i="107"/>
  <c r="Z298" i="243" s="1"/>
  <c r="B42" i="107"/>
  <c r="Z297" i="243" s="1"/>
  <c r="B41" i="107"/>
  <c r="Z296" i="243" s="1"/>
  <c r="B39" i="107" a="1"/>
  <c r="B39" i="107" s="1"/>
  <c r="Z294" i="243" s="1"/>
  <c r="B38" i="107" a="1"/>
  <c r="B38" i="107" s="1"/>
  <c r="Z293" i="243" s="1"/>
  <c r="B37" i="107" a="1"/>
  <c r="B37" i="107" s="1"/>
  <c r="Z292" i="243" s="1"/>
  <c r="B36" i="107" a="1"/>
  <c r="B36" i="107" s="1"/>
  <c r="Z291" i="243" s="1"/>
  <c r="B35" i="107" a="1"/>
  <c r="B35" i="107" s="1"/>
  <c r="Z290" i="243" s="1"/>
  <c r="B34" i="107" a="1"/>
  <c r="B34" i="107" s="1"/>
  <c r="Z289" i="243" s="1"/>
  <c r="B33" i="107" a="1"/>
  <c r="B33" i="107" s="1"/>
  <c r="Z288" i="243" s="1"/>
  <c r="B29" i="107"/>
  <c r="Z171" i="243" s="1"/>
  <c r="B28" i="107"/>
  <c r="Z170" i="243" s="1"/>
  <c r="B27" i="107"/>
  <c r="Z169" i="243" s="1"/>
  <c r="B26" i="107"/>
  <c r="Z168" i="243" s="1"/>
  <c r="B25" i="107"/>
  <c r="Z167" i="243" s="1"/>
  <c r="B24" i="107"/>
  <c r="Z166" i="243" s="1"/>
  <c r="B23" i="107"/>
  <c r="Z165" i="243" s="1"/>
  <c r="B22" i="107"/>
  <c r="Z164" i="243" s="1"/>
  <c r="B21" i="107"/>
  <c r="Z163" i="243" s="1"/>
  <c r="B20" i="107"/>
  <c r="Z162" i="243" s="1"/>
  <c r="B19" i="107"/>
  <c r="Z161" i="243" s="1"/>
  <c r="B18" i="107"/>
  <c r="Z160" i="243" s="1"/>
  <c r="B17" i="107"/>
  <c r="Z159" i="243" s="1"/>
  <c r="B16" i="107"/>
  <c r="B10" i="107"/>
  <c r="H126" i="107"/>
  <c r="Z285" i="243" s="1"/>
  <c r="H125" i="107"/>
  <c r="Z284" i="243" s="1"/>
  <c r="H124" i="107"/>
  <c r="H122" i="107"/>
  <c r="H120" i="107"/>
  <c r="Z279" i="243" s="1"/>
  <c r="H118" i="107"/>
  <c r="Z277" i="243" s="1"/>
  <c r="H116" i="107"/>
  <c r="H114" i="107"/>
  <c r="H112" i="107"/>
  <c r="Z271" i="243" s="1"/>
  <c r="H111" i="107"/>
  <c r="H110" i="107"/>
  <c r="H109" i="107"/>
  <c r="H107" i="107"/>
  <c r="Z266" i="243" s="1"/>
  <c r="H106" i="107"/>
  <c r="H104" i="107"/>
  <c r="Z263" i="243" s="1"/>
  <c r="H102" i="107"/>
  <c r="H101" i="107"/>
  <c r="Z260" i="243" s="1"/>
  <c r="H100" i="107"/>
  <c r="H99" i="107"/>
  <c r="H98" i="107"/>
  <c r="H97" i="107"/>
  <c r="Z256" i="243" s="1"/>
  <c r="H96" i="107"/>
  <c r="H95" i="107"/>
  <c r="H94" i="107"/>
  <c r="H93" i="107"/>
  <c r="Z252" i="243" s="1"/>
  <c r="H92" i="107"/>
  <c r="H91" i="107"/>
  <c r="H90" i="107"/>
  <c r="H89" i="107"/>
  <c r="Z248" i="243" s="1"/>
  <c r="H87" i="107"/>
  <c r="H86" i="107"/>
  <c r="H84" i="107"/>
  <c r="H82" i="107"/>
  <c r="Z241" i="243" s="1"/>
  <c r="H81" i="107"/>
  <c r="H80" i="107"/>
  <c r="H79" i="107"/>
  <c r="H78" i="107"/>
  <c r="Z237" i="243" s="1"/>
  <c r="H77" i="107"/>
  <c r="H76" i="107"/>
  <c r="H75" i="107"/>
  <c r="Z234" i="243" s="1"/>
  <c r="H74" i="107"/>
  <c r="Z233" i="243" s="1"/>
  <c r="H73" i="107"/>
  <c r="H72" i="107"/>
  <c r="H71" i="107"/>
  <c r="Z230" i="243" s="1"/>
  <c r="H69" i="107"/>
  <c r="Z228" i="243" s="1"/>
  <c r="H68" i="107"/>
  <c r="H67" i="107"/>
  <c r="H66" i="107"/>
  <c r="Z225" i="243" s="1"/>
  <c r="H65" i="107"/>
  <c r="Z224" i="243" s="1"/>
  <c r="H64" i="107"/>
  <c r="H63" i="107"/>
  <c r="H62" i="107"/>
  <c r="H61" i="107"/>
  <c r="Z220" i="243" s="1"/>
  <c r="H60" i="107"/>
  <c r="H59" i="107"/>
  <c r="H58" i="107"/>
  <c r="H57" i="107"/>
  <c r="Z216" i="243" s="1"/>
  <c r="H56" i="107"/>
  <c r="H55" i="107"/>
  <c r="H54" i="107"/>
  <c r="Z213" i="243" s="1"/>
  <c r="H53" i="107"/>
  <c r="H52" i="107"/>
  <c r="H51" i="107"/>
  <c r="H50" i="107"/>
  <c r="H49" i="107"/>
  <c r="Z208" i="243" s="1"/>
  <c r="H48" i="107"/>
  <c r="H47" i="107"/>
  <c r="H46" i="107"/>
  <c r="Z205" i="243" s="1"/>
  <c r="H45" i="107"/>
  <c r="H44" i="107"/>
  <c r="H43" i="107"/>
  <c r="H42" i="107"/>
  <c r="H41" i="107"/>
  <c r="Z200" i="243" s="1"/>
  <c r="H40" i="107"/>
  <c r="H39" i="107"/>
  <c r="H38" i="107"/>
  <c r="Z197" i="243" s="1"/>
  <c r="H37" i="107"/>
  <c r="H36" i="107"/>
  <c r="H35" i="107"/>
  <c r="Z194" i="243" s="1"/>
  <c r="H34" i="107"/>
  <c r="H33" i="107"/>
  <c r="H32" i="107"/>
  <c r="H31" i="107"/>
  <c r="Z190" i="243" s="1"/>
  <c r="H30" i="107"/>
  <c r="H29" i="107"/>
  <c r="H28" i="107"/>
  <c r="H27" i="107"/>
  <c r="Z186" i="243" s="1"/>
  <c r="H26" i="107"/>
  <c r="H25" i="107"/>
  <c r="H24" i="107"/>
  <c r="H23" i="107"/>
  <c r="Z182" i="243" s="1"/>
  <c r="H22" i="107"/>
  <c r="H21" i="107"/>
  <c r="H20" i="107"/>
  <c r="H19" i="107"/>
  <c r="Z178" i="243" s="1"/>
  <c r="H18" i="107"/>
  <c r="H17" i="107"/>
  <c r="B47" i="106"/>
  <c r="Y302" i="243" s="1"/>
  <c r="B46" i="106"/>
  <c r="Y301" i="243" s="1"/>
  <c r="B45" i="106"/>
  <c r="Y300" i="243" s="1"/>
  <c r="B44" i="106"/>
  <c r="Y299" i="243" s="1"/>
  <c r="B43" i="106"/>
  <c r="Y298" i="243" s="1"/>
  <c r="B42" i="106"/>
  <c r="Y297" i="243" s="1"/>
  <c r="B41" i="106"/>
  <c r="Y296" i="243" s="1"/>
  <c r="B39" i="106" a="1"/>
  <c r="B39" i="106" s="1"/>
  <c r="Y294" i="243" s="1"/>
  <c r="B38" i="106" a="1"/>
  <c r="B38" i="106" s="1"/>
  <c r="Y293" i="243" s="1"/>
  <c r="B37" i="106" a="1"/>
  <c r="B37" i="106" s="1"/>
  <c r="Y292" i="243" s="1"/>
  <c r="B36" i="106" a="1"/>
  <c r="B36" i="106" s="1"/>
  <c r="Y291" i="243" s="1"/>
  <c r="B35" i="106" a="1"/>
  <c r="B35" i="106" s="1"/>
  <c r="Y290" i="243" s="1"/>
  <c r="B34" i="106" a="1"/>
  <c r="B34" i="106" s="1"/>
  <c r="Y289" i="243" s="1"/>
  <c r="B33" i="106" a="1"/>
  <c r="B33" i="106" s="1"/>
  <c r="Y288" i="243" s="1"/>
  <c r="B29" i="106"/>
  <c r="Y171" i="243" s="1"/>
  <c r="B28" i="106"/>
  <c r="Y170" i="243" s="1"/>
  <c r="B27" i="106"/>
  <c r="Y169" i="243" s="1"/>
  <c r="B26" i="106"/>
  <c r="Y168" i="243" s="1"/>
  <c r="B25" i="106"/>
  <c r="Y167" i="243" s="1"/>
  <c r="B24" i="106"/>
  <c r="Y166" i="243" s="1"/>
  <c r="B23" i="106"/>
  <c r="Y165" i="243" s="1"/>
  <c r="B22" i="106"/>
  <c r="Y164" i="243" s="1"/>
  <c r="B21" i="106"/>
  <c r="Y163" i="243" s="1"/>
  <c r="B20" i="106"/>
  <c r="Y162" i="243" s="1"/>
  <c r="B19" i="106"/>
  <c r="Y161" i="243" s="1"/>
  <c r="B18" i="106"/>
  <c r="Y160" i="243" s="1"/>
  <c r="B17" i="106"/>
  <c r="Y159" i="243" s="1"/>
  <c r="B16" i="106"/>
  <c r="B10" i="106"/>
  <c r="H126" i="106"/>
  <c r="Y285" i="243" s="1"/>
  <c r="H125" i="106"/>
  <c r="Y284" i="243" s="1"/>
  <c r="H124" i="106"/>
  <c r="H122" i="106"/>
  <c r="H120" i="106"/>
  <c r="H118" i="106"/>
  <c r="Y277" i="243" s="1"/>
  <c r="H116" i="106"/>
  <c r="H114" i="106"/>
  <c r="H112" i="106"/>
  <c r="H111" i="106"/>
  <c r="H110" i="106"/>
  <c r="H109" i="106"/>
  <c r="H107" i="106"/>
  <c r="H106" i="106"/>
  <c r="H104" i="106"/>
  <c r="Y263" i="243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H84" i="106"/>
  <c r="H82" i="106"/>
  <c r="H81" i="106"/>
  <c r="H80" i="106"/>
  <c r="H79" i="106"/>
  <c r="Y238" i="243" s="1"/>
  <c r="H78" i="106"/>
  <c r="H77" i="106"/>
  <c r="H76" i="106"/>
  <c r="H75" i="106"/>
  <c r="Y234" i="243" s="1"/>
  <c r="H74" i="106"/>
  <c r="H73" i="106"/>
  <c r="H72" i="106"/>
  <c r="H71" i="106"/>
  <c r="Y230" i="243" s="1"/>
  <c r="H69" i="106"/>
  <c r="H68" i="106"/>
  <c r="H67" i="106"/>
  <c r="H66" i="106"/>
  <c r="Y225" i="243" s="1"/>
  <c r="H65" i="106"/>
  <c r="H64" i="106"/>
  <c r="H63" i="106"/>
  <c r="H62" i="106"/>
  <c r="Y221" i="243" s="1"/>
  <c r="H61" i="106"/>
  <c r="H60" i="106"/>
  <c r="H59" i="106"/>
  <c r="H58" i="106"/>
  <c r="Y217" i="243" s="1"/>
  <c r="H57" i="106"/>
  <c r="H56" i="106"/>
  <c r="H55" i="106"/>
  <c r="H54" i="106"/>
  <c r="Y213" i="243" s="1"/>
  <c r="H53" i="106"/>
  <c r="H52" i="106"/>
  <c r="H51" i="106"/>
  <c r="H50" i="106"/>
  <c r="Y209" i="243" s="1"/>
  <c r="H49" i="106"/>
  <c r="Y208" i="243" s="1"/>
  <c r="H48" i="106"/>
  <c r="H47" i="106"/>
  <c r="H46" i="106"/>
  <c r="Y205" i="243" s="1"/>
  <c r="H45" i="106"/>
  <c r="Y204" i="243" s="1"/>
  <c r="H44" i="106"/>
  <c r="H43" i="106"/>
  <c r="H42" i="106"/>
  <c r="Y201" i="243" s="1"/>
  <c r="H41" i="106"/>
  <c r="Y200" i="243" s="1"/>
  <c r="H40" i="106"/>
  <c r="H39" i="106"/>
  <c r="H38" i="106"/>
  <c r="Y197" i="243" s="1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7" i="105"/>
  <c r="X302" i="243" s="1"/>
  <c r="B46" i="105"/>
  <c r="X301" i="243" s="1"/>
  <c r="B45" i="105"/>
  <c r="X300" i="243" s="1"/>
  <c r="B44" i="105"/>
  <c r="X299" i="243" s="1"/>
  <c r="B43" i="105"/>
  <c r="X298" i="243" s="1"/>
  <c r="B42" i="105"/>
  <c r="X297" i="243" s="1"/>
  <c r="B41" i="105"/>
  <c r="X296" i="243" s="1"/>
  <c r="B39" i="105" a="1"/>
  <c r="B39" i="105" s="1"/>
  <c r="X294" i="243" s="1"/>
  <c r="B38" i="105" a="1"/>
  <c r="B38" i="105" s="1"/>
  <c r="X293" i="243" s="1"/>
  <c r="B37" i="105" a="1"/>
  <c r="B37" i="105" s="1"/>
  <c r="X292" i="243" s="1"/>
  <c r="B36" i="105" a="1"/>
  <c r="B36" i="105" s="1"/>
  <c r="X291" i="243" s="1"/>
  <c r="B35" i="105" a="1"/>
  <c r="B35" i="105" s="1"/>
  <c r="X290" i="243" s="1"/>
  <c r="B34" i="105" a="1"/>
  <c r="B34" i="105" s="1"/>
  <c r="X289" i="243" s="1"/>
  <c r="B33" i="105" a="1"/>
  <c r="B33" i="105" s="1"/>
  <c r="X288" i="243" s="1"/>
  <c r="B29" i="105"/>
  <c r="X171" i="243" s="1"/>
  <c r="B28" i="105"/>
  <c r="X170" i="243" s="1"/>
  <c r="B27" i="105"/>
  <c r="X169" i="243" s="1"/>
  <c r="B26" i="105"/>
  <c r="X168" i="243" s="1"/>
  <c r="B25" i="105"/>
  <c r="X167" i="243" s="1"/>
  <c r="B24" i="105"/>
  <c r="X166" i="243" s="1"/>
  <c r="B23" i="105"/>
  <c r="X165" i="243" s="1"/>
  <c r="B22" i="105"/>
  <c r="X164" i="243" s="1"/>
  <c r="B21" i="105"/>
  <c r="X163" i="243" s="1"/>
  <c r="B20" i="105"/>
  <c r="X162" i="243" s="1"/>
  <c r="B19" i="105"/>
  <c r="X161" i="243" s="1"/>
  <c r="B18" i="105"/>
  <c r="X160" i="243" s="1"/>
  <c r="B17" i="105"/>
  <c r="X159" i="243" s="1"/>
  <c r="B16" i="105"/>
  <c r="B10" i="105"/>
  <c r="H126" i="105"/>
  <c r="H125" i="105"/>
  <c r="X284" i="243" s="1"/>
  <c r="H124" i="105"/>
  <c r="H122" i="105"/>
  <c r="H120" i="105"/>
  <c r="X279" i="243" s="1"/>
  <c r="H118" i="105"/>
  <c r="X277" i="243" s="1"/>
  <c r="H116" i="105"/>
  <c r="H114" i="105"/>
  <c r="H112" i="105"/>
  <c r="X271" i="243" s="1"/>
  <c r="H111" i="105"/>
  <c r="H110" i="105"/>
  <c r="H109" i="105"/>
  <c r="H107" i="105"/>
  <c r="X266" i="243" s="1"/>
  <c r="H106" i="105"/>
  <c r="H104" i="105"/>
  <c r="X263" i="243" s="1"/>
  <c r="H102" i="105"/>
  <c r="H101" i="105"/>
  <c r="X260" i="243" s="1"/>
  <c r="H100" i="105"/>
  <c r="H99" i="105"/>
  <c r="H98" i="105"/>
  <c r="H97" i="105"/>
  <c r="X256" i="243" s="1"/>
  <c r="H96" i="105"/>
  <c r="H95" i="105"/>
  <c r="H94" i="105"/>
  <c r="H93" i="105"/>
  <c r="X252" i="243" s="1"/>
  <c r="H92" i="105"/>
  <c r="H91" i="105"/>
  <c r="H90" i="105"/>
  <c r="H89" i="105"/>
  <c r="X248" i="243" s="1"/>
  <c r="H87" i="105"/>
  <c r="H86" i="105"/>
  <c r="H84" i="105"/>
  <c r="H82" i="105"/>
  <c r="X241" i="243" s="1"/>
  <c r="H81" i="105"/>
  <c r="H80" i="105"/>
  <c r="H79" i="105"/>
  <c r="H78" i="105"/>
  <c r="X237" i="243" s="1"/>
  <c r="H77" i="105"/>
  <c r="H76" i="105"/>
  <c r="H75" i="105"/>
  <c r="X234" i="243" s="1"/>
  <c r="H74" i="105"/>
  <c r="X233" i="243" s="1"/>
  <c r="H73" i="105"/>
  <c r="H72" i="105"/>
  <c r="H71" i="105"/>
  <c r="X230" i="243" s="1"/>
  <c r="H69" i="105"/>
  <c r="X228" i="243" s="1"/>
  <c r="H68" i="105"/>
  <c r="H67" i="105"/>
  <c r="H66" i="105"/>
  <c r="X225" i="243" s="1"/>
  <c r="H65" i="105"/>
  <c r="X224" i="243" s="1"/>
  <c r="H64" i="105"/>
  <c r="H63" i="105"/>
  <c r="H62" i="105"/>
  <c r="H61" i="105"/>
  <c r="X220" i="243" s="1"/>
  <c r="H60" i="105"/>
  <c r="H59" i="105"/>
  <c r="H58" i="105"/>
  <c r="H57" i="105"/>
  <c r="X216" i="243" s="1"/>
  <c r="H56" i="105"/>
  <c r="H55" i="105"/>
  <c r="H54" i="105"/>
  <c r="X213" i="243" s="1"/>
  <c r="H53" i="105"/>
  <c r="H52" i="105"/>
  <c r="H51" i="105"/>
  <c r="X210" i="243" s="1"/>
  <c r="H50" i="105"/>
  <c r="H49" i="105"/>
  <c r="X208" i="243" s="1"/>
  <c r="H48" i="105"/>
  <c r="H47" i="105"/>
  <c r="H46" i="105"/>
  <c r="X205" i="243" s="1"/>
  <c r="H45" i="105"/>
  <c r="H44" i="105"/>
  <c r="H43" i="105"/>
  <c r="X202" i="243" s="1"/>
  <c r="H42" i="105"/>
  <c r="H41" i="105"/>
  <c r="X200" i="243" s="1"/>
  <c r="H40" i="105"/>
  <c r="H39" i="105"/>
  <c r="H38" i="105"/>
  <c r="X197" i="243" s="1"/>
  <c r="H37" i="105"/>
  <c r="H36" i="105"/>
  <c r="H35" i="105"/>
  <c r="H34" i="105"/>
  <c r="X193" i="243" s="1"/>
  <c r="H33" i="105"/>
  <c r="H32" i="105"/>
  <c r="H31" i="105"/>
  <c r="H30" i="105"/>
  <c r="X189" i="243" s="1"/>
  <c r="H29" i="105"/>
  <c r="H28" i="105"/>
  <c r="H27" i="105"/>
  <c r="H26" i="105"/>
  <c r="X185" i="243" s="1"/>
  <c r="H25" i="105"/>
  <c r="H24" i="105"/>
  <c r="H23" i="105"/>
  <c r="H22" i="105"/>
  <c r="X181" i="243" s="1"/>
  <c r="H21" i="105"/>
  <c r="H20" i="105"/>
  <c r="H19" i="105"/>
  <c r="H18" i="105"/>
  <c r="X177" i="243" s="1"/>
  <c r="H17" i="105"/>
  <c r="B47" i="104"/>
  <c r="W302" i="243" s="1"/>
  <c r="B46" i="104"/>
  <c r="W301" i="243" s="1"/>
  <c r="B45" i="104"/>
  <c r="W300" i="243" s="1"/>
  <c r="B44" i="104"/>
  <c r="W299" i="243" s="1"/>
  <c r="B43" i="104"/>
  <c r="W298" i="243" s="1"/>
  <c r="B42" i="104"/>
  <c r="W297" i="243" s="1"/>
  <c r="B41" i="104"/>
  <c r="W296" i="243" s="1"/>
  <c r="B39" i="104" a="1"/>
  <c r="B39" i="104" s="1"/>
  <c r="W294" i="243" s="1"/>
  <c r="B38" i="104" a="1"/>
  <c r="B38" i="104" s="1"/>
  <c r="W293" i="243" s="1"/>
  <c r="B37" i="104" a="1"/>
  <c r="B37" i="104" s="1"/>
  <c r="W292" i="243" s="1"/>
  <c r="B36" i="104" a="1"/>
  <c r="B36" i="104" s="1"/>
  <c r="W291" i="243" s="1"/>
  <c r="B35" i="104" a="1"/>
  <c r="B35" i="104" s="1"/>
  <c r="W290" i="243" s="1"/>
  <c r="B34" i="104" a="1"/>
  <c r="B34" i="104" s="1"/>
  <c r="W289" i="243" s="1"/>
  <c r="B33" i="104" a="1"/>
  <c r="B33" i="104" s="1"/>
  <c r="W288" i="243" s="1"/>
  <c r="B29" i="104"/>
  <c r="W171" i="243" s="1"/>
  <c r="B28" i="104"/>
  <c r="W170" i="243" s="1"/>
  <c r="B27" i="104"/>
  <c r="W169" i="243" s="1"/>
  <c r="B26" i="104"/>
  <c r="W168" i="243" s="1"/>
  <c r="B25" i="104"/>
  <c r="W167" i="243" s="1"/>
  <c r="B24" i="104"/>
  <c r="W166" i="243" s="1"/>
  <c r="B23" i="104"/>
  <c r="W165" i="243" s="1"/>
  <c r="B22" i="104"/>
  <c r="W164" i="243" s="1"/>
  <c r="B21" i="104"/>
  <c r="W163" i="243" s="1"/>
  <c r="B20" i="104"/>
  <c r="W162" i="243" s="1"/>
  <c r="B19" i="104"/>
  <c r="W161" i="243" s="1"/>
  <c r="B18" i="104"/>
  <c r="W160" i="243" s="1"/>
  <c r="B17" i="104"/>
  <c r="W159" i="243" s="1"/>
  <c r="B16" i="104"/>
  <c r="B10" i="104"/>
  <c r="H126" i="104"/>
  <c r="H125" i="104"/>
  <c r="W284" i="243" s="1"/>
  <c r="H124" i="104"/>
  <c r="H122" i="104"/>
  <c r="H120" i="104"/>
  <c r="H118" i="104"/>
  <c r="W277" i="243" s="1"/>
  <c r="H116" i="104"/>
  <c r="H114" i="104"/>
  <c r="H112" i="104"/>
  <c r="H111" i="104"/>
  <c r="H110" i="104"/>
  <c r="H109" i="104"/>
  <c r="H107" i="104"/>
  <c r="H106" i="104"/>
  <c r="H104" i="104"/>
  <c r="W263" i="243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H82" i="104"/>
  <c r="H81" i="104"/>
  <c r="H80" i="104"/>
  <c r="H79" i="104"/>
  <c r="H78" i="104"/>
  <c r="H77" i="104"/>
  <c r="H76" i="104"/>
  <c r="H75" i="104"/>
  <c r="W234" i="243" s="1"/>
  <c r="H74" i="104"/>
  <c r="W233" i="243" s="1"/>
  <c r="H73" i="104"/>
  <c r="H72" i="104"/>
  <c r="H71" i="104"/>
  <c r="W230" i="243" s="1"/>
  <c r="H69" i="104"/>
  <c r="H68" i="104"/>
  <c r="H67" i="104"/>
  <c r="H66" i="104"/>
  <c r="W225" i="243" s="1"/>
  <c r="H65" i="104"/>
  <c r="H64" i="104"/>
  <c r="H63" i="104"/>
  <c r="H62" i="104"/>
  <c r="W221" i="243" s="1"/>
  <c r="H61" i="104"/>
  <c r="H60" i="104"/>
  <c r="H59" i="104"/>
  <c r="H58" i="104"/>
  <c r="W217" i="243" s="1"/>
  <c r="H57" i="104"/>
  <c r="H56" i="104"/>
  <c r="H55" i="104"/>
  <c r="H54" i="104"/>
  <c r="W213" i="243" s="1"/>
  <c r="H53" i="104"/>
  <c r="H52" i="104"/>
  <c r="H51" i="104"/>
  <c r="H50" i="104"/>
  <c r="W209" i="243" s="1"/>
  <c r="H49" i="104"/>
  <c r="W208" i="243" s="1"/>
  <c r="H48" i="104"/>
  <c r="H47" i="104"/>
  <c r="H46" i="104"/>
  <c r="W205" i="243" s="1"/>
  <c r="H45" i="104"/>
  <c r="W204" i="243" s="1"/>
  <c r="H44" i="104"/>
  <c r="H43" i="104"/>
  <c r="H42" i="104"/>
  <c r="W201" i="243" s="1"/>
  <c r="H41" i="104"/>
  <c r="W200" i="243" s="1"/>
  <c r="H40" i="104"/>
  <c r="H39" i="104"/>
  <c r="H38" i="104"/>
  <c r="W197" i="243" s="1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7" i="103"/>
  <c r="V302" i="243" s="1"/>
  <c r="B46" i="103"/>
  <c r="V301" i="243" s="1"/>
  <c r="B45" i="103"/>
  <c r="V300" i="243" s="1"/>
  <c r="B44" i="103"/>
  <c r="V299" i="243" s="1"/>
  <c r="B43" i="103"/>
  <c r="V298" i="243" s="1"/>
  <c r="B42" i="103"/>
  <c r="V297" i="243" s="1"/>
  <c r="B41" i="103"/>
  <c r="V296" i="243" s="1"/>
  <c r="B39" i="103" a="1"/>
  <c r="B39" i="103" s="1"/>
  <c r="V294" i="243" s="1"/>
  <c r="B38" i="103" a="1"/>
  <c r="B38" i="103" s="1"/>
  <c r="V293" i="243" s="1"/>
  <c r="B37" i="103" a="1"/>
  <c r="B37" i="103" s="1"/>
  <c r="V292" i="243" s="1"/>
  <c r="B36" i="103" a="1"/>
  <c r="B36" i="103" s="1"/>
  <c r="V291" i="243" s="1"/>
  <c r="B35" i="103" a="1"/>
  <c r="B35" i="103" s="1"/>
  <c r="V290" i="243" s="1"/>
  <c r="B34" i="103" a="1"/>
  <c r="B34" i="103" s="1"/>
  <c r="V289" i="243" s="1"/>
  <c r="B33" i="103" a="1"/>
  <c r="B33" i="103" s="1"/>
  <c r="V288" i="243" s="1"/>
  <c r="B29" i="103"/>
  <c r="V171" i="243" s="1"/>
  <c r="B28" i="103"/>
  <c r="V170" i="243" s="1"/>
  <c r="B27" i="103"/>
  <c r="V169" i="243" s="1"/>
  <c r="B26" i="103"/>
  <c r="V168" i="243" s="1"/>
  <c r="B25" i="103"/>
  <c r="V167" i="243" s="1"/>
  <c r="B24" i="103"/>
  <c r="V166" i="243" s="1"/>
  <c r="B23" i="103"/>
  <c r="V165" i="243" s="1"/>
  <c r="B22" i="103"/>
  <c r="V164" i="243" s="1"/>
  <c r="B21" i="103"/>
  <c r="V163" i="243" s="1"/>
  <c r="B20" i="103"/>
  <c r="V162" i="243" s="1"/>
  <c r="B19" i="103"/>
  <c r="V161" i="243" s="1"/>
  <c r="B18" i="103"/>
  <c r="V160" i="243" s="1"/>
  <c r="B17" i="103"/>
  <c r="V159" i="243" s="1"/>
  <c r="B16" i="103"/>
  <c r="B10" i="103"/>
  <c r="H126" i="103"/>
  <c r="V285" i="243" s="1"/>
  <c r="H125" i="103"/>
  <c r="V284" i="243" s="1"/>
  <c r="H124" i="103"/>
  <c r="H122" i="103"/>
  <c r="H120" i="103"/>
  <c r="V279" i="243" s="1"/>
  <c r="H118" i="103"/>
  <c r="V277" i="243" s="1"/>
  <c r="H116" i="103"/>
  <c r="H114" i="103"/>
  <c r="H112" i="103"/>
  <c r="V271" i="243" s="1"/>
  <c r="H111" i="103"/>
  <c r="H110" i="103"/>
  <c r="H109" i="103"/>
  <c r="H107" i="103"/>
  <c r="V266" i="243" s="1"/>
  <c r="H106" i="103"/>
  <c r="H104" i="103"/>
  <c r="V263" i="243" s="1"/>
  <c r="H102" i="103"/>
  <c r="H101" i="103"/>
  <c r="V260" i="243" s="1"/>
  <c r="H100" i="103"/>
  <c r="H99" i="103"/>
  <c r="H98" i="103"/>
  <c r="H97" i="103"/>
  <c r="V256" i="243" s="1"/>
  <c r="H96" i="103"/>
  <c r="H95" i="103"/>
  <c r="H94" i="103"/>
  <c r="H93" i="103"/>
  <c r="V252" i="243" s="1"/>
  <c r="H92" i="103"/>
  <c r="H91" i="103"/>
  <c r="H90" i="103"/>
  <c r="H89" i="103"/>
  <c r="V248" i="243" s="1"/>
  <c r="H87" i="103"/>
  <c r="H86" i="103"/>
  <c r="H84" i="103"/>
  <c r="H82" i="103"/>
  <c r="V241" i="243" s="1"/>
  <c r="H81" i="103"/>
  <c r="H80" i="103"/>
  <c r="H79" i="103"/>
  <c r="H78" i="103"/>
  <c r="V237" i="243" s="1"/>
  <c r="H77" i="103"/>
  <c r="H76" i="103"/>
  <c r="H75" i="103"/>
  <c r="V234" i="243" s="1"/>
  <c r="H74" i="103"/>
  <c r="V233" i="243" s="1"/>
  <c r="H73" i="103"/>
  <c r="H72" i="103"/>
  <c r="H71" i="103"/>
  <c r="V230" i="243" s="1"/>
  <c r="H69" i="103"/>
  <c r="V228" i="243" s="1"/>
  <c r="H68" i="103"/>
  <c r="H67" i="103"/>
  <c r="H66" i="103"/>
  <c r="H65" i="103"/>
  <c r="V224" i="243" s="1"/>
  <c r="H64" i="103"/>
  <c r="H63" i="103"/>
  <c r="H62" i="103"/>
  <c r="H61" i="103"/>
  <c r="V220" i="243" s="1"/>
  <c r="H60" i="103"/>
  <c r="H59" i="103"/>
  <c r="H58" i="103"/>
  <c r="V217" i="243" s="1"/>
  <c r="H57" i="103"/>
  <c r="H56" i="103"/>
  <c r="H55" i="103"/>
  <c r="H54" i="103"/>
  <c r="H53" i="103"/>
  <c r="V212" i="243" s="1"/>
  <c r="H52" i="103"/>
  <c r="H51" i="103"/>
  <c r="H50" i="103"/>
  <c r="V209" i="243" s="1"/>
  <c r="H49" i="103"/>
  <c r="H48" i="103"/>
  <c r="H47" i="103"/>
  <c r="H46" i="103"/>
  <c r="H45" i="103"/>
  <c r="V204" i="243" s="1"/>
  <c r="H44" i="103"/>
  <c r="H43" i="103"/>
  <c r="H42" i="103"/>
  <c r="V201" i="243" s="1"/>
  <c r="H41" i="103"/>
  <c r="H40" i="103"/>
  <c r="H39" i="103"/>
  <c r="H38" i="103"/>
  <c r="H37" i="103"/>
  <c r="V196" i="243" s="1"/>
  <c r="H36" i="103"/>
  <c r="H35" i="103"/>
  <c r="H34" i="103"/>
  <c r="H33" i="103"/>
  <c r="V192" i="243" s="1"/>
  <c r="H32" i="103"/>
  <c r="H31" i="103"/>
  <c r="H30" i="103"/>
  <c r="H29" i="103"/>
  <c r="V188" i="243" s="1"/>
  <c r="H28" i="103"/>
  <c r="H27" i="103"/>
  <c r="H26" i="103"/>
  <c r="H25" i="103"/>
  <c r="V184" i="243" s="1"/>
  <c r="H24" i="103"/>
  <c r="H23" i="103"/>
  <c r="H22" i="103"/>
  <c r="H21" i="103"/>
  <c r="V180" i="243" s="1"/>
  <c r="H20" i="103"/>
  <c r="H19" i="103"/>
  <c r="H18" i="103"/>
  <c r="H17" i="103"/>
  <c r="V176" i="243" s="1"/>
  <c r="B47" i="102"/>
  <c r="U302" i="243" s="1"/>
  <c r="B46" i="102"/>
  <c r="U301" i="243" s="1"/>
  <c r="B45" i="102"/>
  <c r="U300" i="243" s="1"/>
  <c r="B44" i="102"/>
  <c r="U299" i="243" s="1"/>
  <c r="B43" i="102"/>
  <c r="U298" i="243" s="1"/>
  <c r="B42" i="102"/>
  <c r="U297" i="243" s="1"/>
  <c r="B41" i="102"/>
  <c r="U296" i="243" s="1"/>
  <c r="B39" i="102" a="1"/>
  <c r="B39" i="102" s="1"/>
  <c r="U294" i="243" s="1"/>
  <c r="B38" i="102" a="1"/>
  <c r="B38" i="102" s="1"/>
  <c r="U293" i="243" s="1"/>
  <c r="B37" i="102" a="1"/>
  <c r="B37" i="102" s="1"/>
  <c r="U292" i="243" s="1"/>
  <c r="B36" i="102" a="1"/>
  <c r="B36" i="102" s="1"/>
  <c r="U291" i="243" s="1"/>
  <c r="B35" i="102" a="1"/>
  <c r="B35" i="102" s="1"/>
  <c r="U290" i="243" s="1"/>
  <c r="B34" i="102" a="1"/>
  <c r="B34" i="102" s="1"/>
  <c r="U289" i="243" s="1"/>
  <c r="B33" i="102" a="1"/>
  <c r="B33" i="102" s="1"/>
  <c r="U288" i="243" s="1"/>
  <c r="B29" i="102"/>
  <c r="U171" i="243" s="1"/>
  <c r="B28" i="102"/>
  <c r="U170" i="243" s="1"/>
  <c r="B27" i="102"/>
  <c r="U169" i="243" s="1"/>
  <c r="B26" i="102"/>
  <c r="U168" i="243" s="1"/>
  <c r="B25" i="102"/>
  <c r="U167" i="243" s="1"/>
  <c r="B24" i="102"/>
  <c r="U166" i="243" s="1"/>
  <c r="B23" i="102"/>
  <c r="U165" i="243" s="1"/>
  <c r="B22" i="102"/>
  <c r="U164" i="243" s="1"/>
  <c r="B21" i="102"/>
  <c r="U163" i="243" s="1"/>
  <c r="B20" i="102"/>
  <c r="U162" i="243" s="1"/>
  <c r="B19" i="102"/>
  <c r="U161" i="243" s="1"/>
  <c r="B18" i="102"/>
  <c r="U160" i="243" s="1"/>
  <c r="B17" i="102"/>
  <c r="U159" i="243" s="1"/>
  <c r="B16" i="102"/>
  <c r="B10" i="102"/>
  <c r="H126" i="102"/>
  <c r="U285" i="243" s="1"/>
  <c r="H125" i="102"/>
  <c r="U284" i="243" s="1"/>
  <c r="H124" i="102"/>
  <c r="H122" i="102"/>
  <c r="H120" i="102"/>
  <c r="U279" i="243" s="1"/>
  <c r="H118" i="102"/>
  <c r="U277" i="243" s="1"/>
  <c r="H116" i="102"/>
  <c r="H114" i="102"/>
  <c r="H112" i="102"/>
  <c r="U271" i="243" s="1"/>
  <c r="H111" i="102"/>
  <c r="H110" i="102"/>
  <c r="H109" i="102"/>
  <c r="H107" i="102"/>
  <c r="U266" i="243" s="1"/>
  <c r="H106" i="102"/>
  <c r="H104" i="102"/>
  <c r="U263" i="243" s="1"/>
  <c r="H102" i="102"/>
  <c r="H101" i="102"/>
  <c r="U260" i="243" s="1"/>
  <c r="H100" i="102"/>
  <c r="H99" i="102"/>
  <c r="H98" i="102"/>
  <c r="H97" i="102"/>
  <c r="U256" i="243" s="1"/>
  <c r="H96" i="102"/>
  <c r="H95" i="102"/>
  <c r="H94" i="102"/>
  <c r="H93" i="102"/>
  <c r="U252" i="243" s="1"/>
  <c r="H92" i="102"/>
  <c r="H91" i="102"/>
  <c r="H90" i="102"/>
  <c r="H89" i="102"/>
  <c r="U248" i="243" s="1"/>
  <c r="H87" i="102"/>
  <c r="H86" i="102"/>
  <c r="H84" i="102"/>
  <c r="H82" i="102"/>
  <c r="U241" i="243" s="1"/>
  <c r="H81" i="102"/>
  <c r="H80" i="102"/>
  <c r="H79" i="102"/>
  <c r="U238" i="243" s="1"/>
  <c r="H78" i="102"/>
  <c r="U237" i="243" s="1"/>
  <c r="H77" i="102"/>
  <c r="H76" i="102"/>
  <c r="H75" i="102"/>
  <c r="U234" i="243" s="1"/>
  <c r="H74" i="102"/>
  <c r="U233" i="243" s="1"/>
  <c r="H73" i="102"/>
  <c r="H72" i="102"/>
  <c r="H71" i="102"/>
  <c r="U230" i="243" s="1"/>
  <c r="H69" i="102"/>
  <c r="U228" i="243" s="1"/>
  <c r="H68" i="102"/>
  <c r="H67" i="102"/>
  <c r="H66" i="102"/>
  <c r="U225" i="243" s="1"/>
  <c r="H65" i="102"/>
  <c r="H64" i="102"/>
  <c r="H63" i="102"/>
  <c r="U222" i="243" s="1"/>
  <c r="H62" i="102"/>
  <c r="H61" i="102"/>
  <c r="U220" i="243" s="1"/>
  <c r="H60" i="102"/>
  <c r="H59" i="102"/>
  <c r="H58" i="102"/>
  <c r="U217" i="243" s="1"/>
  <c r="H57" i="102"/>
  <c r="H56" i="102"/>
  <c r="H55" i="102"/>
  <c r="U214" i="243" s="1"/>
  <c r="H54" i="102"/>
  <c r="H53" i="102"/>
  <c r="U212" i="243" s="1"/>
  <c r="H52" i="102"/>
  <c r="H51" i="102"/>
  <c r="H50" i="102"/>
  <c r="U209" i="243" s="1"/>
  <c r="H49" i="102"/>
  <c r="H48" i="102"/>
  <c r="H47" i="102"/>
  <c r="U206" i="243" s="1"/>
  <c r="H46" i="102"/>
  <c r="H45" i="102"/>
  <c r="U204" i="243" s="1"/>
  <c r="H44" i="102"/>
  <c r="H43" i="102"/>
  <c r="H42" i="102"/>
  <c r="U201" i="243" s="1"/>
  <c r="H41" i="102"/>
  <c r="H40" i="102"/>
  <c r="H39" i="102"/>
  <c r="U198" i="243" s="1"/>
  <c r="H38" i="102"/>
  <c r="H37" i="102"/>
  <c r="H36" i="102"/>
  <c r="U195" i="243" s="1"/>
  <c r="H35" i="102"/>
  <c r="H34" i="102"/>
  <c r="H33" i="102"/>
  <c r="H32" i="102"/>
  <c r="U191" i="243" s="1"/>
  <c r="H31" i="102"/>
  <c r="H30" i="102"/>
  <c r="H29" i="102"/>
  <c r="H28" i="102"/>
  <c r="U187" i="243" s="1"/>
  <c r="H27" i="102"/>
  <c r="H26" i="102"/>
  <c r="H25" i="102"/>
  <c r="H24" i="102"/>
  <c r="U183" i="243" s="1"/>
  <c r="H23" i="102"/>
  <c r="H22" i="102"/>
  <c r="H21" i="102"/>
  <c r="H20" i="102"/>
  <c r="U179" i="243" s="1"/>
  <c r="H19" i="102"/>
  <c r="H18" i="102"/>
  <c r="H17" i="102"/>
  <c r="B47" i="101"/>
  <c r="T302" i="243" s="1"/>
  <c r="B46" i="101"/>
  <c r="T301" i="243" s="1"/>
  <c r="B45" i="101"/>
  <c r="T300" i="243" s="1"/>
  <c r="B44" i="101"/>
  <c r="T299" i="243" s="1"/>
  <c r="B43" i="101"/>
  <c r="T298" i="243" s="1"/>
  <c r="B42" i="101"/>
  <c r="T297" i="243" s="1"/>
  <c r="B41" i="101"/>
  <c r="T296" i="243" s="1"/>
  <c r="B39" i="101" a="1"/>
  <c r="B39" i="101" s="1"/>
  <c r="T294" i="243" s="1"/>
  <c r="B38" i="101" a="1"/>
  <c r="B38" i="101" s="1"/>
  <c r="T293" i="243" s="1"/>
  <c r="B37" i="101" a="1"/>
  <c r="B37" i="101" s="1"/>
  <c r="T292" i="243" s="1"/>
  <c r="B36" i="101" a="1"/>
  <c r="B36" i="101" s="1"/>
  <c r="T291" i="243" s="1"/>
  <c r="B35" i="101" a="1"/>
  <c r="B35" i="101" s="1"/>
  <c r="T290" i="243" s="1"/>
  <c r="B34" i="101" a="1"/>
  <c r="B34" i="101" s="1"/>
  <c r="T289" i="243" s="1"/>
  <c r="B33" i="101" a="1"/>
  <c r="B33" i="101" s="1"/>
  <c r="T288" i="243" s="1"/>
  <c r="B29" i="101"/>
  <c r="T171" i="243" s="1"/>
  <c r="B28" i="101"/>
  <c r="T170" i="243" s="1"/>
  <c r="B27" i="101"/>
  <c r="T169" i="243" s="1"/>
  <c r="B26" i="101"/>
  <c r="T168" i="243" s="1"/>
  <c r="B25" i="101"/>
  <c r="T167" i="243" s="1"/>
  <c r="B24" i="101"/>
  <c r="T166" i="243" s="1"/>
  <c r="B23" i="101"/>
  <c r="T165" i="243" s="1"/>
  <c r="B22" i="101"/>
  <c r="T164" i="243" s="1"/>
  <c r="B21" i="101"/>
  <c r="T163" i="243" s="1"/>
  <c r="B20" i="101"/>
  <c r="T162" i="243" s="1"/>
  <c r="B19" i="101"/>
  <c r="T161" i="243" s="1"/>
  <c r="B18" i="101"/>
  <c r="T160" i="243" s="1"/>
  <c r="B17" i="101"/>
  <c r="T159" i="243" s="1"/>
  <c r="B16" i="101"/>
  <c r="T158" i="243" s="1"/>
  <c r="B10" i="101"/>
  <c r="H126" i="101"/>
  <c r="T285" i="243" s="1"/>
  <c r="H125" i="101"/>
  <c r="T284" i="243" s="1"/>
  <c r="H124" i="101"/>
  <c r="H122" i="101"/>
  <c r="H120" i="101"/>
  <c r="T279" i="243" s="1"/>
  <c r="H118" i="101"/>
  <c r="T277" i="243" s="1"/>
  <c r="H116" i="101"/>
  <c r="H114" i="101"/>
  <c r="H112" i="101"/>
  <c r="T271" i="243" s="1"/>
  <c r="H111" i="101"/>
  <c r="H110" i="101"/>
  <c r="H109" i="101"/>
  <c r="H107" i="101"/>
  <c r="T266" i="243" s="1"/>
  <c r="H106" i="101"/>
  <c r="H104" i="101"/>
  <c r="T263" i="243" s="1"/>
  <c r="H102" i="101"/>
  <c r="H101" i="101"/>
  <c r="T260" i="243" s="1"/>
  <c r="H100" i="101"/>
  <c r="H99" i="101"/>
  <c r="H98" i="101"/>
  <c r="H97" i="101"/>
  <c r="T256" i="243" s="1"/>
  <c r="H96" i="101"/>
  <c r="H95" i="101"/>
  <c r="H94" i="101"/>
  <c r="H93" i="101"/>
  <c r="T252" i="243" s="1"/>
  <c r="H92" i="101"/>
  <c r="H91" i="101"/>
  <c r="H90" i="101"/>
  <c r="H89" i="101"/>
  <c r="T248" i="243" s="1"/>
  <c r="H87" i="101"/>
  <c r="H86" i="101"/>
  <c r="H84" i="101"/>
  <c r="H82" i="101"/>
  <c r="T241" i="243" s="1"/>
  <c r="H81" i="101"/>
  <c r="H80" i="101"/>
  <c r="H79" i="101"/>
  <c r="H78" i="101"/>
  <c r="T237" i="243" s="1"/>
  <c r="H77" i="101"/>
  <c r="H76" i="101"/>
  <c r="H75" i="101"/>
  <c r="H74" i="101"/>
  <c r="T233" i="243" s="1"/>
  <c r="H73" i="101"/>
  <c r="H72" i="101"/>
  <c r="H71" i="101"/>
  <c r="T230" i="243" s="1"/>
  <c r="H69" i="101"/>
  <c r="T228" i="243" s="1"/>
  <c r="H68" i="101"/>
  <c r="H67" i="101"/>
  <c r="H66" i="101"/>
  <c r="T225" i="243" s="1"/>
  <c r="H65" i="101"/>
  <c r="T224" i="243" s="1"/>
  <c r="H64" i="101"/>
  <c r="H63" i="101"/>
  <c r="H62" i="101"/>
  <c r="T221" i="243" s="1"/>
  <c r="H61" i="101"/>
  <c r="T220" i="243" s="1"/>
  <c r="H60" i="101"/>
  <c r="H59" i="101"/>
  <c r="H58" i="101"/>
  <c r="T217" i="243" s="1"/>
  <c r="H57" i="101"/>
  <c r="T216" i="243" s="1"/>
  <c r="H56" i="101"/>
  <c r="H55" i="101"/>
  <c r="H54" i="101"/>
  <c r="H53" i="101"/>
  <c r="T212" i="243" s="1"/>
  <c r="H52" i="101"/>
  <c r="H51" i="101"/>
  <c r="H50" i="101"/>
  <c r="H49" i="101"/>
  <c r="T208" i="243" s="1"/>
  <c r="H48" i="101"/>
  <c r="H47" i="101"/>
  <c r="H46" i="101"/>
  <c r="T205" i="243" s="1"/>
  <c r="H45" i="101"/>
  <c r="H44" i="101"/>
  <c r="H43" i="101"/>
  <c r="T202" i="243" s="1"/>
  <c r="H42" i="101"/>
  <c r="H41" i="101"/>
  <c r="T200" i="243" s="1"/>
  <c r="H40" i="101"/>
  <c r="H39" i="101"/>
  <c r="H38" i="101"/>
  <c r="T197" i="243" s="1"/>
  <c r="H37" i="101"/>
  <c r="H36" i="101"/>
  <c r="H35" i="101"/>
  <c r="H34" i="101"/>
  <c r="T193" i="243" s="1"/>
  <c r="H33" i="101"/>
  <c r="H32" i="101"/>
  <c r="T191" i="243" s="1"/>
  <c r="H31" i="101"/>
  <c r="H30" i="101"/>
  <c r="T189" i="243" s="1"/>
  <c r="H29" i="101"/>
  <c r="H28" i="101"/>
  <c r="H27" i="101"/>
  <c r="H26" i="101"/>
  <c r="T185" i="243" s="1"/>
  <c r="H25" i="101"/>
  <c r="H24" i="101"/>
  <c r="H23" i="101"/>
  <c r="H22" i="101"/>
  <c r="T181" i="243" s="1"/>
  <c r="H21" i="101"/>
  <c r="H20" i="101"/>
  <c r="H19" i="101"/>
  <c r="H18" i="101"/>
  <c r="T177" i="243" s="1"/>
  <c r="H17" i="101"/>
  <c r="B47" i="100"/>
  <c r="S302" i="243" s="1"/>
  <c r="B46" i="100"/>
  <c r="S301" i="243" s="1"/>
  <c r="B45" i="100"/>
  <c r="S300" i="243" s="1"/>
  <c r="B44" i="100"/>
  <c r="S299" i="243" s="1"/>
  <c r="B43" i="100"/>
  <c r="S298" i="243" s="1"/>
  <c r="B42" i="100"/>
  <c r="S297" i="243" s="1"/>
  <c r="B41" i="100"/>
  <c r="S296" i="243" s="1"/>
  <c r="B39" i="100" a="1"/>
  <c r="B39" i="100" s="1"/>
  <c r="S294" i="243" s="1"/>
  <c r="B38" i="100" a="1"/>
  <c r="B38" i="100" s="1"/>
  <c r="S293" i="243" s="1"/>
  <c r="B37" i="100" a="1"/>
  <c r="B37" i="100" s="1"/>
  <c r="S292" i="243" s="1"/>
  <c r="B36" i="100" a="1"/>
  <c r="B36" i="100" s="1"/>
  <c r="S291" i="243" s="1"/>
  <c r="B35" i="100" a="1"/>
  <c r="B35" i="100" s="1"/>
  <c r="S290" i="243" s="1"/>
  <c r="B34" i="100" a="1"/>
  <c r="B34" i="100" s="1"/>
  <c r="S289" i="243" s="1"/>
  <c r="B33" i="100" a="1"/>
  <c r="B33" i="100" s="1"/>
  <c r="S288" i="243" s="1"/>
  <c r="B29" i="100"/>
  <c r="S171" i="243" s="1"/>
  <c r="B28" i="100"/>
  <c r="S170" i="243" s="1"/>
  <c r="B27" i="100"/>
  <c r="S169" i="243" s="1"/>
  <c r="B26" i="100"/>
  <c r="S168" i="243" s="1"/>
  <c r="B25" i="100"/>
  <c r="S167" i="243" s="1"/>
  <c r="B24" i="100"/>
  <c r="S166" i="243" s="1"/>
  <c r="B23" i="100"/>
  <c r="S165" i="243" s="1"/>
  <c r="B22" i="100"/>
  <c r="S164" i="243" s="1"/>
  <c r="B21" i="100"/>
  <c r="S163" i="243" s="1"/>
  <c r="B20" i="100"/>
  <c r="S162" i="243" s="1"/>
  <c r="B19" i="100"/>
  <c r="S161" i="243" s="1"/>
  <c r="B18" i="100"/>
  <c r="S160" i="243" s="1"/>
  <c r="B17" i="100"/>
  <c r="S159" i="243" s="1"/>
  <c r="B16" i="100"/>
  <c r="B10" i="100"/>
  <c r="H126" i="100"/>
  <c r="S285" i="243" s="1"/>
  <c r="H125" i="100"/>
  <c r="S284" i="243" s="1"/>
  <c r="H124" i="100"/>
  <c r="H122" i="100"/>
  <c r="H120" i="100"/>
  <c r="H118" i="100"/>
  <c r="S277" i="243" s="1"/>
  <c r="H116" i="100"/>
  <c r="H114" i="100"/>
  <c r="H112" i="100"/>
  <c r="H111" i="100"/>
  <c r="H110" i="100"/>
  <c r="H109" i="100"/>
  <c r="H107" i="100"/>
  <c r="H106" i="100"/>
  <c r="H104" i="100"/>
  <c r="S263" i="243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H82" i="100"/>
  <c r="H81" i="100"/>
  <c r="H80" i="100"/>
  <c r="H79" i="100"/>
  <c r="H78" i="100"/>
  <c r="H77" i="100"/>
  <c r="H76" i="100"/>
  <c r="H75" i="100"/>
  <c r="H74" i="100"/>
  <c r="H73" i="100"/>
  <c r="H72" i="100"/>
  <c r="H71" i="100"/>
  <c r="H69" i="100"/>
  <c r="H68" i="100"/>
  <c r="H67" i="100"/>
  <c r="H66" i="100"/>
  <c r="H65" i="100"/>
  <c r="H64" i="100"/>
  <c r="H63" i="100"/>
  <c r="H62" i="100"/>
  <c r="H61" i="100"/>
  <c r="H60" i="100"/>
  <c r="H59" i="100"/>
  <c r="H58" i="100"/>
  <c r="S217" i="243" s="1"/>
  <c r="H57" i="100"/>
  <c r="H56" i="100"/>
  <c r="H55" i="100"/>
  <c r="H54" i="100"/>
  <c r="S213" i="243" s="1"/>
  <c r="H53" i="100"/>
  <c r="H52" i="100"/>
  <c r="H51" i="100"/>
  <c r="H50" i="100"/>
  <c r="S209" i="243" s="1"/>
  <c r="H49" i="100"/>
  <c r="H48" i="100"/>
  <c r="H47" i="100"/>
  <c r="H46" i="100"/>
  <c r="S205" i="243" s="1"/>
  <c r="H45" i="100"/>
  <c r="H44" i="100"/>
  <c r="H43" i="100"/>
  <c r="H42" i="100"/>
  <c r="S201" i="243" s="1"/>
  <c r="H41" i="100"/>
  <c r="H40" i="100"/>
  <c r="H39" i="100"/>
  <c r="H38" i="100"/>
  <c r="S197" i="243" s="1"/>
  <c r="H37" i="100"/>
  <c r="H36" i="100"/>
  <c r="H35" i="100"/>
  <c r="H34" i="100"/>
  <c r="H33" i="100"/>
  <c r="H32" i="100"/>
  <c r="H31" i="100"/>
  <c r="H30" i="100"/>
  <c r="H29" i="100"/>
  <c r="H28" i="100"/>
  <c r="H27" i="100"/>
  <c r="H26" i="100"/>
  <c r="H25" i="100"/>
  <c r="H24" i="100"/>
  <c r="H23" i="100"/>
  <c r="H22" i="100"/>
  <c r="H21" i="100"/>
  <c r="H20" i="100"/>
  <c r="H19" i="100"/>
  <c r="H18" i="100"/>
  <c r="H17" i="100"/>
  <c r="B47" i="99"/>
  <c r="R302" i="243" s="1"/>
  <c r="B46" i="99"/>
  <c r="R301" i="243" s="1"/>
  <c r="B45" i="99"/>
  <c r="R300" i="243" s="1"/>
  <c r="B44" i="99"/>
  <c r="R299" i="243" s="1"/>
  <c r="B43" i="99"/>
  <c r="R298" i="243" s="1"/>
  <c r="B42" i="99"/>
  <c r="R297" i="243" s="1"/>
  <c r="B41" i="99"/>
  <c r="R296" i="243" s="1"/>
  <c r="B39" i="99" a="1"/>
  <c r="B39" i="99" s="1"/>
  <c r="R294" i="243" s="1"/>
  <c r="B38" i="99" a="1"/>
  <c r="B38" i="99" s="1"/>
  <c r="R293" i="243" s="1"/>
  <c r="B37" i="99" a="1"/>
  <c r="B37" i="99" s="1"/>
  <c r="R292" i="243" s="1"/>
  <c r="B36" i="99" a="1"/>
  <c r="B36" i="99" s="1"/>
  <c r="R291" i="243" s="1"/>
  <c r="B35" i="99" a="1"/>
  <c r="B35" i="99" s="1"/>
  <c r="R290" i="243" s="1"/>
  <c r="B34" i="99" a="1"/>
  <c r="B34" i="99" s="1"/>
  <c r="R289" i="243" s="1"/>
  <c r="B33" i="99" a="1"/>
  <c r="B33" i="99" s="1"/>
  <c r="R288" i="243" s="1"/>
  <c r="B29" i="99"/>
  <c r="R171" i="243" s="1"/>
  <c r="B28" i="99"/>
  <c r="R170" i="243" s="1"/>
  <c r="B27" i="99"/>
  <c r="R169" i="243" s="1"/>
  <c r="B26" i="99"/>
  <c r="R168" i="243" s="1"/>
  <c r="B25" i="99"/>
  <c r="R167" i="243" s="1"/>
  <c r="B24" i="99"/>
  <c r="R166" i="243" s="1"/>
  <c r="B23" i="99"/>
  <c r="R165" i="243" s="1"/>
  <c r="B22" i="99"/>
  <c r="R164" i="243" s="1"/>
  <c r="B21" i="99"/>
  <c r="R163" i="243" s="1"/>
  <c r="B20" i="99"/>
  <c r="R162" i="243" s="1"/>
  <c r="B19" i="99"/>
  <c r="R161" i="243" s="1"/>
  <c r="B18" i="99"/>
  <c r="R160" i="243" s="1"/>
  <c r="B17" i="99"/>
  <c r="R159" i="243" s="1"/>
  <c r="B16" i="99"/>
  <c r="B10" i="99"/>
  <c r="H126" i="99"/>
  <c r="R285" i="243" s="1"/>
  <c r="H125" i="99"/>
  <c r="R284" i="243" s="1"/>
  <c r="H124" i="99"/>
  <c r="R283" i="243" s="1"/>
  <c r="H122" i="99"/>
  <c r="H120" i="99"/>
  <c r="H118" i="99"/>
  <c r="H116" i="99"/>
  <c r="H114" i="99"/>
  <c r="H112" i="99"/>
  <c r="H111" i="99"/>
  <c r="H110" i="99"/>
  <c r="H109" i="99"/>
  <c r="H107" i="99"/>
  <c r="H106" i="99"/>
  <c r="H104" i="99"/>
  <c r="R263" i="243" s="1"/>
  <c r="H102" i="99"/>
  <c r="H101" i="99"/>
  <c r="H100" i="99"/>
  <c r="H99" i="99"/>
  <c r="H98" i="99"/>
  <c r="H97" i="99"/>
  <c r="H96" i="99"/>
  <c r="H95" i="99"/>
  <c r="H94" i="99"/>
  <c r="H93" i="99"/>
  <c r="H92" i="99"/>
  <c r="H91" i="99"/>
  <c r="H90" i="99"/>
  <c r="H89" i="99"/>
  <c r="H87" i="99"/>
  <c r="H86" i="99"/>
  <c r="H84" i="99"/>
  <c r="H82" i="99"/>
  <c r="H81" i="99"/>
  <c r="H80" i="99"/>
  <c r="H79" i="99"/>
  <c r="H78" i="99"/>
  <c r="H77" i="99"/>
  <c r="H76" i="99"/>
  <c r="H75" i="99"/>
  <c r="H74" i="99"/>
  <c r="H73" i="99"/>
  <c r="H72" i="99"/>
  <c r="H71" i="99"/>
  <c r="R230" i="243" s="1"/>
  <c r="H69" i="99"/>
  <c r="H68" i="99"/>
  <c r="H67" i="99"/>
  <c r="H66" i="99"/>
  <c r="R225" i="243" s="1"/>
  <c r="H65" i="99"/>
  <c r="H64" i="99"/>
  <c r="H63" i="99"/>
  <c r="H62" i="99"/>
  <c r="R221" i="243" s="1"/>
  <c r="H61" i="99"/>
  <c r="H60" i="99"/>
  <c r="H59" i="99"/>
  <c r="H58" i="99"/>
  <c r="R217" i="243" s="1"/>
  <c r="H57" i="99"/>
  <c r="H56" i="99"/>
  <c r="H55" i="99"/>
  <c r="H54" i="99"/>
  <c r="R213" i="243" s="1"/>
  <c r="H53" i="99"/>
  <c r="H52" i="99"/>
  <c r="H51" i="99"/>
  <c r="H50" i="99"/>
  <c r="R209" i="243" s="1"/>
  <c r="H49" i="99"/>
  <c r="H48" i="99"/>
  <c r="H47" i="99"/>
  <c r="H46" i="99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H21" i="99"/>
  <c r="H20" i="99"/>
  <c r="H19" i="99"/>
  <c r="H18" i="99"/>
  <c r="H17" i="99"/>
  <c r="B47" i="98"/>
  <c r="Q302" i="243" s="1"/>
  <c r="B46" i="98"/>
  <c r="Q301" i="243" s="1"/>
  <c r="B45" i="98"/>
  <c r="Q300" i="243" s="1"/>
  <c r="B44" i="98"/>
  <c r="Q299" i="243" s="1"/>
  <c r="B43" i="98"/>
  <c r="Q298" i="243" s="1"/>
  <c r="B42" i="98"/>
  <c r="Q297" i="243" s="1"/>
  <c r="B41" i="98"/>
  <c r="Q296" i="243" s="1"/>
  <c r="B39" i="98" a="1"/>
  <c r="B39" i="98" s="1"/>
  <c r="Q294" i="243" s="1"/>
  <c r="B38" i="98" a="1"/>
  <c r="B38" i="98" s="1"/>
  <c r="Q293" i="243" s="1"/>
  <c r="B37" i="98" a="1"/>
  <c r="B37" i="98" s="1"/>
  <c r="Q292" i="243" s="1"/>
  <c r="B36" i="98" a="1"/>
  <c r="B36" i="98" s="1"/>
  <c r="Q291" i="243" s="1"/>
  <c r="B35" i="98" a="1"/>
  <c r="B35" i="98" s="1"/>
  <c r="Q290" i="243" s="1"/>
  <c r="B34" i="98" a="1"/>
  <c r="B34" i="98" s="1"/>
  <c r="Q289" i="243" s="1"/>
  <c r="B33" i="98" a="1"/>
  <c r="B33" i="98" s="1"/>
  <c r="Q288" i="243" s="1"/>
  <c r="B29" i="98"/>
  <c r="Q171" i="243" s="1"/>
  <c r="B28" i="98"/>
  <c r="Q170" i="243" s="1"/>
  <c r="B27" i="98"/>
  <c r="Q169" i="243" s="1"/>
  <c r="B26" i="98"/>
  <c r="Q168" i="243" s="1"/>
  <c r="B25" i="98"/>
  <c r="Q167" i="243" s="1"/>
  <c r="B24" i="98"/>
  <c r="Q166" i="243" s="1"/>
  <c r="B23" i="98"/>
  <c r="Q165" i="243" s="1"/>
  <c r="B22" i="98"/>
  <c r="Q164" i="243" s="1"/>
  <c r="B21" i="98"/>
  <c r="Q163" i="243" s="1"/>
  <c r="B20" i="98"/>
  <c r="Q162" i="243" s="1"/>
  <c r="B19" i="98"/>
  <c r="Q161" i="243" s="1"/>
  <c r="B18" i="98"/>
  <c r="Q160" i="243" s="1"/>
  <c r="B17" i="98"/>
  <c r="Q159" i="243" s="1"/>
  <c r="B16" i="98"/>
  <c r="B10" i="98"/>
  <c r="H126" i="98"/>
  <c r="Q285" i="243" s="1"/>
  <c r="H125" i="98"/>
  <c r="Q284" i="243" s="1"/>
  <c r="H124" i="98"/>
  <c r="H122" i="98"/>
  <c r="H120" i="98"/>
  <c r="H118" i="98"/>
  <c r="Q277" i="243" s="1"/>
  <c r="H116" i="98"/>
  <c r="H114" i="98"/>
  <c r="H112" i="98"/>
  <c r="H111" i="98"/>
  <c r="H110" i="98"/>
  <c r="H109" i="98"/>
  <c r="H107" i="98"/>
  <c r="H106" i="98"/>
  <c r="H104" i="98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H84" i="98"/>
  <c r="H82" i="98"/>
  <c r="H81" i="98"/>
  <c r="H80" i="98"/>
  <c r="H79" i="98"/>
  <c r="H78" i="98"/>
  <c r="H77" i="98"/>
  <c r="H76" i="98"/>
  <c r="H75" i="98"/>
  <c r="Q234" i="243" s="1"/>
  <c r="H74" i="98"/>
  <c r="H73" i="98"/>
  <c r="H72" i="98"/>
  <c r="H71" i="98"/>
  <c r="Q230" i="243" s="1"/>
  <c r="H69" i="98"/>
  <c r="H68" i="98"/>
  <c r="H67" i="98"/>
  <c r="H66" i="98"/>
  <c r="Q225" i="243" s="1"/>
  <c r="H65" i="98"/>
  <c r="H64" i="98"/>
  <c r="H63" i="98"/>
  <c r="H62" i="98"/>
  <c r="Q221" i="243" s="1"/>
  <c r="H61" i="98"/>
  <c r="H60" i="98"/>
  <c r="H59" i="98"/>
  <c r="H58" i="98"/>
  <c r="Q217" i="243" s="1"/>
  <c r="H57" i="98"/>
  <c r="H56" i="98"/>
  <c r="H55" i="98"/>
  <c r="H54" i="98"/>
  <c r="Q213" i="243" s="1"/>
  <c r="H53" i="98"/>
  <c r="Q212" i="243" s="1"/>
  <c r="H52" i="98"/>
  <c r="H51" i="98"/>
  <c r="H50" i="98"/>
  <c r="Q209" i="243" s="1"/>
  <c r="H49" i="98"/>
  <c r="Q208" i="243" s="1"/>
  <c r="H48" i="98"/>
  <c r="H47" i="98"/>
  <c r="H46" i="98"/>
  <c r="Q205" i="243" s="1"/>
  <c r="H45" i="98"/>
  <c r="Q204" i="243" s="1"/>
  <c r="H44" i="98"/>
  <c r="H43" i="98"/>
  <c r="H42" i="98"/>
  <c r="Q201" i="243" s="1"/>
  <c r="H41" i="98"/>
  <c r="Q200" i="243" s="1"/>
  <c r="H40" i="98"/>
  <c r="H39" i="98"/>
  <c r="H38" i="98"/>
  <c r="Q197" i="243" s="1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7" i="97"/>
  <c r="P302" i="243" s="1"/>
  <c r="B46" i="97"/>
  <c r="P301" i="243" s="1"/>
  <c r="B45" i="97"/>
  <c r="P300" i="243" s="1"/>
  <c r="B44" i="97"/>
  <c r="P299" i="243" s="1"/>
  <c r="B43" i="97"/>
  <c r="P298" i="243" s="1"/>
  <c r="B42" i="97"/>
  <c r="P297" i="243" s="1"/>
  <c r="B41" i="97"/>
  <c r="P296" i="243" s="1"/>
  <c r="B39" i="97" a="1"/>
  <c r="B39" i="97" s="1"/>
  <c r="P294" i="243" s="1"/>
  <c r="B38" i="97" a="1"/>
  <c r="B38" i="97" s="1"/>
  <c r="P293" i="243" s="1"/>
  <c r="B37" i="97" a="1"/>
  <c r="B37" i="97" s="1"/>
  <c r="P292" i="243" s="1"/>
  <c r="B36" i="97" a="1"/>
  <c r="B36" i="97" s="1"/>
  <c r="P291" i="243" s="1"/>
  <c r="B35" i="97" a="1"/>
  <c r="B35" i="97" s="1"/>
  <c r="P290" i="243" s="1"/>
  <c r="B34" i="97" a="1"/>
  <c r="B34" i="97" s="1"/>
  <c r="P289" i="243" s="1"/>
  <c r="B33" i="97" a="1"/>
  <c r="B33" i="97" s="1"/>
  <c r="P288" i="243" s="1"/>
  <c r="B29" i="97"/>
  <c r="P171" i="243" s="1"/>
  <c r="B28" i="97"/>
  <c r="P170" i="243" s="1"/>
  <c r="B27" i="97"/>
  <c r="P169" i="243" s="1"/>
  <c r="B26" i="97"/>
  <c r="P168" i="243" s="1"/>
  <c r="B25" i="97"/>
  <c r="P167" i="243" s="1"/>
  <c r="B24" i="97"/>
  <c r="P166" i="243" s="1"/>
  <c r="B23" i="97"/>
  <c r="P165" i="243" s="1"/>
  <c r="B22" i="97"/>
  <c r="P164" i="243" s="1"/>
  <c r="B21" i="97"/>
  <c r="P163" i="243" s="1"/>
  <c r="B20" i="97"/>
  <c r="P162" i="243" s="1"/>
  <c r="B19" i="97"/>
  <c r="P161" i="243" s="1"/>
  <c r="B18" i="97"/>
  <c r="P160" i="243" s="1"/>
  <c r="B17" i="97"/>
  <c r="P159" i="243" s="1"/>
  <c r="B16" i="97"/>
  <c r="B10" i="97"/>
  <c r="H126" i="97"/>
  <c r="P285" i="243" s="1"/>
  <c r="H125" i="97"/>
  <c r="P284" i="243" s="1"/>
  <c r="H124" i="97"/>
  <c r="H122" i="97"/>
  <c r="H120" i="97"/>
  <c r="P279" i="243" s="1"/>
  <c r="H118" i="97"/>
  <c r="P277" i="243" s="1"/>
  <c r="H116" i="97"/>
  <c r="H114" i="97"/>
  <c r="H112" i="97"/>
  <c r="H111" i="97"/>
  <c r="H110" i="97"/>
  <c r="H109" i="97"/>
  <c r="H107" i="97"/>
  <c r="H106" i="97"/>
  <c r="H104" i="97"/>
  <c r="H102" i="97"/>
  <c r="H101" i="97"/>
  <c r="H100" i="97"/>
  <c r="H99" i="97"/>
  <c r="H98" i="97"/>
  <c r="H97" i="97"/>
  <c r="H96" i="97"/>
  <c r="H95" i="97"/>
  <c r="H94" i="97"/>
  <c r="H93" i="97"/>
  <c r="H92" i="97"/>
  <c r="H91" i="97"/>
  <c r="H90" i="97"/>
  <c r="H89" i="97"/>
  <c r="H87" i="97"/>
  <c r="H86" i="97"/>
  <c r="H84" i="97"/>
  <c r="H82" i="97"/>
  <c r="H81" i="97"/>
  <c r="H80" i="97"/>
  <c r="H79" i="97"/>
  <c r="H78" i="97"/>
  <c r="H77" i="97"/>
  <c r="H76" i="97"/>
  <c r="H75" i="97"/>
  <c r="P234" i="243" s="1"/>
  <c r="H74" i="97"/>
  <c r="H73" i="97"/>
  <c r="H72" i="97"/>
  <c r="H71" i="97"/>
  <c r="P230" i="243" s="1"/>
  <c r="H69" i="97"/>
  <c r="H68" i="97"/>
  <c r="H67" i="97"/>
  <c r="H66" i="97"/>
  <c r="P225" i="243" s="1"/>
  <c r="H65" i="97"/>
  <c r="H64" i="97"/>
  <c r="H63" i="97"/>
  <c r="H62" i="97"/>
  <c r="P221" i="243" s="1"/>
  <c r="H61" i="97"/>
  <c r="H60" i="97"/>
  <c r="H59" i="97"/>
  <c r="H58" i="97"/>
  <c r="P217" i="243" s="1"/>
  <c r="H57" i="97"/>
  <c r="H56" i="97"/>
  <c r="H55" i="97"/>
  <c r="H54" i="97"/>
  <c r="P213" i="243" s="1"/>
  <c r="H53" i="97"/>
  <c r="H52" i="97"/>
  <c r="H51" i="97"/>
  <c r="H50" i="97"/>
  <c r="H49" i="97"/>
  <c r="H48" i="97"/>
  <c r="H47" i="97"/>
  <c r="H46" i="97"/>
  <c r="H45" i="97"/>
  <c r="H44" i="97"/>
  <c r="H43" i="97"/>
  <c r="H42" i="97"/>
  <c r="H41" i="97"/>
  <c r="H40" i="97"/>
  <c r="H39" i="97"/>
  <c r="H38" i="97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7" i="96"/>
  <c r="O302" i="243" s="1"/>
  <c r="B46" i="96"/>
  <c r="O301" i="243" s="1"/>
  <c r="B45" i="96"/>
  <c r="O300" i="243" s="1"/>
  <c r="B44" i="96"/>
  <c r="O299" i="243" s="1"/>
  <c r="B43" i="96"/>
  <c r="O298" i="243" s="1"/>
  <c r="B42" i="96"/>
  <c r="O297" i="243" s="1"/>
  <c r="B41" i="96"/>
  <c r="O296" i="243" s="1"/>
  <c r="B39" i="96" a="1"/>
  <c r="B39" i="96" s="1"/>
  <c r="O294" i="243" s="1"/>
  <c r="B38" i="96" a="1"/>
  <c r="B38" i="96" s="1"/>
  <c r="O293" i="243" s="1"/>
  <c r="B37" i="96" a="1"/>
  <c r="B37" i="96" s="1"/>
  <c r="O292" i="243" s="1"/>
  <c r="B36" i="96" a="1"/>
  <c r="B36" i="96" s="1"/>
  <c r="O291" i="243" s="1"/>
  <c r="B35" i="96" a="1"/>
  <c r="B35" i="96" s="1"/>
  <c r="O290" i="243" s="1"/>
  <c r="B34" i="96" a="1"/>
  <c r="B34" i="96" s="1"/>
  <c r="O289" i="243" s="1"/>
  <c r="B33" i="96" a="1"/>
  <c r="B33" i="96" s="1"/>
  <c r="O288" i="243" s="1"/>
  <c r="B29" i="96"/>
  <c r="O171" i="243" s="1"/>
  <c r="B28" i="96"/>
  <c r="O170" i="243" s="1"/>
  <c r="B27" i="96"/>
  <c r="O169" i="243" s="1"/>
  <c r="B26" i="96"/>
  <c r="O168" i="243" s="1"/>
  <c r="B25" i="96"/>
  <c r="O167" i="243" s="1"/>
  <c r="B24" i="96"/>
  <c r="O166" i="243" s="1"/>
  <c r="B23" i="96"/>
  <c r="O165" i="243" s="1"/>
  <c r="B22" i="96"/>
  <c r="O164" i="243" s="1"/>
  <c r="B21" i="96"/>
  <c r="O163" i="243" s="1"/>
  <c r="B20" i="96"/>
  <c r="O162" i="243" s="1"/>
  <c r="B19" i="96"/>
  <c r="O161" i="243" s="1"/>
  <c r="B18" i="96"/>
  <c r="O160" i="243" s="1"/>
  <c r="B17" i="96"/>
  <c r="O159" i="243" s="1"/>
  <c r="B16" i="96"/>
  <c r="B10" i="96"/>
  <c r="H126" i="96"/>
  <c r="H125" i="96"/>
  <c r="O284" i="243" s="1"/>
  <c r="H124" i="96"/>
  <c r="H122" i="96"/>
  <c r="H120" i="96"/>
  <c r="O279" i="243" s="1"/>
  <c r="H118" i="96"/>
  <c r="O277" i="243" s="1"/>
  <c r="H116" i="96"/>
  <c r="H114" i="96"/>
  <c r="H112" i="96"/>
  <c r="O271" i="243" s="1"/>
  <c r="H111" i="96"/>
  <c r="H110" i="96"/>
  <c r="H109" i="96"/>
  <c r="H107" i="96"/>
  <c r="O266" i="243" s="1"/>
  <c r="H106" i="96"/>
  <c r="H104" i="96"/>
  <c r="O263" i="243" s="1"/>
  <c r="H102" i="96"/>
  <c r="H101" i="96"/>
  <c r="O260" i="243" s="1"/>
  <c r="H100" i="96"/>
  <c r="H99" i="96"/>
  <c r="H98" i="96"/>
  <c r="H97" i="96"/>
  <c r="O256" i="243" s="1"/>
  <c r="H96" i="96"/>
  <c r="H95" i="96"/>
  <c r="H94" i="96"/>
  <c r="H93" i="96"/>
  <c r="O252" i="243" s="1"/>
  <c r="H92" i="96"/>
  <c r="H91" i="96"/>
  <c r="H90" i="96"/>
  <c r="H89" i="96"/>
  <c r="O248" i="243" s="1"/>
  <c r="H87" i="96"/>
  <c r="H86" i="96"/>
  <c r="H84" i="96"/>
  <c r="H82" i="96"/>
  <c r="O241" i="243" s="1"/>
  <c r="H81" i="96"/>
  <c r="H80" i="96"/>
  <c r="H79" i="96"/>
  <c r="O238" i="243" s="1"/>
  <c r="H78" i="96"/>
  <c r="O237" i="243" s="1"/>
  <c r="H77" i="96"/>
  <c r="H76" i="96"/>
  <c r="H75" i="96"/>
  <c r="O234" i="243" s="1"/>
  <c r="H74" i="96"/>
  <c r="O233" i="243" s="1"/>
  <c r="H73" i="96"/>
  <c r="H72" i="96"/>
  <c r="H71" i="96"/>
  <c r="O230" i="243" s="1"/>
  <c r="H69" i="96"/>
  <c r="O228" i="243" s="1"/>
  <c r="H68" i="96"/>
  <c r="H67" i="96"/>
  <c r="H66" i="96"/>
  <c r="O225" i="243" s="1"/>
  <c r="H65" i="96"/>
  <c r="O224" i="243" s="1"/>
  <c r="H64" i="96"/>
  <c r="H63" i="96"/>
  <c r="H62" i="96"/>
  <c r="H61" i="96"/>
  <c r="O220" i="243" s="1"/>
  <c r="H60" i="96"/>
  <c r="H59" i="96"/>
  <c r="O218" i="243" s="1"/>
  <c r="H58" i="96"/>
  <c r="H57" i="96"/>
  <c r="O216" i="243" s="1"/>
  <c r="H56" i="96"/>
  <c r="H55" i="96"/>
  <c r="H54" i="96"/>
  <c r="O213" i="243" s="1"/>
  <c r="H53" i="96"/>
  <c r="H52" i="96"/>
  <c r="H51" i="96"/>
  <c r="O210" i="243" s="1"/>
  <c r="H50" i="96"/>
  <c r="H49" i="96"/>
  <c r="O208" i="243" s="1"/>
  <c r="H48" i="96"/>
  <c r="H47" i="96"/>
  <c r="H46" i="96"/>
  <c r="O205" i="243" s="1"/>
  <c r="H45" i="96"/>
  <c r="H44" i="96"/>
  <c r="H43" i="96"/>
  <c r="O202" i="243" s="1"/>
  <c r="H42" i="96"/>
  <c r="H41" i="96"/>
  <c r="O200" i="243" s="1"/>
  <c r="H40" i="96"/>
  <c r="H39" i="96"/>
  <c r="H38" i="96"/>
  <c r="O197" i="243" s="1"/>
  <c r="H37" i="96"/>
  <c r="H36" i="96"/>
  <c r="H35" i="96"/>
  <c r="H34" i="96"/>
  <c r="O193" i="243" s="1"/>
  <c r="H33" i="96"/>
  <c r="H32" i="96"/>
  <c r="H31" i="96"/>
  <c r="H30" i="96"/>
  <c r="O189" i="243" s="1"/>
  <c r="H29" i="96"/>
  <c r="H28" i="96"/>
  <c r="H27" i="96"/>
  <c r="H26" i="96"/>
  <c r="O185" i="243" s="1"/>
  <c r="H25" i="96"/>
  <c r="H24" i="96"/>
  <c r="H23" i="96"/>
  <c r="H22" i="96"/>
  <c r="O181" i="243" s="1"/>
  <c r="H21" i="96"/>
  <c r="H20" i="96"/>
  <c r="H19" i="96"/>
  <c r="H18" i="96"/>
  <c r="O177" i="243" s="1"/>
  <c r="H17" i="96"/>
  <c r="B47" i="95"/>
  <c r="N302" i="243" s="1"/>
  <c r="B46" i="95"/>
  <c r="N301" i="243" s="1"/>
  <c r="B45" i="95"/>
  <c r="N300" i="243" s="1"/>
  <c r="B44" i="95"/>
  <c r="N299" i="243" s="1"/>
  <c r="B43" i="95"/>
  <c r="N298" i="243" s="1"/>
  <c r="B42" i="95"/>
  <c r="N297" i="243" s="1"/>
  <c r="B41" i="95"/>
  <c r="N296" i="243" s="1"/>
  <c r="B39" i="95" a="1"/>
  <c r="B39" i="95" s="1"/>
  <c r="N294" i="243" s="1"/>
  <c r="B38" i="95" a="1"/>
  <c r="B38" i="95" s="1"/>
  <c r="N293" i="243" s="1"/>
  <c r="B37" i="95" a="1"/>
  <c r="B37" i="95" s="1"/>
  <c r="N292" i="243" s="1"/>
  <c r="B36" i="95" a="1"/>
  <c r="B36" i="95" s="1"/>
  <c r="N291" i="243" s="1"/>
  <c r="B35" i="95" a="1"/>
  <c r="B35" i="95" s="1"/>
  <c r="N290" i="243" s="1"/>
  <c r="B34" i="95" a="1"/>
  <c r="B34" i="95" s="1"/>
  <c r="N289" i="243" s="1"/>
  <c r="B33" i="95" a="1"/>
  <c r="B33" i="95" s="1"/>
  <c r="N288" i="243" s="1"/>
  <c r="B29" i="95"/>
  <c r="N171" i="243" s="1"/>
  <c r="B28" i="95"/>
  <c r="N170" i="243" s="1"/>
  <c r="B27" i="95"/>
  <c r="N169" i="243" s="1"/>
  <c r="B26" i="95"/>
  <c r="N168" i="243" s="1"/>
  <c r="B25" i="95"/>
  <c r="N167" i="243" s="1"/>
  <c r="B24" i="95"/>
  <c r="N166" i="243" s="1"/>
  <c r="B23" i="95"/>
  <c r="N165" i="243" s="1"/>
  <c r="B22" i="95"/>
  <c r="N164" i="243" s="1"/>
  <c r="B21" i="95"/>
  <c r="N163" i="243" s="1"/>
  <c r="B20" i="95"/>
  <c r="N162" i="243" s="1"/>
  <c r="B19" i="95"/>
  <c r="N161" i="243" s="1"/>
  <c r="B18" i="95"/>
  <c r="N160" i="243" s="1"/>
  <c r="B17" i="95"/>
  <c r="N159" i="243" s="1"/>
  <c r="B16" i="95"/>
  <c r="B10" i="95"/>
  <c r="H126" i="95"/>
  <c r="H125" i="95"/>
  <c r="N284" i="243" s="1"/>
  <c r="H124" i="95"/>
  <c r="N283" i="243" s="1"/>
  <c r="H122" i="95"/>
  <c r="H120" i="95"/>
  <c r="N279" i="243" s="1"/>
  <c r="H118" i="95"/>
  <c r="N277" i="243" s="1"/>
  <c r="H116" i="95"/>
  <c r="H114" i="95"/>
  <c r="H112" i="95"/>
  <c r="N271" i="243" s="1"/>
  <c r="H111" i="95"/>
  <c r="H110" i="95"/>
  <c r="H109" i="95"/>
  <c r="H107" i="95"/>
  <c r="N266" i="243" s="1"/>
  <c r="H106" i="95"/>
  <c r="H104" i="95"/>
  <c r="N263" i="243" s="1"/>
  <c r="H102" i="95"/>
  <c r="H101" i="95"/>
  <c r="N260" i="243" s="1"/>
  <c r="H100" i="95"/>
  <c r="H99" i="95"/>
  <c r="H98" i="95"/>
  <c r="H97" i="95"/>
  <c r="N256" i="243" s="1"/>
  <c r="H96" i="95"/>
  <c r="H95" i="95"/>
  <c r="H94" i="95"/>
  <c r="H93" i="95"/>
  <c r="N252" i="243" s="1"/>
  <c r="H92" i="95"/>
  <c r="H91" i="95"/>
  <c r="H90" i="95"/>
  <c r="H89" i="95"/>
  <c r="N248" i="243" s="1"/>
  <c r="H87" i="95"/>
  <c r="H86" i="95"/>
  <c r="H84" i="95"/>
  <c r="H82" i="95"/>
  <c r="N241" i="243" s="1"/>
  <c r="H81" i="95"/>
  <c r="H80" i="95"/>
  <c r="H79" i="95"/>
  <c r="H78" i="95"/>
  <c r="N237" i="243" s="1"/>
  <c r="H77" i="95"/>
  <c r="H76" i="95"/>
  <c r="H75" i="95"/>
  <c r="H74" i="95"/>
  <c r="N233" i="243" s="1"/>
  <c r="H73" i="95"/>
  <c r="H72" i="95"/>
  <c r="H71" i="95"/>
  <c r="H69" i="95"/>
  <c r="N228" i="243" s="1"/>
  <c r="H68" i="95"/>
  <c r="H67" i="95"/>
  <c r="H66" i="95"/>
  <c r="N225" i="243" s="1"/>
  <c r="H65" i="95"/>
  <c r="N224" i="243" s="1"/>
  <c r="H64" i="95"/>
  <c r="H63" i="95"/>
  <c r="H62" i="95"/>
  <c r="N221" i="243" s="1"/>
  <c r="H61" i="95"/>
  <c r="N220" i="243" s="1"/>
  <c r="H60" i="95"/>
  <c r="H59" i="95"/>
  <c r="H58" i="95"/>
  <c r="H57" i="95"/>
  <c r="N216" i="243" s="1"/>
  <c r="H56" i="95"/>
  <c r="H55" i="95"/>
  <c r="H54" i="95"/>
  <c r="H53" i="95"/>
  <c r="N212" i="243" s="1"/>
  <c r="H52" i="95"/>
  <c r="H51" i="95"/>
  <c r="H50" i="95"/>
  <c r="N209" i="243" s="1"/>
  <c r="H49" i="95"/>
  <c r="H48" i="95"/>
  <c r="H47" i="95"/>
  <c r="N206" i="243" s="1"/>
  <c r="H46" i="95"/>
  <c r="H45" i="95"/>
  <c r="N204" i="243" s="1"/>
  <c r="H44" i="95"/>
  <c r="H43" i="95"/>
  <c r="H42" i="95"/>
  <c r="N201" i="243" s="1"/>
  <c r="H41" i="95"/>
  <c r="H40" i="95"/>
  <c r="H39" i="95"/>
  <c r="N198" i="243" s="1"/>
  <c r="H38" i="95"/>
  <c r="H37" i="95"/>
  <c r="H36" i="95"/>
  <c r="N195" i="243" s="1"/>
  <c r="H35" i="95"/>
  <c r="H34" i="95"/>
  <c r="H33" i="95"/>
  <c r="H32" i="95"/>
  <c r="N191" i="243" s="1"/>
  <c r="H31" i="95"/>
  <c r="H30" i="95"/>
  <c r="H29" i="95"/>
  <c r="H28" i="95"/>
  <c r="N187" i="243" s="1"/>
  <c r="H27" i="95"/>
  <c r="H26" i="95"/>
  <c r="H25" i="95"/>
  <c r="H24" i="95"/>
  <c r="N183" i="243" s="1"/>
  <c r="H23" i="95"/>
  <c r="H22" i="95"/>
  <c r="H21" i="95"/>
  <c r="H20" i="95"/>
  <c r="N179" i="243" s="1"/>
  <c r="H19" i="95"/>
  <c r="H18" i="95"/>
  <c r="H17" i="95"/>
  <c r="B47" i="94"/>
  <c r="M302" i="243" s="1"/>
  <c r="B46" i="94"/>
  <c r="M301" i="243" s="1"/>
  <c r="B45" i="94"/>
  <c r="M300" i="243" s="1"/>
  <c r="B44" i="94"/>
  <c r="M299" i="243" s="1"/>
  <c r="B43" i="94"/>
  <c r="M298" i="243" s="1"/>
  <c r="B42" i="94"/>
  <c r="M297" i="243" s="1"/>
  <c r="B41" i="94"/>
  <c r="M296" i="243" s="1"/>
  <c r="B39" i="94" a="1"/>
  <c r="B39" i="94" s="1"/>
  <c r="M294" i="243" s="1"/>
  <c r="B38" i="94" a="1"/>
  <c r="B38" i="94" s="1"/>
  <c r="M293" i="243" s="1"/>
  <c r="B37" i="94" a="1"/>
  <c r="B37" i="94" s="1"/>
  <c r="M292" i="243" s="1"/>
  <c r="B36" i="94" a="1"/>
  <c r="B36" i="94" s="1"/>
  <c r="M291" i="243" s="1"/>
  <c r="B35" i="94" a="1"/>
  <c r="B35" i="94" s="1"/>
  <c r="M290" i="243" s="1"/>
  <c r="B34" i="94" a="1"/>
  <c r="B34" i="94" s="1"/>
  <c r="M289" i="243" s="1"/>
  <c r="B33" i="94" a="1"/>
  <c r="B33" i="94" s="1"/>
  <c r="M288" i="243" s="1"/>
  <c r="B29" i="94"/>
  <c r="M171" i="243" s="1"/>
  <c r="B28" i="94"/>
  <c r="M170" i="243" s="1"/>
  <c r="B27" i="94"/>
  <c r="M169" i="243" s="1"/>
  <c r="B26" i="94"/>
  <c r="M168" i="243" s="1"/>
  <c r="B25" i="94"/>
  <c r="M167" i="243" s="1"/>
  <c r="B24" i="94"/>
  <c r="M166" i="243" s="1"/>
  <c r="B23" i="94"/>
  <c r="M165" i="243" s="1"/>
  <c r="B22" i="94"/>
  <c r="M164" i="243" s="1"/>
  <c r="B21" i="94"/>
  <c r="M163" i="243" s="1"/>
  <c r="B20" i="94"/>
  <c r="M162" i="243" s="1"/>
  <c r="B19" i="94"/>
  <c r="M161" i="243" s="1"/>
  <c r="B18" i="94"/>
  <c r="M160" i="243" s="1"/>
  <c r="B17" i="94"/>
  <c r="M159" i="243" s="1"/>
  <c r="B16" i="94"/>
  <c r="B10" i="94"/>
  <c r="H126" i="94"/>
  <c r="M285" i="243" s="1"/>
  <c r="H125" i="94"/>
  <c r="M284" i="243" s="1"/>
  <c r="H124" i="94"/>
  <c r="H122" i="94"/>
  <c r="H120" i="94"/>
  <c r="M279" i="243" s="1"/>
  <c r="H118" i="94"/>
  <c r="M277" i="243" s="1"/>
  <c r="H116" i="94"/>
  <c r="H114" i="94"/>
  <c r="H112" i="94"/>
  <c r="M271" i="243" s="1"/>
  <c r="H111" i="94"/>
  <c r="H110" i="94"/>
  <c r="H109" i="94"/>
  <c r="H107" i="94"/>
  <c r="M266" i="243" s="1"/>
  <c r="H106" i="94"/>
  <c r="H104" i="94"/>
  <c r="M263" i="243" s="1"/>
  <c r="H102" i="94"/>
  <c r="H101" i="94"/>
  <c r="M260" i="243" s="1"/>
  <c r="H100" i="94"/>
  <c r="H99" i="94"/>
  <c r="H98" i="94"/>
  <c r="H97" i="94"/>
  <c r="M256" i="243" s="1"/>
  <c r="H96" i="94"/>
  <c r="H95" i="94"/>
  <c r="H94" i="94"/>
  <c r="H93" i="94"/>
  <c r="M252" i="243" s="1"/>
  <c r="H92" i="94"/>
  <c r="H91" i="94"/>
  <c r="H90" i="94"/>
  <c r="H89" i="94"/>
  <c r="M248" i="243" s="1"/>
  <c r="H87" i="94"/>
  <c r="H86" i="94"/>
  <c r="H84" i="94"/>
  <c r="H82" i="94"/>
  <c r="M241" i="243" s="1"/>
  <c r="H81" i="94"/>
  <c r="H80" i="94"/>
  <c r="H79" i="94"/>
  <c r="M238" i="243" s="1"/>
  <c r="H78" i="94"/>
  <c r="M237" i="243" s="1"/>
  <c r="H77" i="94"/>
  <c r="H76" i="94"/>
  <c r="H75" i="94"/>
  <c r="M234" i="243" s="1"/>
  <c r="H74" i="94"/>
  <c r="M233" i="243" s="1"/>
  <c r="H73" i="94"/>
  <c r="H72" i="94"/>
  <c r="H71" i="94"/>
  <c r="M230" i="243" s="1"/>
  <c r="H69" i="94"/>
  <c r="M228" i="243" s="1"/>
  <c r="H68" i="94"/>
  <c r="H67" i="94"/>
  <c r="H66" i="94"/>
  <c r="M225" i="243" s="1"/>
  <c r="H65" i="94"/>
  <c r="M224" i="243" s="1"/>
  <c r="H64" i="94"/>
  <c r="H63" i="94"/>
  <c r="H62" i="94"/>
  <c r="M221" i="243" s="1"/>
  <c r="H61" i="94"/>
  <c r="M220" i="243" s="1"/>
  <c r="H60" i="94"/>
  <c r="H59" i="94"/>
  <c r="H58" i="94"/>
  <c r="M217" i="243" s="1"/>
  <c r="H57" i="94"/>
  <c r="M216" i="243" s="1"/>
  <c r="H56" i="94"/>
  <c r="H55" i="94"/>
  <c r="H54" i="94"/>
  <c r="M213" i="243" s="1"/>
  <c r="H53" i="94"/>
  <c r="M212" i="243" s="1"/>
  <c r="H52" i="94"/>
  <c r="H51" i="94"/>
  <c r="H50" i="94"/>
  <c r="M209" i="243" s="1"/>
  <c r="H49" i="94"/>
  <c r="M208" i="243" s="1"/>
  <c r="H48" i="94"/>
  <c r="H47" i="94"/>
  <c r="H46" i="94"/>
  <c r="M205" i="243" s="1"/>
  <c r="H45" i="94"/>
  <c r="M204" i="243" s="1"/>
  <c r="H44" i="94"/>
  <c r="H43" i="94"/>
  <c r="H42" i="94"/>
  <c r="M201" i="243" s="1"/>
  <c r="H41" i="94"/>
  <c r="M200" i="243" s="1"/>
  <c r="H40" i="94"/>
  <c r="H39" i="94"/>
  <c r="H38" i="94"/>
  <c r="M197" i="243" s="1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7" i="93"/>
  <c r="L302" i="243" s="1"/>
  <c r="B46" i="93"/>
  <c r="L301" i="243" s="1"/>
  <c r="B45" i="93"/>
  <c r="L300" i="243" s="1"/>
  <c r="B44" i="93"/>
  <c r="L299" i="243" s="1"/>
  <c r="B43" i="93"/>
  <c r="L298" i="243" s="1"/>
  <c r="B42" i="93"/>
  <c r="L297" i="243" s="1"/>
  <c r="B41" i="93"/>
  <c r="L296" i="243" s="1"/>
  <c r="B39" i="93" a="1"/>
  <c r="B39" i="93" s="1"/>
  <c r="L294" i="243" s="1"/>
  <c r="B38" i="93" a="1"/>
  <c r="B38" i="93" s="1"/>
  <c r="L293" i="243" s="1"/>
  <c r="B37" i="93" a="1"/>
  <c r="B37" i="93" s="1"/>
  <c r="L292" i="243" s="1"/>
  <c r="B36" i="93" a="1"/>
  <c r="B36" i="93" s="1"/>
  <c r="L291" i="243" s="1"/>
  <c r="B35" i="93" a="1"/>
  <c r="B35" i="93" s="1"/>
  <c r="L290" i="243" s="1"/>
  <c r="B34" i="93" a="1"/>
  <c r="B34" i="93" s="1"/>
  <c r="L289" i="243" s="1"/>
  <c r="B33" i="93" a="1"/>
  <c r="B33" i="93" s="1"/>
  <c r="L288" i="243" s="1"/>
  <c r="B29" i="93"/>
  <c r="L171" i="243" s="1"/>
  <c r="B28" i="93"/>
  <c r="L170" i="243" s="1"/>
  <c r="B27" i="93"/>
  <c r="L169" i="243" s="1"/>
  <c r="B26" i="93"/>
  <c r="L168" i="243" s="1"/>
  <c r="B25" i="93"/>
  <c r="L167" i="243" s="1"/>
  <c r="B24" i="93"/>
  <c r="L166" i="243" s="1"/>
  <c r="B23" i="93"/>
  <c r="L165" i="243" s="1"/>
  <c r="B22" i="93"/>
  <c r="L164" i="243" s="1"/>
  <c r="B21" i="93"/>
  <c r="L163" i="243" s="1"/>
  <c r="B20" i="93"/>
  <c r="L162" i="243" s="1"/>
  <c r="B19" i="93"/>
  <c r="L161" i="243" s="1"/>
  <c r="B18" i="93"/>
  <c r="L160" i="243" s="1"/>
  <c r="B17" i="93"/>
  <c r="L159" i="243" s="1"/>
  <c r="B16" i="93"/>
  <c r="B10" i="93"/>
  <c r="H126" i="93"/>
  <c r="H125" i="93"/>
  <c r="L284" i="243" s="1"/>
  <c r="H124" i="93"/>
  <c r="H122" i="93"/>
  <c r="H120" i="93"/>
  <c r="H118" i="93"/>
  <c r="L277" i="243" s="1"/>
  <c r="H116" i="93"/>
  <c r="H114" i="93"/>
  <c r="H112" i="93"/>
  <c r="H111" i="93"/>
  <c r="H110" i="93"/>
  <c r="H109" i="93"/>
  <c r="H107" i="93"/>
  <c r="H106" i="93"/>
  <c r="H104" i="93"/>
  <c r="H102" i="93"/>
  <c r="H101" i="93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H84" i="93"/>
  <c r="H82" i="93"/>
  <c r="H81" i="93"/>
  <c r="H80" i="93"/>
  <c r="H79" i="93"/>
  <c r="H78" i="93"/>
  <c r="H77" i="93"/>
  <c r="H76" i="93"/>
  <c r="H75" i="93"/>
  <c r="L234" i="243" s="1"/>
  <c r="H74" i="93"/>
  <c r="L233" i="243" s="1"/>
  <c r="H73" i="93"/>
  <c r="H72" i="93"/>
  <c r="H71" i="93"/>
  <c r="L230" i="243" s="1"/>
  <c r="H69" i="93"/>
  <c r="H68" i="93"/>
  <c r="H67" i="93"/>
  <c r="H66" i="93"/>
  <c r="L225" i="243" s="1"/>
  <c r="H65" i="93"/>
  <c r="H64" i="93"/>
  <c r="H63" i="93"/>
  <c r="H62" i="93"/>
  <c r="L221" i="243" s="1"/>
  <c r="H61" i="93"/>
  <c r="H60" i="93"/>
  <c r="H59" i="93"/>
  <c r="H58" i="93"/>
  <c r="L217" i="243" s="1"/>
  <c r="H57" i="93"/>
  <c r="H56" i="93"/>
  <c r="H55" i="93"/>
  <c r="H54" i="93"/>
  <c r="L213" i="243" s="1"/>
  <c r="H53" i="93"/>
  <c r="H52" i="93"/>
  <c r="H51" i="93"/>
  <c r="H50" i="93"/>
  <c r="L209" i="243" s="1"/>
  <c r="H49" i="93"/>
  <c r="H48" i="93"/>
  <c r="H47" i="93"/>
  <c r="H46" i="93"/>
  <c r="L205" i="243" s="1"/>
  <c r="H45" i="93"/>
  <c r="L204" i="243" s="1"/>
  <c r="H44" i="93"/>
  <c r="H43" i="93"/>
  <c r="H42" i="93"/>
  <c r="L201" i="243" s="1"/>
  <c r="H41" i="93"/>
  <c r="L200" i="243" s="1"/>
  <c r="H40" i="93"/>
  <c r="H39" i="93"/>
  <c r="H38" i="93"/>
  <c r="L197" i="243" s="1"/>
  <c r="H37" i="93"/>
  <c r="H36" i="93"/>
  <c r="H35" i="93"/>
  <c r="H34" i="93"/>
  <c r="H33" i="93"/>
  <c r="H32" i="93"/>
  <c r="H31" i="93"/>
  <c r="H30" i="93"/>
  <c r="H29" i="93"/>
  <c r="H28" i="93"/>
  <c r="H27" i="93"/>
  <c r="H26" i="93"/>
  <c r="H25" i="93"/>
  <c r="H24" i="93"/>
  <c r="H23" i="93"/>
  <c r="H22" i="93"/>
  <c r="H21" i="93"/>
  <c r="H20" i="93"/>
  <c r="H19" i="93"/>
  <c r="H18" i="93"/>
  <c r="H17" i="93"/>
  <c r="B47" i="92"/>
  <c r="K302" i="243" s="1"/>
  <c r="B46" i="92"/>
  <c r="K301" i="243" s="1"/>
  <c r="B45" i="92"/>
  <c r="K300" i="243" s="1"/>
  <c r="B44" i="92"/>
  <c r="K299" i="243" s="1"/>
  <c r="B43" i="92"/>
  <c r="K298" i="243" s="1"/>
  <c r="B42" i="92"/>
  <c r="K297" i="243" s="1"/>
  <c r="B41" i="92"/>
  <c r="K296" i="243" s="1"/>
  <c r="B39" i="92" a="1"/>
  <c r="B39" i="92" s="1"/>
  <c r="K294" i="243" s="1"/>
  <c r="B38" i="92" a="1"/>
  <c r="B38" i="92" s="1"/>
  <c r="K293" i="243" s="1"/>
  <c r="B37" i="92" a="1"/>
  <c r="B37" i="92" s="1"/>
  <c r="K292" i="243" s="1"/>
  <c r="B36" i="92" a="1"/>
  <c r="B36" i="92" s="1"/>
  <c r="K291" i="243" s="1"/>
  <c r="B35" i="92" a="1"/>
  <c r="B35" i="92" s="1"/>
  <c r="K290" i="243" s="1"/>
  <c r="B34" i="92" a="1"/>
  <c r="B34" i="92" s="1"/>
  <c r="K289" i="243" s="1"/>
  <c r="B33" i="92" a="1"/>
  <c r="B33" i="92" s="1"/>
  <c r="K288" i="243" s="1"/>
  <c r="B29" i="92"/>
  <c r="K171" i="243" s="1"/>
  <c r="B28" i="92"/>
  <c r="K170" i="243" s="1"/>
  <c r="B27" i="92"/>
  <c r="K169" i="243" s="1"/>
  <c r="B26" i="92"/>
  <c r="K168" i="243" s="1"/>
  <c r="B25" i="92"/>
  <c r="K167" i="243" s="1"/>
  <c r="B24" i="92"/>
  <c r="K166" i="243" s="1"/>
  <c r="B23" i="92"/>
  <c r="K165" i="243" s="1"/>
  <c r="B22" i="92"/>
  <c r="K164" i="243" s="1"/>
  <c r="B21" i="92"/>
  <c r="K163" i="243" s="1"/>
  <c r="B20" i="92"/>
  <c r="K162" i="243" s="1"/>
  <c r="B19" i="92"/>
  <c r="K161" i="243" s="1"/>
  <c r="B18" i="92"/>
  <c r="K160" i="243" s="1"/>
  <c r="B17" i="92"/>
  <c r="K159" i="243" s="1"/>
  <c r="B16" i="92"/>
  <c r="B10" i="92"/>
  <c r="H126" i="92"/>
  <c r="K285" i="243" s="1"/>
  <c r="H125" i="92"/>
  <c r="K284" i="243" s="1"/>
  <c r="H124" i="92"/>
  <c r="H122" i="92"/>
  <c r="H120" i="92"/>
  <c r="K279" i="243" s="1"/>
  <c r="H118" i="92"/>
  <c r="K277" i="243" s="1"/>
  <c r="H116" i="92"/>
  <c r="H114" i="92"/>
  <c r="H112" i="92"/>
  <c r="K271" i="243" s="1"/>
  <c r="H111" i="92"/>
  <c r="H110" i="92"/>
  <c r="H109" i="92"/>
  <c r="H107" i="92"/>
  <c r="K266" i="243" s="1"/>
  <c r="H106" i="92"/>
  <c r="H104" i="92"/>
  <c r="K263" i="243" s="1"/>
  <c r="H102" i="92"/>
  <c r="H101" i="92"/>
  <c r="K260" i="243" s="1"/>
  <c r="H100" i="92"/>
  <c r="H99" i="92"/>
  <c r="H98" i="92"/>
  <c r="H97" i="92"/>
  <c r="K256" i="243" s="1"/>
  <c r="H96" i="92"/>
  <c r="H95" i="92"/>
  <c r="H94" i="92"/>
  <c r="H93" i="92"/>
  <c r="K252" i="243" s="1"/>
  <c r="H92" i="92"/>
  <c r="H91" i="92"/>
  <c r="H90" i="92"/>
  <c r="H89" i="92"/>
  <c r="K248" i="243" s="1"/>
  <c r="H87" i="92"/>
  <c r="H86" i="92"/>
  <c r="H84" i="92"/>
  <c r="H82" i="92"/>
  <c r="K241" i="243" s="1"/>
  <c r="H81" i="92"/>
  <c r="H80" i="92"/>
  <c r="H79" i="92"/>
  <c r="H78" i="92"/>
  <c r="K237" i="243" s="1"/>
  <c r="H77" i="92"/>
  <c r="H76" i="92"/>
  <c r="H75" i="92"/>
  <c r="K234" i="243" s="1"/>
  <c r="H74" i="92"/>
  <c r="K233" i="243" s="1"/>
  <c r="H73" i="92"/>
  <c r="H72" i="92"/>
  <c r="H71" i="92"/>
  <c r="K230" i="243" s="1"/>
  <c r="H69" i="92"/>
  <c r="K228" i="243" s="1"/>
  <c r="H68" i="92"/>
  <c r="H67" i="92"/>
  <c r="H66" i="92"/>
  <c r="K225" i="243" s="1"/>
  <c r="H65" i="92"/>
  <c r="K224" i="243" s="1"/>
  <c r="H64" i="92"/>
  <c r="H63" i="92"/>
  <c r="H62" i="92"/>
  <c r="H61" i="92"/>
  <c r="K220" i="243" s="1"/>
  <c r="H60" i="92"/>
  <c r="H59" i="92"/>
  <c r="H58" i="92"/>
  <c r="K217" i="243" s="1"/>
  <c r="H57" i="92"/>
  <c r="K216" i="243" s="1"/>
  <c r="H56" i="92"/>
  <c r="H55" i="92"/>
  <c r="H54" i="92"/>
  <c r="H53" i="92"/>
  <c r="H52" i="92"/>
  <c r="H51" i="92"/>
  <c r="H50" i="92"/>
  <c r="H49" i="92"/>
  <c r="H48" i="92"/>
  <c r="H47" i="92"/>
  <c r="H46" i="92"/>
  <c r="H45" i="92"/>
  <c r="H44" i="92"/>
  <c r="H43" i="92"/>
  <c r="H42" i="92"/>
  <c r="H41" i="92"/>
  <c r="H40" i="92"/>
  <c r="H39" i="92"/>
  <c r="H38" i="92"/>
  <c r="H37" i="92"/>
  <c r="K196" i="243" s="1"/>
  <c r="H36" i="92"/>
  <c r="H35" i="92"/>
  <c r="H34" i="92"/>
  <c r="H33" i="92"/>
  <c r="K192" i="243" s="1"/>
  <c r="H32" i="92"/>
  <c r="H31" i="92"/>
  <c r="H30" i="92"/>
  <c r="H29" i="92"/>
  <c r="K188" i="243" s="1"/>
  <c r="H28" i="92"/>
  <c r="H27" i="92"/>
  <c r="H26" i="92"/>
  <c r="H25" i="92"/>
  <c r="K184" i="243" s="1"/>
  <c r="H24" i="92"/>
  <c r="H23" i="92"/>
  <c r="H22" i="92"/>
  <c r="H21" i="92"/>
  <c r="K180" i="243" s="1"/>
  <c r="H20" i="92"/>
  <c r="H19" i="92"/>
  <c r="H18" i="92"/>
  <c r="H17" i="92"/>
  <c r="K176" i="243" s="1"/>
  <c r="B47" i="91"/>
  <c r="J302" i="243" s="1"/>
  <c r="B46" i="91"/>
  <c r="J301" i="243" s="1"/>
  <c r="B45" i="91"/>
  <c r="J300" i="243" s="1"/>
  <c r="B44" i="91"/>
  <c r="J299" i="243" s="1"/>
  <c r="B43" i="91"/>
  <c r="J298" i="243" s="1"/>
  <c r="B42" i="91"/>
  <c r="J297" i="243" s="1"/>
  <c r="B41" i="91"/>
  <c r="J296" i="243" s="1"/>
  <c r="B39" i="91" a="1"/>
  <c r="B39" i="91" s="1"/>
  <c r="J294" i="243" s="1"/>
  <c r="B38" i="91" a="1"/>
  <c r="B38" i="91" s="1"/>
  <c r="J293" i="243" s="1"/>
  <c r="B37" i="91" a="1"/>
  <c r="B37" i="91" s="1"/>
  <c r="J292" i="243" s="1"/>
  <c r="B36" i="91" a="1"/>
  <c r="B36" i="91" s="1"/>
  <c r="J291" i="243" s="1"/>
  <c r="B35" i="91" a="1"/>
  <c r="B35" i="91" s="1"/>
  <c r="J290" i="243" s="1"/>
  <c r="B34" i="91" a="1"/>
  <c r="B34" i="91" s="1"/>
  <c r="J289" i="243" s="1"/>
  <c r="B33" i="91" a="1"/>
  <c r="B33" i="91" s="1"/>
  <c r="J288" i="243" s="1"/>
  <c r="B29" i="91"/>
  <c r="J171" i="243" s="1"/>
  <c r="B28" i="91"/>
  <c r="J170" i="243" s="1"/>
  <c r="B27" i="91"/>
  <c r="J169" i="243" s="1"/>
  <c r="B26" i="91"/>
  <c r="J168" i="243" s="1"/>
  <c r="B25" i="91"/>
  <c r="J167" i="243" s="1"/>
  <c r="B24" i="91"/>
  <c r="J166" i="243" s="1"/>
  <c r="B23" i="91"/>
  <c r="J165" i="243" s="1"/>
  <c r="B22" i="91"/>
  <c r="J164" i="243" s="1"/>
  <c r="B21" i="91"/>
  <c r="J163" i="243" s="1"/>
  <c r="B20" i="91"/>
  <c r="J162" i="243" s="1"/>
  <c r="B19" i="91"/>
  <c r="J161" i="243" s="1"/>
  <c r="B18" i="91"/>
  <c r="J160" i="243" s="1"/>
  <c r="B17" i="91"/>
  <c r="J159" i="243" s="1"/>
  <c r="B16" i="91"/>
  <c r="B10" i="91"/>
  <c r="H126" i="91"/>
  <c r="J285" i="243" s="1"/>
  <c r="H125" i="91"/>
  <c r="J284" i="243" s="1"/>
  <c r="H124" i="91"/>
  <c r="H122" i="91"/>
  <c r="H120" i="91"/>
  <c r="H118" i="91"/>
  <c r="J277" i="243" s="1"/>
  <c r="H116" i="91"/>
  <c r="H114" i="91"/>
  <c r="H112" i="91"/>
  <c r="H111" i="91"/>
  <c r="H110" i="91"/>
  <c r="H109" i="91"/>
  <c r="H107" i="91"/>
  <c r="H106" i="91"/>
  <c r="H104" i="91"/>
  <c r="J263" i="243" s="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H90" i="91"/>
  <c r="H89" i="91"/>
  <c r="H87" i="91"/>
  <c r="H86" i="91"/>
  <c r="H84" i="91"/>
  <c r="H82" i="91"/>
  <c r="H81" i="91"/>
  <c r="H80" i="91"/>
  <c r="H79" i="91"/>
  <c r="J238" i="243" s="1"/>
  <c r="H78" i="91"/>
  <c r="H77" i="91"/>
  <c r="H76" i="91"/>
  <c r="H75" i="91"/>
  <c r="J234" i="243" s="1"/>
  <c r="H74" i="91"/>
  <c r="J233" i="243" s="1"/>
  <c r="H73" i="91"/>
  <c r="H72" i="91"/>
  <c r="H71" i="91"/>
  <c r="J230" i="243" s="1"/>
  <c r="H69" i="91"/>
  <c r="H68" i="91"/>
  <c r="H67" i="91"/>
  <c r="H66" i="91"/>
  <c r="J225" i="243" s="1"/>
  <c r="H65" i="91"/>
  <c r="H64" i="91"/>
  <c r="H63" i="91"/>
  <c r="H62" i="91"/>
  <c r="J221" i="243" s="1"/>
  <c r="H61" i="91"/>
  <c r="H60" i="91"/>
  <c r="H59" i="91"/>
  <c r="H58" i="91"/>
  <c r="J217" i="243" s="1"/>
  <c r="H57" i="91"/>
  <c r="H56" i="91"/>
  <c r="H55" i="91"/>
  <c r="H54" i="91"/>
  <c r="J213" i="243" s="1"/>
  <c r="H53" i="91"/>
  <c r="H52" i="91"/>
  <c r="H51" i="91"/>
  <c r="H50" i="91"/>
  <c r="J209" i="243" s="1"/>
  <c r="H49" i="91"/>
  <c r="J208" i="243" s="1"/>
  <c r="H48" i="91"/>
  <c r="H47" i="91"/>
  <c r="H46" i="91"/>
  <c r="J205" i="243" s="1"/>
  <c r="H45" i="91"/>
  <c r="J204" i="243" s="1"/>
  <c r="H44" i="91"/>
  <c r="H43" i="91"/>
  <c r="H42" i="91"/>
  <c r="J201" i="243" s="1"/>
  <c r="H41" i="91"/>
  <c r="J200" i="243" s="1"/>
  <c r="H40" i="91"/>
  <c r="H39" i="91"/>
  <c r="H38" i="91"/>
  <c r="J197" i="243" s="1"/>
  <c r="H37" i="91"/>
  <c r="H36" i="91"/>
  <c r="H35" i="91"/>
  <c r="H34" i="91"/>
  <c r="H33" i="91"/>
  <c r="H32" i="91"/>
  <c r="H31" i="91"/>
  <c r="H30" i="91"/>
  <c r="H29" i="91"/>
  <c r="H28" i="91"/>
  <c r="H27" i="91"/>
  <c r="H26" i="91"/>
  <c r="H25" i="91"/>
  <c r="H24" i="91"/>
  <c r="H23" i="91"/>
  <c r="H22" i="91"/>
  <c r="H21" i="91"/>
  <c r="H20" i="91"/>
  <c r="H19" i="91"/>
  <c r="H18" i="91"/>
  <c r="H17" i="91"/>
  <c r="B47" i="90"/>
  <c r="I302" i="243" s="1"/>
  <c r="B46" i="90"/>
  <c r="I301" i="243" s="1"/>
  <c r="B45" i="90"/>
  <c r="I300" i="243" s="1"/>
  <c r="B44" i="90"/>
  <c r="I299" i="243" s="1"/>
  <c r="B43" i="90"/>
  <c r="I298" i="243" s="1"/>
  <c r="B42" i="90"/>
  <c r="I297" i="243" s="1"/>
  <c r="B41" i="90"/>
  <c r="I296" i="243" s="1"/>
  <c r="B39" i="90" a="1"/>
  <c r="B39" i="90" s="1"/>
  <c r="I294" i="243" s="1"/>
  <c r="B38" i="90" a="1"/>
  <c r="B38" i="90" s="1"/>
  <c r="I293" i="243" s="1"/>
  <c r="B37" i="90" a="1"/>
  <c r="B37" i="90" s="1"/>
  <c r="I292" i="243" s="1"/>
  <c r="B36" i="90" a="1"/>
  <c r="B36" i="90" s="1"/>
  <c r="I291" i="243" s="1"/>
  <c r="B35" i="90" a="1"/>
  <c r="B35" i="90" s="1"/>
  <c r="I290" i="243" s="1"/>
  <c r="B34" i="90" a="1"/>
  <c r="B34" i="90" s="1"/>
  <c r="I289" i="243" s="1"/>
  <c r="B33" i="90" a="1"/>
  <c r="B33" i="90" s="1"/>
  <c r="I288" i="243" s="1"/>
  <c r="B29" i="90"/>
  <c r="I171" i="243" s="1"/>
  <c r="B28" i="90"/>
  <c r="I170" i="243" s="1"/>
  <c r="B27" i="90"/>
  <c r="I169" i="243" s="1"/>
  <c r="B26" i="90"/>
  <c r="I168" i="243" s="1"/>
  <c r="B25" i="90"/>
  <c r="I167" i="243" s="1"/>
  <c r="B24" i="90"/>
  <c r="I166" i="243" s="1"/>
  <c r="B23" i="90"/>
  <c r="I165" i="243" s="1"/>
  <c r="B22" i="90"/>
  <c r="I164" i="243" s="1"/>
  <c r="B21" i="90"/>
  <c r="I163" i="243" s="1"/>
  <c r="B20" i="90"/>
  <c r="I162" i="243" s="1"/>
  <c r="B19" i="90"/>
  <c r="I161" i="243" s="1"/>
  <c r="B18" i="90"/>
  <c r="I160" i="243" s="1"/>
  <c r="B17" i="90"/>
  <c r="I159" i="243" s="1"/>
  <c r="B16" i="90"/>
  <c r="B10" i="90"/>
  <c r="H126" i="90"/>
  <c r="I285" i="243" s="1"/>
  <c r="H125" i="90"/>
  <c r="I284" i="243" s="1"/>
  <c r="H124" i="90"/>
  <c r="H122" i="90"/>
  <c r="H120" i="90"/>
  <c r="I279" i="243" s="1"/>
  <c r="H118" i="90"/>
  <c r="H116" i="90"/>
  <c r="H114" i="90"/>
  <c r="H112" i="90"/>
  <c r="I271" i="243" s="1"/>
  <c r="H111" i="90"/>
  <c r="H110" i="90"/>
  <c r="H109" i="90"/>
  <c r="H107" i="90"/>
  <c r="I266" i="243" s="1"/>
  <c r="H106" i="90"/>
  <c r="H104" i="90"/>
  <c r="I263" i="243" s="1"/>
  <c r="H102" i="90"/>
  <c r="H101" i="90"/>
  <c r="I260" i="243" s="1"/>
  <c r="H100" i="90"/>
  <c r="H99" i="90"/>
  <c r="H98" i="90"/>
  <c r="H97" i="90"/>
  <c r="I256" i="243" s="1"/>
  <c r="H96" i="90"/>
  <c r="H95" i="90"/>
  <c r="H94" i="90"/>
  <c r="H93" i="90"/>
  <c r="I252" i="243" s="1"/>
  <c r="H92" i="90"/>
  <c r="H91" i="90"/>
  <c r="H90" i="90"/>
  <c r="H89" i="90"/>
  <c r="I248" i="243" s="1"/>
  <c r="H87" i="90"/>
  <c r="H86" i="90"/>
  <c r="H84" i="90"/>
  <c r="H82" i="90"/>
  <c r="I241" i="243" s="1"/>
  <c r="H81" i="90"/>
  <c r="H80" i="90"/>
  <c r="H79" i="90"/>
  <c r="I238" i="243" s="1"/>
  <c r="H78" i="90"/>
  <c r="I237" i="243" s="1"/>
  <c r="H77" i="90"/>
  <c r="H76" i="90"/>
  <c r="H75" i="90"/>
  <c r="H74" i="90"/>
  <c r="I233" i="243" s="1"/>
  <c r="H73" i="90"/>
  <c r="H72" i="90"/>
  <c r="H71" i="90"/>
  <c r="H69" i="90"/>
  <c r="I228" i="243" s="1"/>
  <c r="H68" i="90"/>
  <c r="H67" i="90"/>
  <c r="H66" i="90"/>
  <c r="I225" i="243" s="1"/>
  <c r="H65" i="90"/>
  <c r="I224" i="243" s="1"/>
  <c r="H64" i="90"/>
  <c r="H63" i="90"/>
  <c r="H62" i="90"/>
  <c r="I221" i="243" s="1"/>
  <c r="H61" i="90"/>
  <c r="H60" i="90"/>
  <c r="H59" i="90"/>
  <c r="I218" i="243" s="1"/>
  <c r="H58" i="90"/>
  <c r="H57" i="90"/>
  <c r="I216" i="243" s="1"/>
  <c r="H56" i="90"/>
  <c r="H55" i="90"/>
  <c r="H54" i="90"/>
  <c r="I213" i="243" s="1"/>
  <c r="H53" i="90"/>
  <c r="H52" i="90"/>
  <c r="H51" i="90"/>
  <c r="I210" i="243" s="1"/>
  <c r="H50" i="90"/>
  <c r="H49" i="90"/>
  <c r="I208" i="243" s="1"/>
  <c r="H48" i="90"/>
  <c r="H47" i="90"/>
  <c r="H46" i="90"/>
  <c r="I205" i="243" s="1"/>
  <c r="H45" i="90"/>
  <c r="H44" i="90"/>
  <c r="H43" i="90"/>
  <c r="I202" i="243" s="1"/>
  <c r="H42" i="90"/>
  <c r="H41" i="90"/>
  <c r="I200" i="243" s="1"/>
  <c r="H40" i="90"/>
  <c r="H39" i="90"/>
  <c r="H38" i="90"/>
  <c r="I197" i="243" s="1"/>
  <c r="H37" i="90"/>
  <c r="H36" i="90"/>
  <c r="H35" i="90"/>
  <c r="H34" i="90"/>
  <c r="I193" i="243" s="1"/>
  <c r="H33" i="90"/>
  <c r="H32" i="90"/>
  <c r="H31" i="90"/>
  <c r="H30" i="90"/>
  <c r="I189" i="243" s="1"/>
  <c r="H29" i="90"/>
  <c r="H28" i="90"/>
  <c r="H27" i="90"/>
  <c r="H26" i="90"/>
  <c r="I185" i="243" s="1"/>
  <c r="H25" i="90"/>
  <c r="H24" i="90"/>
  <c r="H23" i="90"/>
  <c r="H22" i="90"/>
  <c r="I181" i="243" s="1"/>
  <c r="H21" i="90"/>
  <c r="H20" i="90"/>
  <c r="H19" i="90"/>
  <c r="H18" i="90"/>
  <c r="I177" i="243" s="1"/>
  <c r="H17" i="90"/>
  <c r="B47" i="89"/>
  <c r="H302" i="243" s="1"/>
  <c r="B46" i="89"/>
  <c r="H301" i="243" s="1"/>
  <c r="B45" i="89"/>
  <c r="H300" i="243" s="1"/>
  <c r="B44" i="89"/>
  <c r="H299" i="243" s="1"/>
  <c r="B43" i="89"/>
  <c r="H298" i="243" s="1"/>
  <c r="B42" i="89"/>
  <c r="H297" i="243" s="1"/>
  <c r="B41" i="89"/>
  <c r="H296" i="243" s="1"/>
  <c r="B39" i="89" a="1"/>
  <c r="B39" i="89" s="1"/>
  <c r="H294" i="243" s="1"/>
  <c r="B38" i="89" a="1"/>
  <c r="B38" i="89" s="1"/>
  <c r="H293" i="243" s="1"/>
  <c r="B37" i="89" a="1"/>
  <c r="B37" i="89" s="1"/>
  <c r="H292" i="243" s="1"/>
  <c r="B36" i="89" a="1"/>
  <c r="B36" i="89" s="1"/>
  <c r="H291" i="243" s="1"/>
  <c r="B35" i="89" a="1"/>
  <c r="B35" i="89" s="1"/>
  <c r="H290" i="243" s="1"/>
  <c r="B34" i="89" a="1"/>
  <c r="B34" i="89" s="1"/>
  <c r="H289" i="243" s="1"/>
  <c r="B33" i="89" a="1"/>
  <c r="B33" i="89" s="1"/>
  <c r="H288" i="243" s="1"/>
  <c r="B29" i="89"/>
  <c r="H171" i="243" s="1"/>
  <c r="B28" i="89"/>
  <c r="H170" i="243" s="1"/>
  <c r="B27" i="89"/>
  <c r="H169" i="243" s="1"/>
  <c r="B26" i="89"/>
  <c r="H168" i="243" s="1"/>
  <c r="B25" i="89"/>
  <c r="H167" i="243" s="1"/>
  <c r="B24" i="89"/>
  <c r="H166" i="243" s="1"/>
  <c r="B23" i="89"/>
  <c r="H165" i="243" s="1"/>
  <c r="B22" i="89"/>
  <c r="H164" i="243" s="1"/>
  <c r="B21" i="89"/>
  <c r="H163" i="243" s="1"/>
  <c r="B20" i="89"/>
  <c r="H162" i="243" s="1"/>
  <c r="B19" i="89"/>
  <c r="H161" i="243" s="1"/>
  <c r="B18" i="89"/>
  <c r="H160" i="243" s="1"/>
  <c r="B17" i="89"/>
  <c r="H159" i="243" s="1"/>
  <c r="B16" i="89"/>
  <c r="B10" i="89"/>
  <c r="H126" i="89"/>
  <c r="H285" i="243" s="1"/>
  <c r="H125" i="89"/>
  <c r="H284" i="243" s="1"/>
  <c r="H124" i="89"/>
  <c r="H122" i="89"/>
  <c r="H120" i="89"/>
  <c r="H279" i="243" s="1"/>
  <c r="H118" i="89"/>
  <c r="H116" i="89"/>
  <c r="H114" i="89"/>
  <c r="H112" i="89"/>
  <c r="H271" i="243" s="1"/>
  <c r="H111" i="89"/>
  <c r="H110" i="89"/>
  <c r="H109" i="89"/>
  <c r="H107" i="89"/>
  <c r="H266" i="243" s="1"/>
  <c r="H106" i="89"/>
  <c r="H104" i="89"/>
  <c r="H263" i="243" s="1"/>
  <c r="H102" i="89"/>
  <c r="H101" i="89"/>
  <c r="H260" i="243" s="1"/>
  <c r="H100" i="89"/>
  <c r="H99" i="89"/>
  <c r="H98" i="89"/>
  <c r="H97" i="89"/>
  <c r="H256" i="243" s="1"/>
  <c r="H96" i="89"/>
  <c r="H95" i="89"/>
  <c r="H94" i="89"/>
  <c r="H93" i="89"/>
  <c r="H252" i="243" s="1"/>
  <c r="H92" i="89"/>
  <c r="H91" i="89"/>
  <c r="H90" i="89"/>
  <c r="H89" i="89"/>
  <c r="H248" i="243" s="1"/>
  <c r="H87" i="89"/>
  <c r="H86" i="89"/>
  <c r="H84" i="89"/>
  <c r="H82" i="89"/>
  <c r="H241" i="243" s="1"/>
  <c r="H81" i="89"/>
  <c r="H80" i="89"/>
  <c r="H79" i="89"/>
  <c r="H78" i="89"/>
  <c r="H237" i="243" s="1"/>
  <c r="H77" i="89"/>
  <c r="H76" i="89"/>
  <c r="H75" i="89"/>
  <c r="H234" i="243" s="1"/>
  <c r="H74" i="89"/>
  <c r="H233" i="243" s="1"/>
  <c r="H73" i="89"/>
  <c r="H72" i="89"/>
  <c r="H71" i="89"/>
  <c r="H230" i="243" s="1"/>
  <c r="H69" i="89"/>
  <c r="H228" i="243" s="1"/>
  <c r="H68" i="89"/>
  <c r="H67" i="89"/>
  <c r="H66" i="89"/>
  <c r="H225" i="243" s="1"/>
  <c r="H65" i="89"/>
  <c r="H224" i="243" s="1"/>
  <c r="H64" i="89"/>
  <c r="H63" i="89"/>
  <c r="H62" i="89"/>
  <c r="H221" i="243" s="1"/>
  <c r="H61" i="89"/>
  <c r="H220" i="243" s="1"/>
  <c r="H60" i="89"/>
  <c r="H59" i="89"/>
  <c r="H58" i="89"/>
  <c r="H57" i="89"/>
  <c r="H216" i="243" s="1"/>
  <c r="H56" i="89"/>
  <c r="H55" i="89"/>
  <c r="H54" i="89"/>
  <c r="H213" i="243" s="1"/>
  <c r="H53" i="89"/>
  <c r="H52" i="89"/>
  <c r="H51" i="89"/>
  <c r="H50" i="89"/>
  <c r="H49" i="89"/>
  <c r="H208" i="243" s="1"/>
  <c r="H48" i="89"/>
  <c r="H47" i="89"/>
  <c r="H46" i="89"/>
  <c r="H205" i="243" s="1"/>
  <c r="H45" i="89"/>
  <c r="H44" i="89"/>
  <c r="H43" i="89"/>
  <c r="H42" i="89"/>
  <c r="H41" i="89"/>
  <c r="H200" i="243" s="1"/>
  <c r="H40" i="89"/>
  <c r="H39" i="89"/>
  <c r="H38" i="89"/>
  <c r="H197" i="243" s="1"/>
  <c r="H37" i="89"/>
  <c r="H36" i="89"/>
  <c r="H35" i="89"/>
  <c r="H194" i="243" s="1"/>
  <c r="H34" i="89"/>
  <c r="H33" i="89"/>
  <c r="H32" i="89"/>
  <c r="H31" i="89"/>
  <c r="H190" i="243" s="1"/>
  <c r="H30" i="89"/>
  <c r="H29" i="89"/>
  <c r="H28" i="89"/>
  <c r="H27" i="89"/>
  <c r="H186" i="243" s="1"/>
  <c r="H26" i="89"/>
  <c r="H25" i="89"/>
  <c r="H24" i="89"/>
  <c r="H23" i="89"/>
  <c r="H182" i="243" s="1"/>
  <c r="H22" i="89"/>
  <c r="H21" i="89"/>
  <c r="H20" i="89"/>
  <c r="H19" i="89"/>
  <c r="H178" i="243" s="1"/>
  <c r="H18" i="89"/>
  <c r="H17" i="89"/>
  <c r="B47" i="88"/>
  <c r="G302" i="243" s="1"/>
  <c r="B46" i="88"/>
  <c r="G301" i="243" s="1"/>
  <c r="B45" i="88"/>
  <c r="G300" i="243" s="1"/>
  <c r="B44" i="88"/>
  <c r="G299" i="243" s="1"/>
  <c r="B43" i="88"/>
  <c r="G298" i="243" s="1"/>
  <c r="B42" i="88"/>
  <c r="G297" i="243" s="1"/>
  <c r="B41" i="88"/>
  <c r="G296" i="243" s="1"/>
  <c r="B39" i="88" a="1"/>
  <c r="B39" i="88" s="1"/>
  <c r="G294" i="243" s="1"/>
  <c r="B38" i="88" a="1"/>
  <c r="B38" i="88" s="1"/>
  <c r="G293" i="243" s="1"/>
  <c r="B37" i="88" a="1"/>
  <c r="B37" i="88" s="1"/>
  <c r="G292" i="243" s="1"/>
  <c r="B36" i="88" a="1"/>
  <c r="B36" i="88" s="1"/>
  <c r="G291" i="243" s="1"/>
  <c r="B35" i="88" a="1"/>
  <c r="B35" i="88" s="1"/>
  <c r="G290" i="243" s="1"/>
  <c r="B34" i="88" a="1"/>
  <c r="B34" i="88" s="1"/>
  <c r="G289" i="243" s="1"/>
  <c r="B33" i="88" a="1"/>
  <c r="B33" i="88" s="1"/>
  <c r="G288" i="243" s="1"/>
  <c r="B29" i="88"/>
  <c r="G171" i="243" s="1"/>
  <c r="B28" i="88"/>
  <c r="G170" i="243" s="1"/>
  <c r="B27" i="88"/>
  <c r="G169" i="243" s="1"/>
  <c r="B26" i="88"/>
  <c r="G168" i="243" s="1"/>
  <c r="B25" i="88"/>
  <c r="G167" i="243" s="1"/>
  <c r="B24" i="88"/>
  <c r="G166" i="243" s="1"/>
  <c r="B23" i="88"/>
  <c r="G165" i="243" s="1"/>
  <c r="B22" i="88"/>
  <c r="G164" i="243" s="1"/>
  <c r="B21" i="88"/>
  <c r="G163" i="243" s="1"/>
  <c r="B20" i="88"/>
  <c r="G162" i="243" s="1"/>
  <c r="B19" i="88"/>
  <c r="G161" i="243" s="1"/>
  <c r="B18" i="88"/>
  <c r="G160" i="243" s="1"/>
  <c r="B17" i="88"/>
  <c r="G159" i="243" s="1"/>
  <c r="B16" i="88"/>
  <c r="B10" i="88"/>
  <c r="H126" i="88"/>
  <c r="H125" i="88"/>
  <c r="G284" i="243" s="1"/>
  <c r="H124" i="88"/>
  <c r="H122" i="88"/>
  <c r="H120" i="88"/>
  <c r="G279" i="243" s="1"/>
  <c r="H118" i="88"/>
  <c r="G277" i="243" s="1"/>
  <c r="H116" i="88"/>
  <c r="H114" i="88"/>
  <c r="H112" i="88"/>
  <c r="G271" i="243" s="1"/>
  <c r="H111" i="88"/>
  <c r="H110" i="88"/>
  <c r="H109" i="88"/>
  <c r="H107" i="88"/>
  <c r="G266" i="243" s="1"/>
  <c r="H106" i="88"/>
  <c r="H104" i="88"/>
  <c r="G263" i="243" s="1"/>
  <c r="H102" i="88"/>
  <c r="H101" i="88"/>
  <c r="G260" i="243" s="1"/>
  <c r="H100" i="88"/>
  <c r="H99" i="88"/>
  <c r="H98" i="88"/>
  <c r="H97" i="88"/>
  <c r="G256" i="243" s="1"/>
  <c r="H96" i="88"/>
  <c r="H95" i="88"/>
  <c r="H94" i="88"/>
  <c r="H93" i="88"/>
  <c r="G252" i="243" s="1"/>
  <c r="H92" i="88"/>
  <c r="H91" i="88"/>
  <c r="H90" i="88"/>
  <c r="H89" i="88"/>
  <c r="G248" i="243" s="1"/>
  <c r="H87" i="88"/>
  <c r="H86" i="88"/>
  <c r="H84" i="88"/>
  <c r="H82" i="88"/>
  <c r="G241" i="243" s="1"/>
  <c r="H81" i="88"/>
  <c r="H80" i="88"/>
  <c r="H79" i="88"/>
  <c r="H78" i="88"/>
  <c r="G237" i="243" s="1"/>
  <c r="H77" i="88"/>
  <c r="H76" i="88"/>
  <c r="H75" i="88"/>
  <c r="G234" i="243" s="1"/>
  <c r="H74" i="88"/>
  <c r="G233" i="243" s="1"/>
  <c r="H73" i="88"/>
  <c r="H72" i="88"/>
  <c r="H71" i="88"/>
  <c r="G230" i="243" s="1"/>
  <c r="H69" i="88"/>
  <c r="G228" i="243" s="1"/>
  <c r="H68" i="88"/>
  <c r="H67" i="88"/>
  <c r="H66" i="88"/>
  <c r="G225" i="243" s="1"/>
  <c r="H65" i="88"/>
  <c r="G224" i="243" s="1"/>
  <c r="H64" i="88"/>
  <c r="H63" i="88"/>
  <c r="H62" i="88"/>
  <c r="H61" i="88"/>
  <c r="G220" i="243" s="1"/>
  <c r="H60" i="88"/>
  <c r="H59" i="88"/>
  <c r="G218" i="243" s="1"/>
  <c r="H58" i="88"/>
  <c r="H57" i="88"/>
  <c r="G216" i="243" s="1"/>
  <c r="H56" i="88"/>
  <c r="H55" i="88"/>
  <c r="H54" i="88"/>
  <c r="G213" i="243" s="1"/>
  <c r="H53" i="88"/>
  <c r="H52" i="88"/>
  <c r="H51" i="88"/>
  <c r="G210" i="243" s="1"/>
  <c r="H50" i="88"/>
  <c r="H49" i="88"/>
  <c r="G208" i="243" s="1"/>
  <c r="H48" i="88"/>
  <c r="H47" i="88"/>
  <c r="H46" i="88"/>
  <c r="G205" i="243" s="1"/>
  <c r="H45" i="88"/>
  <c r="H44" i="88"/>
  <c r="H43" i="88"/>
  <c r="G202" i="243" s="1"/>
  <c r="H42" i="88"/>
  <c r="H41" i="88"/>
  <c r="G200" i="243" s="1"/>
  <c r="H40" i="88"/>
  <c r="H39" i="88"/>
  <c r="H38" i="88"/>
  <c r="G197" i="243" s="1"/>
  <c r="H37" i="88"/>
  <c r="H36" i="88"/>
  <c r="H35" i="88"/>
  <c r="H34" i="88"/>
  <c r="G193" i="243" s="1"/>
  <c r="H33" i="88"/>
  <c r="H32" i="88"/>
  <c r="H31" i="88"/>
  <c r="H30" i="88"/>
  <c r="G189" i="243" s="1"/>
  <c r="H29" i="88"/>
  <c r="H28" i="88"/>
  <c r="H27" i="88"/>
  <c r="H26" i="88"/>
  <c r="G185" i="243" s="1"/>
  <c r="H25" i="88"/>
  <c r="H24" i="88"/>
  <c r="H23" i="88"/>
  <c r="H22" i="88"/>
  <c r="G181" i="243" s="1"/>
  <c r="H21" i="88"/>
  <c r="H20" i="88"/>
  <c r="H19" i="88"/>
  <c r="H18" i="88"/>
  <c r="G177" i="243" s="1"/>
  <c r="H17" i="88"/>
  <c r="B47" i="87"/>
  <c r="F302" i="243" s="1"/>
  <c r="B46" i="87"/>
  <c r="F301" i="243" s="1"/>
  <c r="B45" i="87"/>
  <c r="F300" i="243" s="1"/>
  <c r="B44" i="87"/>
  <c r="F299" i="243" s="1"/>
  <c r="B43" i="87"/>
  <c r="F298" i="243" s="1"/>
  <c r="B42" i="87"/>
  <c r="F297" i="243" s="1"/>
  <c r="B41" i="87"/>
  <c r="F296" i="243" s="1"/>
  <c r="B39" i="87" a="1"/>
  <c r="B39" i="87" s="1"/>
  <c r="F294" i="243" s="1"/>
  <c r="B38" i="87" a="1"/>
  <c r="B38" i="87" s="1"/>
  <c r="F293" i="243" s="1"/>
  <c r="B37" i="87" a="1"/>
  <c r="B37" i="87" s="1"/>
  <c r="F292" i="243" s="1"/>
  <c r="B36" i="87" a="1"/>
  <c r="B36" i="87" s="1"/>
  <c r="F291" i="243" s="1"/>
  <c r="B35" i="87" a="1"/>
  <c r="B35" i="87" s="1"/>
  <c r="F290" i="243" s="1"/>
  <c r="B34" i="87" a="1"/>
  <c r="B34" i="87" s="1"/>
  <c r="F289" i="243" s="1"/>
  <c r="B33" i="87" a="1"/>
  <c r="B33" i="87" s="1"/>
  <c r="F288" i="243" s="1"/>
  <c r="B29" i="87"/>
  <c r="F171" i="243" s="1"/>
  <c r="B28" i="87"/>
  <c r="F170" i="243" s="1"/>
  <c r="B27" i="87"/>
  <c r="F169" i="243" s="1"/>
  <c r="B26" i="87"/>
  <c r="F168" i="243" s="1"/>
  <c r="B25" i="87"/>
  <c r="F167" i="243" s="1"/>
  <c r="B24" i="87"/>
  <c r="F166" i="243" s="1"/>
  <c r="B23" i="87"/>
  <c r="F165" i="243" s="1"/>
  <c r="B22" i="87"/>
  <c r="F164" i="243" s="1"/>
  <c r="B21" i="87"/>
  <c r="F163" i="243" s="1"/>
  <c r="B20" i="87"/>
  <c r="F162" i="243" s="1"/>
  <c r="B19" i="87"/>
  <c r="F161" i="243" s="1"/>
  <c r="B18" i="87"/>
  <c r="F160" i="243" s="1"/>
  <c r="B17" i="87"/>
  <c r="F159" i="243" s="1"/>
  <c r="B16" i="87"/>
  <c r="B10" i="87"/>
  <c r="H126" i="87"/>
  <c r="F285" i="243" s="1"/>
  <c r="H125" i="87"/>
  <c r="F284" i="243" s="1"/>
  <c r="H124" i="87"/>
  <c r="H122" i="87"/>
  <c r="H120" i="87"/>
  <c r="H118" i="87"/>
  <c r="F277" i="243" s="1"/>
  <c r="H116" i="87"/>
  <c r="H114" i="87"/>
  <c r="H112" i="87"/>
  <c r="H111" i="87"/>
  <c r="H110" i="87"/>
  <c r="H109" i="87"/>
  <c r="H107" i="87"/>
  <c r="H106" i="87"/>
  <c r="H104" i="87"/>
  <c r="F263" i="243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F243" i="243" s="1"/>
  <c r="H82" i="87"/>
  <c r="H81" i="87"/>
  <c r="H80" i="87"/>
  <c r="H79" i="87"/>
  <c r="H78" i="87"/>
  <c r="H77" i="87"/>
  <c r="H76" i="87"/>
  <c r="H75" i="87"/>
  <c r="H74" i="87"/>
  <c r="H73" i="87"/>
  <c r="H72" i="87"/>
  <c r="H71" i="87"/>
  <c r="F230" i="243" s="1"/>
  <c r="H69" i="87"/>
  <c r="H68" i="87"/>
  <c r="H67" i="87"/>
  <c r="H66" i="87"/>
  <c r="F225" i="243" s="1"/>
  <c r="H65" i="87"/>
  <c r="H64" i="87"/>
  <c r="H63" i="87"/>
  <c r="H62" i="87"/>
  <c r="F221" i="243" s="1"/>
  <c r="H61" i="87"/>
  <c r="H60" i="87"/>
  <c r="H59" i="87"/>
  <c r="H58" i="87"/>
  <c r="F217" i="243" s="1"/>
  <c r="H57" i="87"/>
  <c r="H56" i="87"/>
  <c r="H55" i="87"/>
  <c r="H54" i="87"/>
  <c r="F213" i="243" s="1"/>
  <c r="H53" i="87"/>
  <c r="H52" i="87"/>
  <c r="H51" i="87"/>
  <c r="H50" i="87"/>
  <c r="F209" i="243" s="1"/>
  <c r="H49" i="87"/>
  <c r="H48" i="87"/>
  <c r="H47" i="87"/>
  <c r="H46" i="87"/>
  <c r="F205" i="243" s="1"/>
  <c r="H45" i="87"/>
  <c r="F204" i="243" s="1"/>
  <c r="H44" i="87"/>
  <c r="H43" i="87"/>
  <c r="H42" i="87"/>
  <c r="F201" i="243" s="1"/>
  <c r="H41" i="87"/>
  <c r="F200" i="243" s="1"/>
  <c r="H40" i="87"/>
  <c r="H39" i="87"/>
  <c r="H38" i="87"/>
  <c r="F197" i="243" s="1"/>
  <c r="H37" i="87"/>
  <c r="H36" i="87"/>
  <c r="H35" i="87"/>
  <c r="H34" i="87"/>
  <c r="H33" i="87"/>
  <c r="H32" i="87"/>
  <c r="H31" i="87"/>
  <c r="H30" i="87"/>
  <c r="H29" i="87"/>
  <c r="H28" i="87"/>
  <c r="H27" i="87"/>
  <c r="H26" i="87"/>
  <c r="H25" i="87"/>
  <c r="H24" i="87"/>
  <c r="H23" i="87"/>
  <c r="H22" i="87"/>
  <c r="H21" i="87"/>
  <c r="H20" i="87"/>
  <c r="H19" i="87"/>
  <c r="H18" i="87"/>
  <c r="H17" i="87"/>
  <c r="B47" i="86"/>
  <c r="E302" i="243" s="1"/>
  <c r="B46" i="86"/>
  <c r="E301" i="243" s="1"/>
  <c r="B45" i="86"/>
  <c r="E300" i="243" s="1"/>
  <c r="B44" i="86"/>
  <c r="E299" i="243" s="1"/>
  <c r="B43" i="86"/>
  <c r="E298" i="243" s="1"/>
  <c r="B42" i="86"/>
  <c r="E297" i="243" s="1"/>
  <c r="B41" i="86"/>
  <c r="E296" i="243" s="1"/>
  <c r="B39" i="86" a="1"/>
  <c r="B39" i="86" s="1"/>
  <c r="E294" i="243" s="1"/>
  <c r="B38" i="86" a="1"/>
  <c r="B38" i="86" s="1"/>
  <c r="E293" i="243" s="1"/>
  <c r="B37" i="86" a="1"/>
  <c r="B37" i="86" s="1"/>
  <c r="E292" i="243" s="1"/>
  <c r="B36" i="86" a="1"/>
  <c r="B36" i="86" s="1"/>
  <c r="E291" i="243" s="1"/>
  <c r="B35" i="86" a="1"/>
  <c r="B35" i="86" s="1"/>
  <c r="E290" i="243" s="1"/>
  <c r="B34" i="86" a="1"/>
  <c r="B34" i="86" s="1"/>
  <c r="E289" i="243" s="1"/>
  <c r="B33" i="86" a="1"/>
  <c r="B33" i="86" s="1"/>
  <c r="E288" i="243" s="1"/>
  <c r="B29" i="86"/>
  <c r="E171" i="243" s="1"/>
  <c r="B28" i="86"/>
  <c r="E170" i="243" s="1"/>
  <c r="B27" i="86"/>
  <c r="E169" i="243" s="1"/>
  <c r="B26" i="86"/>
  <c r="E168" i="243" s="1"/>
  <c r="B25" i="86"/>
  <c r="E167" i="243" s="1"/>
  <c r="B24" i="86"/>
  <c r="E166" i="243" s="1"/>
  <c r="B23" i="86"/>
  <c r="E165" i="243" s="1"/>
  <c r="B22" i="86"/>
  <c r="E164" i="243" s="1"/>
  <c r="B21" i="86"/>
  <c r="E163" i="243" s="1"/>
  <c r="B20" i="86"/>
  <c r="E162" i="243" s="1"/>
  <c r="B19" i="86"/>
  <c r="E161" i="243" s="1"/>
  <c r="B18" i="86"/>
  <c r="E160" i="243" s="1"/>
  <c r="B17" i="86"/>
  <c r="E159" i="243" s="1"/>
  <c r="B16" i="86"/>
  <c r="B10" i="86"/>
  <c r="H126" i="86"/>
  <c r="E285" i="243" s="1"/>
  <c r="H125" i="86"/>
  <c r="E284" i="243" s="1"/>
  <c r="H124" i="86"/>
  <c r="E283" i="243" s="1"/>
  <c r="H122" i="86"/>
  <c r="H120" i="86"/>
  <c r="H118" i="86"/>
  <c r="E277" i="243" s="1"/>
  <c r="H116" i="86"/>
  <c r="H114" i="86"/>
  <c r="H112" i="86"/>
  <c r="H111" i="86"/>
  <c r="H110" i="86"/>
  <c r="H109" i="86"/>
  <c r="H107" i="86"/>
  <c r="H106" i="86"/>
  <c r="H104" i="86"/>
  <c r="E263" i="243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E243" i="243" s="1"/>
  <c r="H82" i="86"/>
  <c r="H81" i="86"/>
  <c r="H80" i="86"/>
  <c r="H79" i="86"/>
  <c r="E238" i="243" s="1"/>
  <c r="H78" i="86"/>
  <c r="H77" i="86"/>
  <c r="H76" i="86"/>
  <c r="H75" i="86"/>
  <c r="E234" i="243" s="1"/>
  <c r="H74" i="86"/>
  <c r="E233" i="243" s="1"/>
  <c r="H73" i="86"/>
  <c r="H72" i="86"/>
  <c r="H71" i="86"/>
  <c r="E230" i="243" s="1"/>
  <c r="H69" i="86"/>
  <c r="H68" i="86"/>
  <c r="H67" i="86"/>
  <c r="H66" i="86"/>
  <c r="E225" i="243" s="1"/>
  <c r="H65" i="86"/>
  <c r="H64" i="86"/>
  <c r="H63" i="86"/>
  <c r="H62" i="86"/>
  <c r="E221" i="243" s="1"/>
  <c r="H61" i="86"/>
  <c r="H60" i="86"/>
  <c r="H59" i="86"/>
  <c r="H58" i="86"/>
  <c r="E217" i="243" s="1"/>
  <c r="H57" i="86"/>
  <c r="H56" i="86"/>
  <c r="H55" i="86"/>
  <c r="H54" i="86"/>
  <c r="E213" i="243" s="1"/>
  <c r="H53" i="86"/>
  <c r="H52" i="86"/>
  <c r="H51" i="86"/>
  <c r="H50" i="86"/>
  <c r="E209" i="243" s="1"/>
  <c r="H49" i="86"/>
  <c r="E208" i="243" s="1"/>
  <c r="H48" i="86"/>
  <c r="H47" i="86"/>
  <c r="E206" i="243" s="1"/>
  <c r="H46" i="86"/>
  <c r="E205" i="243" s="1"/>
  <c r="H45" i="86"/>
  <c r="E204" i="243" s="1"/>
  <c r="H44" i="86"/>
  <c r="H43" i="86"/>
  <c r="H42" i="86"/>
  <c r="E201" i="243" s="1"/>
  <c r="H41" i="86"/>
  <c r="E200" i="243" s="1"/>
  <c r="H40" i="86"/>
  <c r="H39" i="86"/>
  <c r="E198" i="243" s="1"/>
  <c r="H38" i="86"/>
  <c r="E197" i="243" s="1"/>
  <c r="H37" i="86"/>
  <c r="H36" i="86"/>
  <c r="E195" i="243" s="1"/>
  <c r="H35" i="86"/>
  <c r="H34" i="86"/>
  <c r="H33" i="86"/>
  <c r="H32" i="86"/>
  <c r="E191" i="243" s="1"/>
  <c r="H31" i="86"/>
  <c r="H30" i="86"/>
  <c r="H29" i="86"/>
  <c r="H28" i="86"/>
  <c r="E187" i="243" s="1"/>
  <c r="H27" i="86"/>
  <c r="H26" i="86"/>
  <c r="H25" i="86"/>
  <c r="H24" i="86"/>
  <c r="E183" i="243" s="1"/>
  <c r="H23" i="86"/>
  <c r="H22" i="86"/>
  <c r="H21" i="86"/>
  <c r="H20" i="86"/>
  <c r="E179" i="243" s="1"/>
  <c r="H19" i="86"/>
  <c r="H18" i="86"/>
  <c r="H17" i="86"/>
  <c r="B47" i="85"/>
  <c r="D302" i="243" s="1"/>
  <c r="B46" i="85"/>
  <c r="D301" i="243" s="1"/>
  <c r="B45" i="85"/>
  <c r="D300" i="243" s="1"/>
  <c r="B44" i="85"/>
  <c r="D299" i="243" s="1"/>
  <c r="B43" i="85"/>
  <c r="D298" i="243" s="1"/>
  <c r="B42" i="85"/>
  <c r="D297" i="243" s="1"/>
  <c r="B41" i="85"/>
  <c r="D296" i="243" s="1"/>
  <c r="B39" i="85" a="1"/>
  <c r="B39" i="85" s="1"/>
  <c r="D294" i="243" s="1"/>
  <c r="B38" i="85" a="1"/>
  <c r="B38" i="85" s="1"/>
  <c r="D293" i="243" s="1"/>
  <c r="B37" i="85" a="1"/>
  <c r="B37" i="85" s="1"/>
  <c r="D292" i="243" s="1"/>
  <c r="B36" i="85" a="1"/>
  <c r="B36" i="85" s="1"/>
  <c r="D291" i="243" s="1"/>
  <c r="B35" i="85" a="1"/>
  <c r="B35" i="85" s="1"/>
  <c r="D290" i="243" s="1"/>
  <c r="B34" i="85" a="1"/>
  <c r="B34" i="85" s="1"/>
  <c r="D289" i="243" s="1"/>
  <c r="B33" i="85" a="1"/>
  <c r="B33" i="85" s="1"/>
  <c r="D288" i="243" s="1"/>
  <c r="B29" i="85"/>
  <c r="D171" i="243" s="1"/>
  <c r="B28" i="85"/>
  <c r="D170" i="243" s="1"/>
  <c r="B27" i="85"/>
  <c r="D169" i="243" s="1"/>
  <c r="B26" i="85"/>
  <c r="D168" i="243" s="1"/>
  <c r="B25" i="85"/>
  <c r="D167" i="243" s="1"/>
  <c r="B24" i="85"/>
  <c r="D166" i="243" s="1"/>
  <c r="B23" i="85"/>
  <c r="D165" i="243" s="1"/>
  <c r="B22" i="85"/>
  <c r="D164" i="243" s="1"/>
  <c r="B21" i="85"/>
  <c r="D163" i="243" s="1"/>
  <c r="B20" i="85"/>
  <c r="D162" i="243" s="1"/>
  <c r="B19" i="85"/>
  <c r="D161" i="243" s="1"/>
  <c r="B18" i="85"/>
  <c r="D160" i="243" s="1"/>
  <c r="B17" i="85"/>
  <c r="D159" i="243" s="1"/>
  <c r="B16" i="85"/>
  <c r="B10" i="85"/>
  <c r="H126" i="85"/>
  <c r="H125" i="85"/>
  <c r="D284" i="243" s="1"/>
  <c r="H124" i="85"/>
  <c r="H122" i="85"/>
  <c r="H120" i="85"/>
  <c r="D279" i="243" s="1"/>
  <c r="H118" i="85"/>
  <c r="D277" i="243" s="1"/>
  <c r="H116" i="85"/>
  <c r="H114" i="85"/>
  <c r="H112" i="85"/>
  <c r="D271" i="243" s="1"/>
  <c r="H111" i="85"/>
  <c r="H110" i="85"/>
  <c r="H109" i="85"/>
  <c r="H107" i="85"/>
  <c r="D266" i="243" s="1"/>
  <c r="H106" i="85"/>
  <c r="H104" i="85"/>
  <c r="D263" i="243" s="1"/>
  <c r="H102" i="85"/>
  <c r="H101" i="85"/>
  <c r="D260" i="243" s="1"/>
  <c r="H100" i="85"/>
  <c r="H99" i="85"/>
  <c r="H98" i="85"/>
  <c r="H97" i="85"/>
  <c r="D256" i="243" s="1"/>
  <c r="H96" i="85"/>
  <c r="H95" i="85"/>
  <c r="H94" i="85"/>
  <c r="H93" i="85"/>
  <c r="D252" i="243" s="1"/>
  <c r="H92" i="85"/>
  <c r="H91" i="85"/>
  <c r="H90" i="85"/>
  <c r="H89" i="85"/>
  <c r="D248" i="243" s="1"/>
  <c r="H87" i="85"/>
  <c r="H86" i="85"/>
  <c r="H84" i="85"/>
  <c r="H82" i="85"/>
  <c r="D241" i="243" s="1"/>
  <c r="H81" i="85"/>
  <c r="H80" i="85"/>
  <c r="H79" i="85"/>
  <c r="H78" i="85"/>
  <c r="D237" i="243" s="1"/>
  <c r="H77" i="85"/>
  <c r="H76" i="85"/>
  <c r="H75" i="85"/>
  <c r="D234" i="243" s="1"/>
  <c r="H74" i="85"/>
  <c r="D233" i="243" s="1"/>
  <c r="H73" i="85"/>
  <c r="H72" i="85"/>
  <c r="H71" i="85"/>
  <c r="H69" i="85"/>
  <c r="D228" i="243" s="1"/>
  <c r="H68" i="85"/>
  <c r="H67" i="85"/>
  <c r="H66" i="85"/>
  <c r="D225" i="243" s="1"/>
  <c r="H65" i="85"/>
  <c r="D224" i="243" s="1"/>
  <c r="H64" i="85"/>
  <c r="H63" i="85"/>
  <c r="H62" i="85"/>
  <c r="H61" i="85"/>
  <c r="D220" i="243" s="1"/>
  <c r="H60" i="85"/>
  <c r="H59" i="85"/>
  <c r="H58" i="85"/>
  <c r="D217" i="243" s="1"/>
  <c r="H57" i="85"/>
  <c r="D216" i="243" s="1"/>
  <c r="H56" i="85"/>
  <c r="H55" i="85"/>
  <c r="H54" i="85"/>
  <c r="H53" i="85"/>
  <c r="H52" i="85"/>
  <c r="H51" i="85"/>
  <c r="H50" i="85"/>
  <c r="H49" i="85"/>
  <c r="H48" i="85"/>
  <c r="H47" i="85"/>
  <c r="H46" i="85"/>
  <c r="H45" i="85"/>
  <c r="H44" i="85"/>
  <c r="H43" i="85"/>
  <c r="H42" i="85"/>
  <c r="H41" i="85"/>
  <c r="H40" i="85"/>
  <c r="H39" i="85"/>
  <c r="H38" i="85"/>
  <c r="H37" i="85"/>
  <c r="D196" i="243" s="1"/>
  <c r="H36" i="85"/>
  <c r="H35" i="85"/>
  <c r="H34" i="85"/>
  <c r="H33" i="85"/>
  <c r="D192" i="243" s="1"/>
  <c r="H32" i="85"/>
  <c r="H31" i="85"/>
  <c r="H30" i="85"/>
  <c r="H29" i="85"/>
  <c r="D188" i="243" s="1"/>
  <c r="H28" i="85"/>
  <c r="H27" i="85"/>
  <c r="H26" i="85"/>
  <c r="H25" i="85"/>
  <c r="D184" i="243" s="1"/>
  <c r="H24" i="85"/>
  <c r="H23" i="85"/>
  <c r="H22" i="85"/>
  <c r="H21" i="85"/>
  <c r="D180" i="243" s="1"/>
  <c r="H20" i="85"/>
  <c r="H19" i="85"/>
  <c r="H18" i="85"/>
  <c r="H17" i="85"/>
  <c r="D176" i="243" s="1"/>
  <c r="B47" i="84"/>
  <c r="C302" i="243" s="1"/>
  <c r="B46" i="84"/>
  <c r="C301" i="243" s="1"/>
  <c r="B45" i="84"/>
  <c r="C300" i="243" s="1"/>
  <c r="B44" i="84"/>
  <c r="C299" i="243" s="1"/>
  <c r="B43" i="84"/>
  <c r="C298" i="243" s="1"/>
  <c r="B42" i="84"/>
  <c r="C297" i="243" s="1"/>
  <c r="B41" i="84"/>
  <c r="C296" i="243" s="1"/>
  <c r="B39" i="84" a="1"/>
  <c r="B39" i="84" s="1"/>
  <c r="C294" i="243" s="1"/>
  <c r="B38" i="84" a="1"/>
  <c r="B38" i="84" s="1"/>
  <c r="C293" i="243" s="1"/>
  <c r="B37" i="84" a="1"/>
  <c r="B37" i="84" s="1"/>
  <c r="C292" i="243" s="1"/>
  <c r="B36" i="84" a="1"/>
  <c r="B36" i="84" s="1"/>
  <c r="C291" i="243" s="1"/>
  <c r="B35" i="84" a="1"/>
  <c r="B35" i="84" s="1"/>
  <c r="C290" i="243" s="1"/>
  <c r="B34" i="84" a="1"/>
  <c r="B34" i="84" s="1"/>
  <c r="C289" i="243" s="1"/>
  <c r="B33" i="84" a="1"/>
  <c r="B33" i="84" s="1"/>
  <c r="C288" i="243" s="1"/>
  <c r="B29" i="84"/>
  <c r="C171" i="243" s="1"/>
  <c r="B28" i="84"/>
  <c r="C170" i="243" s="1"/>
  <c r="B27" i="84"/>
  <c r="C169" i="243" s="1"/>
  <c r="B26" i="84"/>
  <c r="C168" i="243" s="1"/>
  <c r="B25" i="84"/>
  <c r="C167" i="243" s="1"/>
  <c r="B24" i="84"/>
  <c r="C166" i="243" s="1"/>
  <c r="B23" i="84"/>
  <c r="C165" i="243" s="1"/>
  <c r="B22" i="84"/>
  <c r="C164" i="243" s="1"/>
  <c r="B21" i="84"/>
  <c r="C163" i="243" s="1"/>
  <c r="B20" i="84"/>
  <c r="C162" i="243" s="1"/>
  <c r="B19" i="84"/>
  <c r="C161" i="243" s="1"/>
  <c r="B18" i="84"/>
  <c r="C160" i="243" s="1"/>
  <c r="B17" i="84"/>
  <c r="C159" i="243" s="1"/>
  <c r="B16" i="84"/>
  <c r="C158" i="243" s="1"/>
  <c r="B10" i="84"/>
  <c r="H126" i="84"/>
  <c r="H125" i="84"/>
  <c r="C284" i="243" s="1"/>
  <c r="H124" i="84"/>
  <c r="H122" i="84"/>
  <c r="H120" i="84"/>
  <c r="H118" i="84"/>
  <c r="C277" i="243" s="1"/>
  <c r="H116" i="84"/>
  <c r="H114" i="84"/>
  <c r="H112" i="84"/>
  <c r="H111" i="84"/>
  <c r="H110" i="84"/>
  <c r="H109" i="84"/>
  <c r="H107" i="84"/>
  <c r="H106" i="84"/>
  <c r="H104" i="84"/>
  <c r="C263" i="243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H84" i="84"/>
  <c r="H82" i="84"/>
  <c r="H81" i="84"/>
  <c r="H80" i="84"/>
  <c r="H79" i="84"/>
  <c r="C238" i="243" s="1"/>
  <c r="H78" i="84"/>
  <c r="H77" i="84"/>
  <c r="H76" i="84"/>
  <c r="H75" i="84"/>
  <c r="C234" i="243" s="1"/>
  <c r="H74" i="84"/>
  <c r="H73" i="84"/>
  <c r="H72" i="84"/>
  <c r="H71" i="84"/>
  <c r="C230" i="243" s="1"/>
  <c r="H69" i="84"/>
  <c r="H68" i="84"/>
  <c r="H67" i="84"/>
  <c r="H66" i="84"/>
  <c r="C225" i="243" s="1"/>
  <c r="H65" i="84"/>
  <c r="H64" i="84"/>
  <c r="H63" i="84"/>
  <c r="H62" i="84"/>
  <c r="C221" i="243" s="1"/>
  <c r="H61" i="84"/>
  <c r="H60" i="84"/>
  <c r="H59" i="84"/>
  <c r="H58" i="84"/>
  <c r="C217" i="243" s="1"/>
  <c r="H57" i="84"/>
  <c r="H56" i="84"/>
  <c r="H55" i="84"/>
  <c r="H54" i="84"/>
  <c r="C213" i="243" s="1"/>
  <c r="H53" i="84"/>
  <c r="H52" i="84"/>
  <c r="H51" i="84"/>
  <c r="H50" i="84"/>
  <c r="C209" i="243" s="1"/>
  <c r="H49" i="84"/>
  <c r="C208" i="243" s="1"/>
  <c r="H48" i="84"/>
  <c r="H47" i="84"/>
  <c r="H46" i="84"/>
  <c r="C205" i="243" s="1"/>
  <c r="H45" i="84"/>
  <c r="C204" i="243" s="1"/>
  <c r="H44" i="84"/>
  <c r="H43" i="84"/>
  <c r="H42" i="84"/>
  <c r="C201" i="243" s="1"/>
  <c r="H41" i="84"/>
  <c r="C200" i="243" s="1"/>
  <c r="H40" i="84"/>
  <c r="H39" i="84"/>
  <c r="H38" i="84"/>
  <c r="C197" i="243" s="1"/>
  <c r="H37" i="84"/>
  <c r="H36" i="84"/>
  <c r="H35" i="84"/>
  <c r="H34" i="84"/>
  <c r="H33" i="84"/>
  <c r="H32" i="84"/>
  <c r="H31" i="84"/>
  <c r="H30" i="84"/>
  <c r="H29" i="84"/>
  <c r="H28" i="84"/>
  <c r="C187" i="243" s="1"/>
  <c r="H27" i="84"/>
  <c r="H26" i="84"/>
  <c r="H25" i="84"/>
  <c r="H24" i="84"/>
  <c r="H23" i="84"/>
  <c r="H22" i="84"/>
  <c r="H21" i="84"/>
  <c r="H20" i="84"/>
  <c r="H19" i="84"/>
  <c r="H18" i="84"/>
  <c r="H17" i="84"/>
  <c r="B47" i="83"/>
  <c r="B302" i="243" s="1"/>
  <c r="B46" i="83"/>
  <c r="B301" i="243" s="1"/>
  <c r="CF301" i="243" s="1"/>
  <c r="CG301" i="243" s="1"/>
  <c r="B45" i="83"/>
  <c r="B300" i="243" s="1"/>
  <c r="CF300" i="243" s="1"/>
  <c r="CG300" i="243" s="1"/>
  <c r="B44" i="83"/>
  <c r="B299" i="243" s="1"/>
  <c r="B43" i="83"/>
  <c r="B298" i="243" s="1"/>
  <c r="B42" i="83"/>
  <c r="B297" i="243" s="1"/>
  <c r="CF297" i="243" s="1"/>
  <c r="CG297" i="243" s="1"/>
  <c r="B41" i="83"/>
  <c r="B296" i="243" s="1"/>
  <c r="CF296" i="243" s="1"/>
  <c r="CG296" i="243" s="1"/>
  <c r="B39" i="83" a="1"/>
  <c r="B39" i="83" s="1"/>
  <c r="B294" i="243" s="1"/>
  <c r="B38" i="83" a="1"/>
  <c r="B38" i="83" s="1"/>
  <c r="B293" i="243" s="1"/>
  <c r="B37" i="83" a="1"/>
  <c r="B37" i="83" s="1"/>
  <c r="B292" i="243" s="1"/>
  <c r="CF292" i="243" s="1"/>
  <c r="CG292" i="243" s="1"/>
  <c r="B36" i="83" a="1"/>
  <c r="B36" i="83" s="1"/>
  <c r="B291" i="243" s="1"/>
  <c r="CF291" i="243" s="1"/>
  <c r="CG291" i="243" s="1"/>
  <c r="B35" i="83" a="1"/>
  <c r="B35" i="83" s="1"/>
  <c r="B290" i="243" s="1"/>
  <c r="B34" i="83" a="1"/>
  <c r="B34" i="83" s="1"/>
  <c r="B289" i="243" s="1"/>
  <c r="B33" i="83" a="1"/>
  <c r="B33" i="83" s="1"/>
  <c r="B288" i="243" s="1"/>
  <c r="CF288" i="243" s="1"/>
  <c r="CG288" i="243" s="1"/>
  <c r="B29" i="83"/>
  <c r="B171" i="243" s="1"/>
  <c r="CD171" i="243" s="1"/>
  <c r="B28" i="83"/>
  <c r="B170" i="243" s="1"/>
  <c r="B27" i="83"/>
  <c r="B169" i="243" s="1"/>
  <c r="B26" i="83"/>
  <c r="B168" i="243" s="1"/>
  <c r="B25" i="83"/>
  <c r="B167" i="243" s="1"/>
  <c r="B24" i="83"/>
  <c r="B166" i="243" s="1"/>
  <c r="B23" i="83"/>
  <c r="B165" i="243" s="1"/>
  <c r="B22" i="83"/>
  <c r="B164" i="243" s="1"/>
  <c r="B21" i="83"/>
  <c r="B163" i="243" s="1"/>
  <c r="B20" i="83"/>
  <c r="B162" i="243" s="1"/>
  <c r="B19" i="83"/>
  <c r="B161" i="243" s="1"/>
  <c r="B18" i="83"/>
  <c r="B160" i="243" s="1"/>
  <c r="B17" i="83"/>
  <c r="B159" i="243" s="1"/>
  <c r="B16" i="83"/>
  <c r="B10" i="83"/>
  <c r="H126" i="83"/>
  <c r="B285" i="243" s="1"/>
  <c r="H125" i="83"/>
  <c r="B284" i="243" s="1"/>
  <c r="CF284" i="243" s="1"/>
  <c r="CG284" i="243" s="1"/>
  <c r="H124" i="83"/>
  <c r="B283" i="243" s="1"/>
  <c r="H122" i="83"/>
  <c r="H120" i="83"/>
  <c r="B279" i="243" s="1"/>
  <c r="H118" i="83"/>
  <c r="B277" i="243" s="1"/>
  <c r="H116" i="83"/>
  <c r="H114" i="83"/>
  <c r="H112" i="83"/>
  <c r="B271" i="243" s="1"/>
  <c r="H111" i="83"/>
  <c r="H110" i="83"/>
  <c r="H109" i="83"/>
  <c r="H107" i="83"/>
  <c r="B266" i="243" s="1"/>
  <c r="H106" i="83"/>
  <c r="H104" i="83"/>
  <c r="B263" i="243" s="1"/>
  <c r="H102" i="83"/>
  <c r="H101" i="83"/>
  <c r="B260" i="243" s="1"/>
  <c r="H100" i="83"/>
  <c r="H99" i="83"/>
  <c r="H98" i="83"/>
  <c r="H97" i="83"/>
  <c r="B256" i="243" s="1"/>
  <c r="H96" i="83"/>
  <c r="H95" i="83"/>
  <c r="H94" i="83"/>
  <c r="H93" i="83"/>
  <c r="B252" i="243" s="1"/>
  <c r="H92" i="83"/>
  <c r="H91" i="83"/>
  <c r="H90" i="83"/>
  <c r="H89" i="83"/>
  <c r="B248" i="243" s="1"/>
  <c r="H87" i="83"/>
  <c r="H86" i="83"/>
  <c r="H84" i="83"/>
  <c r="H82" i="83"/>
  <c r="B241" i="243" s="1"/>
  <c r="H81" i="83"/>
  <c r="H80" i="83"/>
  <c r="H79" i="83"/>
  <c r="B238" i="243" s="1"/>
  <c r="H78" i="83"/>
  <c r="B237" i="243" s="1"/>
  <c r="H77" i="83"/>
  <c r="H76" i="83"/>
  <c r="H75" i="83"/>
  <c r="B234" i="243" s="1"/>
  <c r="H74" i="83"/>
  <c r="B233" i="243" s="1"/>
  <c r="H73" i="83"/>
  <c r="H72" i="83"/>
  <c r="H71" i="83"/>
  <c r="B230" i="243" s="1"/>
  <c r="H69" i="83"/>
  <c r="B228" i="243" s="1"/>
  <c r="H68" i="83"/>
  <c r="H67" i="83"/>
  <c r="H66" i="83"/>
  <c r="H65" i="83"/>
  <c r="B224" i="243" s="1"/>
  <c r="H64" i="83"/>
  <c r="H63" i="83"/>
  <c r="H62" i="83"/>
  <c r="B221" i="243" s="1"/>
  <c r="H61" i="83"/>
  <c r="B220" i="243" s="1"/>
  <c r="H60" i="83"/>
  <c r="H59" i="83"/>
  <c r="H58" i="83"/>
  <c r="H57" i="83"/>
  <c r="H56" i="83"/>
  <c r="H55" i="83"/>
  <c r="H54" i="83"/>
  <c r="H53" i="83"/>
  <c r="H52" i="83"/>
  <c r="H51" i="83"/>
  <c r="H50" i="83"/>
  <c r="H49" i="83"/>
  <c r="H48" i="83"/>
  <c r="H47" i="83"/>
  <c r="H46" i="83"/>
  <c r="H45" i="83"/>
  <c r="H44" i="83"/>
  <c r="H43" i="83"/>
  <c r="H42" i="83"/>
  <c r="H41" i="83"/>
  <c r="H40" i="83"/>
  <c r="H39" i="83"/>
  <c r="H38" i="83"/>
  <c r="H37" i="83"/>
  <c r="H36" i="83"/>
  <c r="H35" i="83"/>
  <c r="H34" i="83"/>
  <c r="H33" i="83"/>
  <c r="H32" i="83"/>
  <c r="H31" i="83"/>
  <c r="B190" i="243" s="1"/>
  <c r="H30" i="83"/>
  <c r="H29" i="83"/>
  <c r="H28" i="83"/>
  <c r="H27" i="83"/>
  <c r="H26" i="83"/>
  <c r="H25" i="83"/>
  <c r="H24" i="83"/>
  <c r="H23" i="83"/>
  <c r="H22" i="83"/>
  <c r="H21" i="83"/>
  <c r="H20" i="83"/>
  <c r="H19" i="83"/>
  <c r="B178" i="243" s="1"/>
  <c r="H18" i="83"/>
  <c r="H17" i="83"/>
  <c r="J32" i="83" l="1"/>
  <c r="B191" i="243"/>
  <c r="J44" i="83"/>
  <c r="B203" i="243"/>
  <c r="K60" i="83"/>
  <c r="B219" i="243"/>
  <c r="J77" i="83"/>
  <c r="B236" i="243"/>
  <c r="J92" i="83"/>
  <c r="B251" i="243"/>
  <c r="J106" i="83"/>
  <c r="B265" i="243"/>
  <c r="K94" i="84"/>
  <c r="C253" i="243"/>
  <c r="K109" i="84"/>
  <c r="C268" i="243"/>
  <c r="J20" i="85"/>
  <c r="D179" i="243"/>
  <c r="J32" i="85"/>
  <c r="D191" i="243"/>
  <c r="K44" i="85"/>
  <c r="D203" i="243"/>
  <c r="J52" i="85"/>
  <c r="D211" i="243"/>
  <c r="K64" i="85"/>
  <c r="D223" i="243"/>
  <c r="K73" i="85"/>
  <c r="D232" i="243"/>
  <c r="J81" i="85"/>
  <c r="D240" i="243"/>
  <c r="K96" i="85"/>
  <c r="D255" i="243"/>
  <c r="K106" i="85"/>
  <c r="D265" i="243"/>
  <c r="CD284" i="243"/>
  <c r="K18" i="86"/>
  <c r="E177" i="243"/>
  <c r="K98" i="86"/>
  <c r="E257" i="243"/>
  <c r="K109" i="86"/>
  <c r="E268" i="243"/>
  <c r="K24" i="87"/>
  <c r="F183" i="243"/>
  <c r="K40" i="87"/>
  <c r="F199" i="243"/>
  <c r="K56" i="87"/>
  <c r="F215" i="243"/>
  <c r="K77" i="87"/>
  <c r="F236" i="243"/>
  <c r="K100" i="87"/>
  <c r="F259" i="243"/>
  <c r="K90" i="88"/>
  <c r="G249" i="243"/>
  <c r="K114" i="88"/>
  <c r="E24" i="88" s="1"/>
  <c r="G273" i="243"/>
  <c r="J24" i="89"/>
  <c r="H183" i="243"/>
  <c r="J42" i="90"/>
  <c r="I201" i="243"/>
  <c r="K94" i="90"/>
  <c r="I253" i="243"/>
  <c r="K109" i="90"/>
  <c r="I268" i="243"/>
  <c r="K20" i="91"/>
  <c r="J179" i="243"/>
  <c r="K32" i="91"/>
  <c r="J191" i="243"/>
  <c r="J44" i="91"/>
  <c r="J203" i="243"/>
  <c r="K52" i="91"/>
  <c r="J211" i="243"/>
  <c r="K64" i="91"/>
  <c r="J223" i="243"/>
  <c r="K77" i="91"/>
  <c r="J236" i="243"/>
  <c r="K92" i="91"/>
  <c r="J251" i="243"/>
  <c r="K106" i="91"/>
  <c r="J265" i="243"/>
  <c r="J22" i="92"/>
  <c r="K181" i="243"/>
  <c r="J38" i="92"/>
  <c r="K197" i="243"/>
  <c r="K90" i="92"/>
  <c r="K249" i="243"/>
  <c r="K109" i="92"/>
  <c r="K268" i="243"/>
  <c r="K32" i="93"/>
  <c r="L191" i="243"/>
  <c r="K48" i="93"/>
  <c r="L207" i="243"/>
  <c r="K64" i="93"/>
  <c r="L223" i="243"/>
  <c r="K81" i="93"/>
  <c r="L240" i="243"/>
  <c r="K100" i="93"/>
  <c r="L259" i="243"/>
  <c r="K22" i="94"/>
  <c r="M181" i="243"/>
  <c r="K34" i="94"/>
  <c r="M193" i="243"/>
  <c r="K90" i="94"/>
  <c r="M249" i="243"/>
  <c r="K102" i="94"/>
  <c r="M261" i="243"/>
  <c r="K40" i="95"/>
  <c r="N199" i="243"/>
  <c r="J56" i="95"/>
  <c r="N215" i="243"/>
  <c r="K73" i="95"/>
  <c r="N232" i="243"/>
  <c r="J100" i="95"/>
  <c r="N259" i="243"/>
  <c r="J50" i="96"/>
  <c r="O209" i="243"/>
  <c r="J62" i="96"/>
  <c r="O221" i="243"/>
  <c r="K90" i="96"/>
  <c r="O249" i="243"/>
  <c r="K102" i="96"/>
  <c r="O261" i="243"/>
  <c r="K122" i="96"/>
  <c r="E28" i="96" s="1"/>
  <c r="O281" i="243"/>
  <c r="K24" i="97"/>
  <c r="P183" i="243"/>
  <c r="K36" i="97"/>
  <c r="P195" i="243"/>
  <c r="J48" i="97"/>
  <c r="P207" i="243"/>
  <c r="J60" i="97"/>
  <c r="P219" i="243"/>
  <c r="J73" i="97"/>
  <c r="P232" i="243"/>
  <c r="J87" i="97"/>
  <c r="P246" i="243"/>
  <c r="J100" i="97"/>
  <c r="P259" i="243"/>
  <c r="J111" i="97"/>
  <c r="P270" i="243"/>
  <c r="K22" i="98"/>
  <c r="Q181" i="243"/>
  <c r="K90" i="98"/>
  <c r="Q249" i="243"/>
  <c r="K109" i="98"/>
  <c r="Q268" i="243"/>
  <c r="K24" i="99"/>
  <c r="R183" i="243"/>
  <c r="J40" i="99"/>
  <c r="R199" i="243"/>
  <c r="K56" i="99"/>
  <c r="R215" i="243"/>
  <c r="K73" i="99"/>
  <c r="R232" i="243"/>
  <c r="K92" i="99"/>
  <c r="R251" i="243"/>
  <c r="K111" i="99"/>
  <c r="R270" i="243"/>
  <c r="K30" i="100"/>
  <c r="S189" i="243"/>
  <c r="K62" i="100"/>
  <c r="S221" i="243"/>
  <c r="K79" i="100"/>
  <c r="S238" i="243"/>
  <c r="K98" i="100"/>
  <c r="S257" i="243"/>
  <c r="K122" i="100"/>
  <c r="E28" i="100" s="1"/>
  <c r="S281" i="243"/>
  <c r="J28" i="101"/>
  <c r="T187" i="243"/>
  <c r="J44" i="101"/>
  <c r="T203" i="243"/>
  <c r="J60" i="101"/>
  <c r="T219" i="243"/>
  <c r="J77" i="101"/>
  <c r="T236" i="243"/>
  <c r="J100" i="101"/>
  <c r="T259" i="243"/>
  <c r="J111" i="101"/>
  <c r="T270" i="243"/>
  <c r="K84" i="102"/>
  <c r="E18" i="102" s="1"/>
  <c r="U243" i="243"/>
  <c r="K98" i="102"/>
  <c r="U257" i="243"/>
  <c r="K109" i="102"/>
  <c r="U268" i="243"/>
  <c r="K20" i="103"/>
  <c r="V179" i="243"/>
  <c r="K32" i="103"/>
  <c r="V191" i="243"/>
  <c r="K44" i="103"/>
  <c r="V203" i="243"/>
  <c r="K52" i="103"/>
  <c r="V211" i="243"/>
  <c r="K64" i="103"/>
  <c r="V223" i="243"/>
  <c r="J77" i="103"/>
  <c r="V236" i="243"/>
  <c r="J87" i="103"/>
  <c r="V246" i="243"/>
  <c r="J100" i="103"/>
  <c r="V259" i="243"/>
  <c r="K26" i="104"/>
  <c r="W185" i="243"/>
  <c r="K90" i="104"/>
  <c r="W249" i="243"/>
  <c r="K109" i="104"/>
  <c r="W268" i="243"/>
  <c r="J24" i="105"/>
  <c r="X183" i="243"/>
  <c r="J40" i="105"/>
  <c r="X199" i="243"/>
  <c r="K56" i="105"/>
  <c r="X215" i="243"/>
  <c r="J77" i="105"/>
  <c r="X236" i="243"/>
  <c r="J96" i="105"/>
  <c r="X255" i="243"/>
  <c r="K84" i="106"/>
  <c r="E18" i="106" s="1"/>
  <c r="Y243" i="243"/>
  <c r="K102" i="106"/>
  <c r="Y261" i="243"/>
  <c r="J87" i="107"/>
  <c r="Z246" i="243"/>
  <c r="J92" i="107"/>
  <c r="Z251" i="243"/>
  <c r="J96" i="107"/>
  <c r="Z255" i="243"/>
  <c r="J100" i="107"/>
  <c r="Z259" i="243"/>
  <c r="J106" i="107"/>
  <c r="Z265" i="243"/>
  <c r="J111" i="107"/>
  <c r="Z270" i="243"/>
  <c r="K25" i="83"/>
  <c r="B184" i="243"/>
  <c r="K37" i="83"/>
  <c r="B196" i="243"/>
  <c r="K49" i="83"/>
  <c r="B208" i="243"/>
  <c r="K57" i="83"/>
  <c r="B216" i="243"/>
  <c r="K23" i="84"/>
  <c r="C182" i="243"/>
  <c r="K35" i="84"/>
  <c r="C194" i="243"/>
  <c r="K47" i="84"/>
  <c r="C206" i="243"/>
  <c r="J59" i="84"/>
  <c r="C218" i="243"/>
  <c r="J72" i="84"/>
  <c r="C231" i="243"/>
  <c r="J86" i="84"/>
  <c r="C245" i="243"/>
  <c r="J99" i="84"/>
  <c r="C258" i="243"/>
  <c r="J110" i="84"/>
  <c r="C269" i="243"/>
  <c r="K124" i="84"/>
  <c r="C283" i="243"/>
  <c r="K41" i="85"/>
  <c r="D200" i="243"/>
  <c r="K126" i="85"/>
  <c r="D285" i="243"/>
  <c r="CD297" i="243"/>
  <c r="CD301" i="243"/>
  <c r="J19" i="86"/>
  <c r="E178" i="243"/>
  <c r="J23" i="86"/>
  <c r="E182" i="243"/>
  <c r="J27" i="86"/>
  <c r="E186" i="243"/>
  <c r="J31" i="86"/>
  <c r="E190" i="243"/>
  <c r="J35" i="86"/>
  <c r="E194" i="243"/>
  <c r="K43" i="86"/>
  <c r="E202" i="243"/>
  <c r="K51" i="86"/>
  <c r="E210" i="243"/>
  <c r="J55" i="86"/>
  <c r="E214" i="243"/>
  <c r="J59" i="86"/>
  <c r="E218" i="243"/>
  <c r="J63" i="86"/>
  <c r="E222" i="243"/>
  <c r="J67" i="86"/>
  <c r="E226" i="243"/>
  <c r="J72" i="86"/>
  <c r="E231" i="243"/>
  <c r="J76" i="86"/>
  <c r="E235" i="243"/>
  <c r="J80" i="86"/>
  <c r="E239" i="243"/>
  <c r="J86" i="86"/>
  <c r="E245" i="243"/>
  <c r="J91" i="86"/>
  <c r="E250" i="243"/>
  <c r="J95" i="86"/>
  <c r="E254" i="243"/>
  <c r="J99" i="86"/>
  <c r="E258" i="243"/>
  <c r="J110" i="86"/>
  <c r="E269" i="243"/>
  <c r="J116" i="86"/>
  <c r="D25" i="86" s="1"/>
  <c r="E275" i="243"/>
  <c r="C47" i="86"/>
  <c r="E155" i="243" s="1"/>
  <c r="E158" i="243"/>
  <c r="J17" i="87"/>
  <c r="F176" i="243"/>
  <c r="J21" i="87"/>
  <c r="F180" i="243"/>
  <c r="J25" i="87"/>
  <c r="F184" i="243"/>
  <c r="J29" i="87"/>
  <c r="F188" i="243"/>
  <c r="J33" i="87"/>
  <c r="F192" i="243"/>
  <c r="J37" i="87"/>
  <c r="F196" i="243"/>
  <c r="K49" i="87"/>
  <c r="F208" i="243"/>
  <c r="K53" i="87"/>
  <c r="F212" i="243"/>
  <c r="K57" i="87"/>
  <c r="F216" i="243"/>
  <c r="K61" i="87"/>
  <c r="F220" i="243"/>
  <c r="K65" i="87"/>
  <c r="F224" i="243"/>
  <c r="K69" i="87"/>
  <c r="F228" i="243"/>
  <c r="K74" i="87"/>
  <c r="F233" i="243"/>
  <c r="K78" i="87"/>
  <c r="F237" i="243"/>
  <c r="K82" i="87"/>
  <c r="F241" i="243"/>
  <c r="K89" i="87"/>
  <c r="F248" i="243"/>
  <c r="K93" i="87"/>
  <c r="F252" i="243"/>
  <c r="K97" i="87"/>
  <c r="F256" i="243"/>
  <c r="K101" i="87"/>
  <c r="F260" i="243"/>
  <c r="K107" i="87"/>
  <c r="F266" i="243"/>
  <c r="K112" i="87"/>
  <c r="F271" i="243"/>
  <c r="K120" i="87"/>
  <c r="E27" i="87" s="1"/>
  <c r="F279" i="243"/>
  <c r="J19" i="88"/>
  <c r="G178" i="243"/>
  <c r="J23" i="88"/>
  <c r="G182" i="243"/>
  <c r="J27" i="88"/>
  <c r="G186" i="243"/>
  <c r="J31" i="88"/>
  <c r="G190" i="243"/>
  <c r="J35" i="88"/>
  <c r="G194" i="243"/>
  <c r="J39" i="88"/>
  <c r="G198" i="243"/>
  <c r="J47" i="88"/>
  <c r="G206" i="243"/>
  <c r="J55" i="88"/>
  <c r="G214" i="243"/>
  <c r="J63" i="88"/>
  <c r="G222" i="243"/>
  <c r="J67" i="88"/>
  <c r="G226" i="243"/>
  <c r="J72" i="88"/>
  <c r="G231" i="243"/>
  <c r="J76" i="88"/>
  <c r="G235" i="243"/>
  <c r="J80" i="88"/>
  <c r="G239" i="243"/>
  <c r="J86" i="88"/>
  <c r="G245" i="243"/>
  <c r="J91" i="88"/>
  <c r="G250" i="243"/>
  <c r="J95" i="88"/>
  <c r="G254" i="243"/>
  <c r="J99" i="88"/>
  <c r="G258" i="243"/>
  <c r="J110" i="88"/>
  <c r="G269" i="243"/>
  <c r="J116" i="88"/>
  <c r="D25" i="88" s="1"/>
  <c r="G275" i="243"/>
  <c r="K124" i="88"/>
  <c r="G283" i="243"/>
  <c r="C47" i="88"/>
  <c r="G155" i="243" s="1"/>
  <c r="G158" i="243"/>
  <c r="J17" i="89"/>
  <c r="H176" i="243"/>
  <c r="J21" i="89"/>
  <c r="H180" i="243"/>
  <c r="J25" i="89"/>
  <c r="H184" i="243"/>
  <c r="J29" i="89"/>
  <c r="H188" i="243"/>
  <c r="J33" i="89"/>
  <c r="H192" i="243"/>
  <c r="J37" i="89"/>
  <c r="H196" i="243"/>
  <c r="K45" i="89"/>
  <c r="H204" i="243"/>
  <c r="K53" i="89"/>
  <c r="H212" i="243"/>
  <c r="K19" i="90"/>
  <c r="I178" i="243"/>
  <c r="K23" i="90"/>
  <c r="I182" i="243"/>
  <c r="J27" i="90"/>
  <c r="I186" i="243"/>
  <c r="K31" i="90"/>
  <c r="I190" i="243"/>
  <c r="K35" i="90"/>
  <c r="I194" i="243"/>
  <c r="J39" i="90"/>
  <c r="I198" i="243"/>
  <c r="J47" i="90"/>
  <c r="I206" i="243"/>
  <c r="J55" i="90"/>
  <c r="I214" i="243"/>
  <c r="J63" i="90"/>
  <c r="I222" i="243"/>
  <c r="J67" i="90"/>
  <c r="I226" i="243"/>
  <c r="J72" i="90"/>
  <c r="I231" i="243"/>
  <c r="J76" i="90"/>
  <c r="I235" i="243"/>
  <c r="K80" i="90"/>
  <c r="I239" i="243"/>
  <c r="K86" i="90"/>
  <c r="I245" i="243"/>
  <c r="K91" i="90"/>
  <c r="I250" i="243"/>
  <c r="J95" i="90"/>
  <c r="I254" i="243"/>
  <c r="J99" i="90"/>
  <c r="I258" i="243"/>
  <c r="K110" i="90"/>
  <c r="I269" i="243"/>
  <c r="J116" i="90"/>
  <c r="D25" i="90" s="1"/>
  <c r="I275" i="243"/>
  <c r="K124" i="90"/>
  <c r="I283" i="243"/>
  <c r="C47" i="90"/>
  <c r="I155" i="243" s="1"/>
  <c r="I158" i="243"/>
  <c r="K17" i="91"/>
  <c r="J176" i="243"/>
  <c r="K21" i="91"/>
  <c r="J180" i="243"/>
  <c r="K25" i="91"/>
  <c r="J184" i="243"/>
  <c r="K29" i="91"/>
  <c r="J188" i="243"/>
  <c r="K33" i="91"/>
  <c r="J192" i="243"/>
  <c r="K37" i="91"/>
  <c r="J196" i="243"/>
  <c r="K53" i="91"/>
  <c r="J212" i="243"/>
  <c r="K57" i="91"/>
  <c r="J216" i="243"/>
  <c r="K61" i="91"/>
  <c r="J220" i="243"/>
  <c r="K65" i="91"/>
  <c r="J224" i="243"/>
  <c r="K69" i="91"/>
  <c r="J228" i="243"/>
  <c r="K78" i="91"/>
  <c r="J237" i="243"/>
  <c r="K82" i="91"/>
  <c r="J241" i="243"/>
  <c r="K89" i="91"/>
  <c r="J248" i="243"/>
  <c r="K93" i="91"/>
  <c r="J252" i="243"/>
  <c r="K97" i="91"/>
  <c r="J256" i="243"/>
  <c r="K101" i="91"/>
  <c r="J260" i="243"/>
  <c r="K107" i="91"/>
  <c r="J266" i="243"/>
  <c r="K112" i="91"/>
  <c r="J271" i="243"/>
  <c r="K120" i="91"/>
  <c r="E27" i="91" s="1"/>
  <c r="J279" i="243"/>
  <c r="K19" i="92"/>
  <c r="K178" i="243"/>
  <c r="K23" i="92"/>
  <c r="K182" i="243"/>
  <c r="K27" i="92"/>
  <c r="K186" i="243"/>
  <c r="K31" i="92"/>
  <c r="K190" i="243"/>
  <c r="K35" i="92"/>
  <c r="K194" i="243"/>
  <c r="J39" i="92"/>
  <c r="K198" i="243"/>
  <c r="K43" i="92"/>
  <c r="K202" i="243"/>
  <c r="J47" i="92"/>
  <c r="K206" i="243"/>
  <c r="K51" i="92"/>
  <c r="K210" i="243"/>
  <c r="J55" i="92"/>
  <c r="K214" i="243"/>
  <c r="J59" i="92"/>
  <c r="K218" i="243"/>
  <c r="J63" i="92"/>
  <c r="K222" i="243"/>
  <c r="J67" i="92"/>
  <c r="K226" i="243"/>
  <c r="J72" i="92"/>
  <c r="K231" i="243"/>
  <c r="J76" i="92"/>
  <c r="K235" i="243"/>
  <c r="J80" i="92"/>
  <c r="K239" i="243"/>
  <c r="J86" i="92"/>
  <c r="K245" i="243"/>
  <c r="J91" i="92"/>
  <c r="K250" i="243"/>
  <c r="J95" i="92"/>
  <c r="K254" i="243"/>
  <c r="J99" i="92"/>
  <c r="K258" i="243"/>
  <c r="J110" i="92"/>
  <c r="K269" i="243"/>
  <c r="J116" i="92"/>
  <c r="D25" i="92" s="1"/>
  <c r="K275" i="243"/>
  <c r="K124" i="92"/>
  <c r="K283" i="243"/>
  <c r="C47" i="92"/>
  <c r="K155" i="243" s="1"/>
  <c r="K158" i="243"/>
  <c r="J17" i="93"/>
  <c r="L176" i="243"/>
  <c r="J21" i="93"/>
  <c r="L180" i="243"/>
  <c r="J25" i="93"/>
  <c r="L184" i="243"/>
  <c r="J29" i="93"/>
  <c r="L188" i="243"/>
  <c r="J33" i="93"/>
  <c r="L192" i="243"/>
  <c r="J37" i="93"/>
  <c r="L196" i="243"/>
  <c r="K49" i="93"/>
  <c r="L208" i="243"/>
  <c r="K53" i="93"/>
  <c r="L212" i="243"/>
  <c r="K57" i="93"/>
  <c r="L216" i="243"/>
  <c r="K61" i="93"/>
  <c r="L220" i="243"/>
  <c r="K65" i="93"/>
  <c r="L224" i="243"/>
  <c r="K69" i="93"/>
  <c r="L228" i="243"/>
  <c r="K78" i="93"/>
  <c r="L237" i="243"/>
  <c r="K82" i="93"/>
  <c r="L241" i="243"/>
  <c r="K89" i="93"/>
  <c r="L248" i="243"/>
  <c r="K93" i="93"/>
  <c r="L252" i="243"/>
  <c r="K97" i="93"/>
  <c r="L256" i="243"/>
  <c r="K101" i="93"/>
  <c r="L260" i="243"/>
  <c r="K107" i="93"/>
  <c r="L266" i="243"/>
  <c r="K112" i="93"/>
  <c r="L271" i="243"/>
  <c r="K120" i="93"/>
  <c r="E27" i="93" s="1"/>
  <c r="L279" i="243"/>
  <c r="K126" i="93"/>
  <c r="L285" i="243"/>
  <c r="J19" i="94"/>
  <c r="M178" i="243"/>
  <c r="J23" i="94"/>
  <c r="M182" i="243"/>
  <c r="J27" i="94"/>
  <c r="M186" i="243"/>
  <c r="J31" i="94"/>
  <c r="M190" i="243"/>
  <c r="J35" i="94"/>
  <c r="M194" i="243"/>
  <c r="K39" i="94"/>
  <c r="M198" i="243"/>
  <c r="K43" i="94"/>
  <c r="M202" i="243"/>
  <c r="K47" i="94"/>
  <c r="M206" i="243"/>
  <c r="K51" i="94"/>
  <c r="M210" i="243"/>
  <c r="J55" i="94"/>
  <c r="M214" i="243"/>
  <c r="J59" i="94"/>
  <c r="M218" i="243"/>
  <c r="J63" i="94"/>
  <c r="M222" i="243"/>
  <c r="J67" i="94"/>
  <c r="M226" i="243"/>
  <c r="J72" i="94"/>
  <c r="M231" i="243"/>
  <c r="J76" i="94"/>
  <c r="M235" i="243"/>
  <c r="J80" i="94"/>
  <c r="M239" i="243"/>
  <c r="J86" i="94"/>
  <c r="M245" i="243"/>
  <c r="J91" i="94"/>
  <c r="M250" i="243"/>
  <c r="J95" i="94"/>
  <c r="M254" i="243"/>
  <c r="J99" i="94"/>
  <c r="M258" i="243"/>
  <c r="J110" i="94"/>
  <c r="M269" i="243"/>
  <c r="J116" i="94"/>
  <c r="D25" i="94" s="1"/>
  <c r="M275" i="243"/>
  <c r="K124" i="94"/>
  <c r="M283" i="243"/>
  <c r="C47" i="94"/>
  <c r="M155" i="243" s="1"/>
  <c r="M158" i="243"/>
  <c r="J17" i="95"/>
  <c r="N176" i="243"/>
  <c r="J21" i="95"/>
  <c r="N180" i="243"/>
  <c r="J25" i="95"/>
  <c r="N184" i="243"/>
  <c r="J29" i="95"/>
  <c r="N188" i="243"/>
  <c r="J33" i="95"/>
  <c r="N192" i="243"/>
  <c r="J37" i="95"/>
  <c r="N196" i="243"/>
  <c r="K41" i="95"/>
  <c r="N200" i="243"/>
  <c r="K49" i="95"/>
  <c r="N208" i="243"/>
  <c r="K126" i="95"/>
  <c r="N285" i="243"/>
  <c r="J19" i="96"/>
  <c r="O178" i="243"/>
  <c r="J23" i="96"/>
  <c r="O182" i="243"/>
  <c r="J27" i="96"/>
  <c r="O186" i="243"/>
  <c r="J31" i="96"/>
  <c r="O190" i="243"/>
  <c r="J35" i="96"/>
  <c r="O194" i="243"/>
  <c r="J39" i="96"/>
  <c r="O198" i="243"/>
  <c r="J47" i="96"/>
  <c r="O206" i="243"/>
  <c r="J55" i="96"/>
  <c r="O214" i="243"/>
  <c r="J63" i="96"/>
  <c r="O222" i="243"/>
  <c r="J67" i="96"/>
  <c r="O226" i="243"/>
  <c r="J72" i="96"/>
  <c r="O231" i="243"/>
  <c r="J76" i="96"/>
  <c r="O235" i="243"/>
  <c r="J80" i="96"/>
  <c r="O239" i="243"/>
  <c r="J86" i="96"/>
  <c r="O245" i="243"/>
  <c r="J91" i="96"/>
  <c r="O250" i="243"/>
  <c r="J95" i="96"/>
  <c r="O254" i="243"/>
  <c r="J99" i="96"/>
  <c r="O258" i="243"/>
  <c r="J110" i="96"/>
  <c r="O269" i="243"/>
  <c r="J116" i="96"/>
  <c r="D25" i="96" s="1"/>
  <c r="O275" i="243"/>
  <c r="K124" i="96"/>
  <c r="O283" i="243"/>
  <c r="C47" i="96"/>
  <c r="O155" i="243" s="1"/>
  <c r="O158" i="243"/>
  <c r="K17" i="97"/>
  <c r="P176" i="243"/>
  <c r="K21" i="97"/>
  <c r="P180" i="243"/>
  <c r="K25" i="97"/>
  <c r="P184" i="243"/>
  <c r="J29" i="97"/>
  <c r="P188" i="243"/>
  <c r="K33" i="97"/>
  <c r="P192" i="243"/>
  <c r="J37" i="97"/>
  <c r="P196" i="243"/>
  <c r="K41" i="97"/>
  <c r="P200" i="243"/>
  <c r="K45" i="97"/>
  <c r="P204" i="243"/>
  <c r="K49" i="97"/>
  <c r="P208" i="243"/>
  <c r="K53" i="97"/>
  <c r="P212" i="243"/>
  <c r="K57" i="97"/>
  <c r="P216" i="243"/>
  <c r="K61" i="97"/>
  <c r="P220" i="243"/>
  <c r="K65" i="97"/>
  <c r="P224" i="243"/>
  <c r="K69" i="97"/>
  <c r="P228" i="243"/>
  <c r="K74" i="97"/>
  <c r="P233" i="243"/>
  <c r="K78" i="97"/>
  <c r="P237" i="243"/>
  <c r="K82" i="97"/>
  <c r="P241" i="243"/>
  <c r="K89" i="97"/>
  <c r="P248" i="243"/>
  <c r="K93" i="97"/>
  <c r="P252" i="243"/>
  <c r="K97" i="97"/>
  <c r="P256" i="243"/>
  <c r="K101" i="97"/>
  <c r="P260" i="243"/>
  <c r="K107" i="97"/>
  <c r="P266" i="243"/>
  <c r="K112" i="97"/>
  <c r="P271" i="243"/>
  <c r="K19" i="98"/>
  <c r="Q178" i="243"/>
  <c r="K23" i="98"/>
  <c r="Q182" i="243"/>
  <c r="J27" i="98"/>
  <c r="Q186" i="243"/>
  <c r="J31" i="98"/>
  <c r="Q190" i="243"/>
  <c r="J35" i="98"/>
  <c r="Q194" i="243"/>
  <c r="K39" i="98"/>
  <c r="Q198" i="243"/>
  <c r="K43" i="98"/>
  <c r="Q202" i="243"/>
  <c r="K47" i="98"/>
  <c r="Q206" i="243"/>
  <c r="K51" i="98"/>
  <c r="Q210" i="243"/>
  <c r="J55" i="98"/>
  <c r="Q214" i="243"/>
  <c r="J59" i="98"/>
  <c r="Q218" i="243"/>
  <c r="J63" i="98"/>
  <c r="Q222" i="243"/>
  <c r="J67" i="98"/>
  <c r="Q226" i="243"/>
  <c r="J72" i="98"/>
  <c r="Q231" i="243"/>
  <c r="J76" i="98"/>
  <c r="Q235" i="243"/>
  <c r="J80" i="98"/>
  <c r="Q239" i="243"/>
  <c r="J86" i="98"/>
  <c r="Q245" i="243"/>
  <c r="J91" i="98"/>
  <c r="Q250" i="243"/>
  <c r="J95" i="98"/>
  <c r="Q254" i="243"/>
  <c r="J99" i="98"/>
  <c r="Q258" i="243"/>
  <c r="J104" i="98"/>
  <c r="D21" i="98" s="1"/>
  <c r="Q263" i="243"/>
  <c r="J110" i="98"/>
  <c r="Q269" i="243"/>
  <c r="J116" i="98"/>
  <c r="D25" i="98" s="1"/>
  <c r="Q275" i="243"/>
  <c r="K124" i="98"/>
  <c r="Q283" i="243"/>
  <c r="C47" i="98"/>
  <c r="Q155" i="243" s="1"/>
  <c r="Q158" i="243"/>
  <c r="K17" i="99"/>
  <c r="R176" i="243"/>
  <c r="K21" i="99"/>
  <c r="R180" i="243"/>
  <c r="K25" i="99"/>
  <c r="R184" i="243"/>
  <c r="K29" i="99"/>
  <c r="R188" i="243"/>
  <c r="K33" i="99"/>
  <c r="R192" i="243"/>
  <c r="K37" i="99"/>
  <c r="R196" i="243"/>
  <c r="K41" i="99"/>
  <c r="R200" i="243"/>
  <c r="K45" i="99"/>
  <c r="R204" i="243"/>
  <c r="K49" i="99"/>
  <c r="R208" i="243"/>
  <c r="K53" i="99"/>
  <c r="R212" i="243"/>
  <c r="K57" i="99"/>
  <c r="R216" i="243"/>
  <c r="K61" i="99"/>
  <c r="R220" i="243"/>
  <c r="K65" i="99"/>
  <c r="R224" i="243"/>
  <c r="K69" i="99"/>
  <c r="R228" i="243"/>
  <c r="K74" i="99"/>
  <c r="R233" i="243"/>
  <c r="K78" i="99"/>
  <c r="R237" i="243"/>
  <c r="K82" i="99"/>
  <c r="R241" i="243"/>
  <c r="K89" i="99"/>
  <c r="R248" i="243"/>
  <c r="K93" i="99"/>
  <c r="R252" i="243"/>
  <c r="K97" i="99"/>
  <c r="R256" i="243"/>
  <c r="K101" i="99"/>
  <c r="R260" i="243"/>
  <c r="K107" i="99"/>
  <c r="R266" i="243"/>
  <c r="K112" i="99"/>
  <c r="R271" i="243"/>
  <c r="K120" i="99"/>
  <c r="E27" i="99" s="1"/>
  <c r="R279" i="243"/>
  <c r="J19" i="100"/>
  <c r="S178" i="243"/>
  <c r="K23" i="100"/>
  <c r="S182" i="243"/>
  <c r="K27" i="100"/>
  <c r="S186" i="243"/>
  <c r="J31" i="100"/>
  <c r="S190" i="243"/>
  <c r="J35" i="100"/>
  <c r="S194" i="243"/>
  <c r="J39" i="100"/>
  <c r="S198" i="243"/>
  <c r="J43" i="100"/>
  <c r="S202" i="243"/>
  <c r="J47" i="100"/>
  <c r="S206" i="243"/>
  <c r="J51" i="100"/>
  <c r="S210" i="243"/>
  <c r="J55" i="100"/>
  <c r="S214" i="243"/>
  <c r="J59" i="100"/>
  <c r="S218" i="243"/>
  <c r="J63" i="100"/>
  <c r="S222" i="243"/>
  <c r="J67" i="100"/>
  <c r="S226" i="243"/>
  <c r="J72" i="100"/>
  <c r="S231" i="243"/>
  <c r="J76" i="100"/>
  <c r="S235" i="243"/>
  <c r="J80" i="100"/>
  <c r="S239" i="243"/>
  <c r="J86" i="100"/>
  <c r="S245" i="243"/>
  <c r="J91" i="100"/>
  <c r="S250" i="243"/>
  <c r="J95" i="100"/>
  <c r="S254" i="243"/>
  <c r="J99" i="100"/>
  <c r="S258" i="243"/>
  <c r="J110" i="100"/>
  <c r="S269" i="243"/>
  <c r="J116" i="100"/>
  <c r="D25" i="100" s="1"/>
  <c r="S275" i="243"/>
  <c r="K124" i="100"/>
  <c r="S283" i="243"/>
  <c r="C47" i="100"/>
  <c r="S155" i="243" s="1"/>
  <c r="S158" i="243"/>
  <c r="K17" i="101"/>
  <c r="T176" i="243"/>
  <c r="K21" i="101"/>
  <c r="T180" i="243"/>
  <c r="K25" i="101"/>
  <c r="T184" i="243"/>
  <c r="K29" i="101"/>
  <c r="T188" i="243"/>
  <c r="K33" i="101"/>
  <c r="T192" i="243"/>
  <c r="K37" i="101"/>
  <c r="T196" i="243"/>
  <c r="K45" i="101"/>
  <c r="T204" i="243"/>
  <c r="K19" i="102"/>
  <c r="U178" i="243"/>
  <c r="K23" i="102"/>
  <c r="U182" i="243"/>
  <c r="K27" i="102"/>
  <c r="U186" i="243"/>
  <c r="K31" i="102"/>
  <c r="U190" i="243"/>
  <c r="K35" i="102"/>
  <c r="U194" i="243"/>
  <c r="J43" i="102"/>
  <c r="U202" i="243"/>
  <c r="J51" i="102"/>
  <c r="U210" i="243"/>
  <c r="J59" i="102"/>
  <c r="U218" i="243"/>
  <c r="J67" i="102"/>
  <c r="U226" i="243"/>
  <c r="J72" i="102"/>
  <c r="U231" i="243"/>
  <c r="J76" i="102"/>
  <c r="U235" i="243"/>
  <c r="J80" i="102"/>
  <c r="U239" i="243"/>
  <c r="J86" i="102"/>
  <c r="U245" i="243"/>
  <c r="J91" i="102"/>
  <c r="U250" i="243"/>
  <c r="J95" i="102"/>
  <c r="U254" i="243"/>
  <c r="J99" i="102"/>
  <c r="U258" i="243"/>
  <c r="J110" i="102"/>
  <c r="U269" i="243"/>
  <c r="J116" i="102"/>
  <c r="D25" i="102" s="1"/>
  <c r="U275" i="243"/>
  <c r="K124" i="102"/>
  <c r="U283" i="243"/>
  <c r="C47" i="102"/>
  <c r="U155" i="243" s="1"/>
  <c r="U158" i="243"/>
  <c r="K41" i="103"/>
  <c r="V200" i="243"/>
  <c r="K49" i="103"/>
  <c r="V208" i="243"/>
  <c r="K57" i="103"/>
  <c r="V216" i="243"/>
  <c r="J19" i="104"/>
  <c r="W178" i="243"/>
  <c r="J23" i="104"/>
  <c r="W182" i="243"/>
  <c r="J27" i="104"/>
  <c r="W186" i="243"/>
  <c r="J31" i="104"/>
  <c r="W190" i="243"/>
  <c r="J35" i="104"/>
  <c r="W194" i="243"/>
  <c r="K39" i="104"/>
  <c r="W198" i="243"/>
  <c r="K43" i="104"/>
  <c r="W202" i="243"/>
  <c r="K47" i="104"/>
  <c r="W206" i="243"/>
  <c r="K51" i="104"/>
  <c r="W210" i="243"/>
  <c r="J55" i="104"/>
  <c r="W214" i="243"/>
  <c r="J59" i="104"/>
  <c r="W218" i="243"/>
  <c r="J63" i="104"/>
  <c r="W222" i="243"/>
  <c r="J67" i="104"/>
  <c r="W226" i="243"/>
  <c r="J72" i="104"/>
  <c r="W231" i="243"/>
  <c r="J76" i="104"/>
  <c r="W235" i="243"/>
  <c r="J80" i="104"/>
  <c r="W239" i="243"/>
  <c r="J86" i="104"/>
  <c r="W245" i="243"/>
  <c r="J91" i="104"/>
  <c r="W250" i="243"/>
  <c r="J95" i="104"/>
  <c r="W254" i="243"/>
  <c r="J99" i="104"/>
  <c r="W258" i="243"/>
  <c r="J110" i="104"/>
  <c r="W269" i="243"/>
  <c r="J116" i="104"/>
  <c r="D25" i="104" s="1"/>
  <c r="W275" i="243"/>
  <c r="K124" i="104"/>
  <c r="W283" i="243"/>
  <c r="C47" i="104"/>
  <c r="W155" i="243" s="1"/>
  <c r="W158" i="243"/>
  <c r="K17" i="105"/>
  <c r="X176" i="243"/>
  <c r="K21" i="105"/>
  <c r="X180" i="243"/>
  <c r="K25" i="105"/>
  <c r="X184" i="243"/>
  <c r="K29" i="105"/>
  <c r="X188" i="243"/>
  <c r="K33" i="105"/>
  <c r="X192" i="243"/>
  <c r="K37" i="105"/>
  <c r="X196" i="243"/>
  <c r="K45" i="105"/>
  <c r="X204" i="243"/>
  <c r="K53" i="105"/>
  <c r="X212" i="243"/>
  <c r="K126" i="105"/>
  <c r="X285" i="243"/>
  <c r="K19" i="106"/>
  <c r="Y178" i="243"/>
  <c r="K23" i="106"/>
  <c r="Y182" i="243"/>
  <c r="K27" i="106"/>
  <c r="Y186" i="243"/>
  <c r="K31" i="106"/>
  <c r="Y190" i="243"/>
  <c r="K35" i="106"/>
  <c r="Y194" i="243"/>
  <c r="K39" i="106"/>
  <c r="Y198" i="243"/>
  <c r="K43" i="106"/>
  <c r="Y202" i="243"/>
  <c r="K47" i="106"/>
  <c r="Y206" i="243"/>
  <c r="K51" i="106"/>
  <c r="Y210" i="243"/>
  <c r="J55" i="106"/>
  <c r="Y214" i="243"/>
  <c r="J59" i="106"/>
  <c r="Y218" i="243"/>
  <c r="J63" i="106"/>
  <c r="Y222" i="243"/>
  <c r="J67" i="106"/>
  <c r="Y226" i="243"/>
  <c r="J72" i="106"/>
  <c r="Y231" i="243"/>
  <c r="J76" i="106"/>
  <c r="Y235" i="243"/>
  <c r="J80" i="106"/>
  <c r="Y239" i="243"/>
  <c r="J86" i="106"/>
  <c r="Y245" i="243"/>
  <c r="J91" i="106"/>
  <c r="Y250" i="243"/>
  <c r="J95" i="106"/>
  <c r="Y254" i="243"/>
  <c r="J99" i="106"/>
  <c r="Y258" i="243"/>
  <c r="J110" i="106"/>
  <c r="Y269" i="243"/>
  <c r="J116" i="106"/>
  <c r="D25" i="106" s="1"/>
  <c r="Y275" i="243"/>
  <c r="K124" i="106"/>
  <c r="Y283" i="243"/>
  <c r="C47" i="106"/>
  <c r="Y155" i="243" s="1"/>
  <c r="Y158" i="243"/>
  <c r="K17" i="107"/>
  <c r="Z176" i="243"/>
  <c r="K21" i="107"/>
  <c r="Z180" i="243"/>
  <c r="K25" i="107"/>
  <c r="Z184" i="243"/>
  <c r="K29" i="107"/>
  <c r="Z188" i="243"/>
  <c r="K33" i="107"/>
  <c r="Z192" i="243"/>
  <c r="K37" i="107"/>
  <c r="Z196" i="243"/>
  <c r="K45" i="107"/>
  <c r="Z204" i="243"/>
  <c r="K53" i="107"/>
  <c r="Z212" i="243"/>
  <c r="K19" i="108"/>
  <c r="AA178" i="243"/>
  <c r="K23" i="108"/>
  <c r="AA182" i="243"/>
  <c r="K27" i="108"/>
  <c r="AA186" i="243"/>
  <c r="K31" i="108"/>
  <c r="AA190" i="243"/>
  <c r="K35" i="108"/>
  <c r="AA194" i="243"/>
  <c r="K39" i="108"/>
  <c r="AA198" i="243"/>
  <c r="K47" i="108"/>
  <c r="AA206" i="243"/>
  <c r="J51" i="108"/>
  <c r="AA210" i="243"/>
  <c r="J55" i="108"/>
  <c r="AA214" i="243"/>
  <c r="J59" i="108"/>
  <c r="AA218" i="243"/>
  <c r="J63" i="108"/>
  <c r="AA222" i="243"/>
  <c r="J67" i="108"/>
  <c r="AA226" i="243"/>
  <c r="J72" i="108"/>
  <c r="AA231" i="243"/>
  <c r="J76" i="108"/>
  <c r="AA235" i="243"/>
  <c r="J80" i="108"/>
  <c r="AA239" i="243"/>
  <c r="J86" i="108"/>
  <c r="AA245" i="243"/>
  <c r="J91" i="108"/>
  <c r="AA250" i="243"/>
  <c r="J95" i="108"/>
  <c r="AA254" i="243"/>
  <c r="J99" i="108"/>
  <c r="AA258" i="243"/>
  <c r="J110" i="108"/>
  <c r="AA269" i="243"/>
  <c r="J116" i="108"/>
  <c r="D25" i="108" s="1"/>
  <c r="AA275" i="243"/>
  <c r="K124" i="108"/>
  <c r="AA283" i="243"/>
  <c r="C47" i="108"/>
  <c r="AA155" i="243" s="1"/>
  <c r="AA158" i="243"/>
  <c r="K17" i="109"/>
  <c r="AB176" i="243"/>
  <c r="J21" i="109"/>
  <c r="AB180" i="243"/>
  <c r="J25" i="109"/>
  <c r="AB184" i="243"/>
  <c r="J29" i="109"/>
  <c r="AB188" i="243"/>
  <c r="K33" i="109"/>
  <c r="AB192" i="243"/>
  <c r="K37" i="109"/>
  <c r="AB196" i="243"/>
  <c r="K41" i="109"/>
  <c r="AB200" i="243"/>
  <c r="K45" i="109"/>
  <c r="AB204" i="243"/>
  <c r="K49" i="109"/>
  <c r="AB208" i="243"/>
  <c r="K53" i="109"/>
  <c r="AB212" i="243"/>
  <c r="K57" i="109"/>
  <c r="AB216" i="243"/>
  <c r="K61" i="109"/>
  <c r="AB220" i="243"/>
  <c r="K65" i="109"/>
  <c r="AB224" i="243"/>
  <c r="K69" i="109"/>
  <c r="AB228" i="243"/>
  <c r="K74" i="109"/>
  <c r="AB233" i="243"/>
  <c r="K78" i="109"/>
  <c r="AB237" i="243"/>
  <c r="K82" i="109"/>
  <c r="AB241" i="243"/>
  <c r="K89" i="109"/>
  <c r="AB248" i="243"/>
  <c r="K93" i="109"/>
  <c r="AB252" i="243"/>
  <c r="K97" i="109"/>
  <c r="AB256" i="243"/>
  <c r="K101" i="109"/>
  <c r="AB260" i="243"/>
  <c r="K107" i="109"/>
  <c r="AB266" i="243"/>
  <c r="K112" i="109"/>
  <c r="AB271" i="243"/>
  <c r="K120" i="109"/>
  <c r="E27" i="109" s="1"/>
  <c r="AB279" i="243"/>
  <c r="K19" i="110"/>
  <c r="AC178" i="243"/>
  <c r="J23" i="110"/>
  <c r="AC182" i="243"/>
  <c r="K27" i="110"/>
  <c r="AC186" i="243"/>
  <c r="J31" i="110"/>
  <c r="AC190" i="243"/>
  <c r="K35" i="110"/>
  <c r="AC194" i="243"/>
  <c r="K39" i="110"/>
  <c r="AC198" i="243"/>
  <c r="J43" i="110"/>
  <c r="AC202" i="243"/>
  <c r="K47" i="110"/>
  <c r="AC206" i="243"/>
  <c r="J51" i="110"/>
  <c r="AC210" i="243"/>
  <c r="J55" i="110"/>
  <c r="AC214" i="243"/>
  <c r="J59" i="110"/>
  <c r="AC218" i="243"/>
  <c r="J63" i="110"/>
  <c r="AC222" i="243"/>
  <c r="J67" i="110"/>
  <c r="AC226" i="243"/>
  <c r="J72" i="110"/>
  <c r="AC231" i="243"/>
  <c r="J76" i="110"/>
  <c r="AC235" i="243"/>
  <c r="J80" i="110"/>
  <c r="AC239" i="243"/>
  <c r="J86" i="110"/>
  <c r="AC245" i="243"/>
  <c r="J91" i="110"/>
  <c r="AC250" i="243"/>
  <c r="J95" i="110"/>
  <c r="AC254" i="243"/>
  <c r="J99" i="110"/>
  <c r="AC258" i="243"/>
  <c r="J110" i="110"/>
  <c r="AC269" i="243"/>
  <c r="J116" i="110"/>
  <c r="D25" i="110" s="1"/>
  <c r="AC275" i="243"/>
  <c r="K124" i="110"/>
  <c r="AC283" i="243"/>
  <c r="C47" i="110"/>
  <c r="AC155" i="243" s="1"/>
  <c r="AC158" i="243"/>
  <c r="K17" i="111"/>
  <c r="AD176" i="243"/>
  <c r="K21" i="111"/>
  <c r="AD180" i="243"/>
  <c r="K25" i="111"/>
  <c r="AD184" i="243"/>
  <c r="K29" i="111"/>
  <c r="AD188" i="243"/>
  <c r="K33" i="111"/>
  <c r="AD192" i="243"/>
  <c r="K37" i="111"/>
  <c r="AD196" i="243"/>
  <c r="K45" i="111"/>
  <c r="AD204" i="243"/>
  <c r="K53" i="111"/>
  <c r="AD212" i="243"/>
  <c r="K126" i="111"/>
  <c r="AD285" i="243"/>
  <c r="K19" i="112"/>
  <c r="AE178" i="243"/>
  <c r="K23" i="112"/>
  <c r="AE182" i="243"/>
  <c r="K27" i="112"/>
  <c r="AE186" i="243"/>
  <c r="K31" i="112"/>
  <c r="AE190" i="243"/>
  <c r="K35" i="112"/>
  <c r="AE194" i="243"/>
  <c r="J43" i="112"/>
  <c r="AE202" i="243"/>
  <c r="J51" i="112"/>
  <c r="AE210" i="243"/>
  <c r="J59" i="112"/>
  <c r="AE218" i="243"/>
  <c r="J63" i="112"/>
  <c r="AE222" i="243"/>
  <c r="J67" i="112"/>
  <c r="AE226" i="243"/>
  <c r="J72" i="112"/>
  <c r="AE231" i="243"/>
  <c r="J76" i="112"/>
  <c r="AE235" i="243"/>
  <c r="J80" i="112"/>
  <c r="AE239" i="243"/>
  <c r="J86" i="112"/>
  <c r="AE245" i="243"/>
  <c r="J91" i="112"/>
  <c r="AE250" i="243"/>
  <c r="J95" i="112"/>
  <c r="AE254" i="243"/>
  <c r="J99" i="112"/>
  <c r="AE258" i="243"/>
  <c r="J110" i="112"/>
  <c r="AE269" i="243"/>
  <c r="J116" i="112"/>
  <c r="D25" i="112" s="1"/>
  <c r="AE275" i="243"/>
  <c r="K124" i="112"/>
  <c r="AE283" i="243"/>
  <c r="C47" i="112"/>
  <c r="AE155" i="243" s="1"/>
  <c r="AE158" i="243"/>
  <c r="K17" i="113"/>
  <c r="AF176" i="243"/>
  <c r="K21" i="113"/>
  <c r="AF180" i="243"/>
  <c r="K25" i="113"/>
  <c r="AF184" i="243"/>
  <c r="K29" i="113"/>
  <c r="AF188" i="243"/>
  <c r="K33" i="113"/>
  <c r="AF192" i="243"/>
  <c r="K37" i="113"/>
  <c r="AF196" i="243"/>
  <c r="K45" i="113"/>
  <c r="AF204" i="243"/>
  <c r="K49" i="113"/>
  <c r="AF208" i="243"/>
  <c r="K53" i="113"/>
  <c r="AF212" i="243"/>
  <c r="K57" i="113"/>
  <c r="AF216" i="243"/>
  <c r="K61" i="113"/>
  <c r="AF220" i="243"/>
  <c r="K65" i="113"/>
  <c r="AF224" i="243"/>
  <c r="K69" i="113"/>
  <c r="AF228" i="243"/>
  <c r="K78" i="113"/>
  <c r="AF237" i="243"/>
  <c r="K82" i="113"/>
  <c r="AF241" i="243"/>
  <c r="K89" i="113"/>
  <c r="AF248" i="243"/>
  <c r="K93" i="113"/>
  <c r="AF252" i="243"/>
  <c r="K97" i="113"/>
  <c r="AF256" i="243"/>
  <c r="K101" i="113"/>
  <c r="AF260" i="243"/>
  <c r="K107" i="113"/>
  <c r="AF266" i="243"/>
  <c r="K112" i="113"/>
  <c r="AF271" i="243"/>
  <c r="K120" i="113"/>
  <c r="E27" i="113" s="1"/>
  <c r="AF279" i="243"/>
  <c r="K126" i="113"/>
  <c r="AF285" i="243"/>
  <c r="K19" i="114"/>
  <c r="AG178" i="243"/>
  <c r="K23" i="114"/>
  <c r="AG182" i="243"/>
  <c r="K27" i="114"/>
  <c r="AG186" i="243"/>
  <c r="K31" i="114"/>
  <c r="AG190" i="243"/>
  <c r="K35" i="114"/>
  <c r="AG194" i="243"/>
  <c r="J43" i="114"/>
  <c r="AG202" i="243"/>
  <c r="J51" i="114"/>
  <c r="AG210" i="243"/>
  <c r="J59" i="114"/>
  <c r="AG218" i="243"/>
  <c r="J63" i="114"/>
  <c r="AG222" i="243"/>
  <c r="J67" i="114"/>
  <c r="AG226" i="243"/>
  <c r="J72" i="114"/>
  <c r="AG231" i="243"/>
  <c r="J76" i="114"/>
  <c r="AG235" i="243"/>
  <c r="J80" i="114"/>
  <c r="AG239" i="243"/>
  <c r="J86" i="114"/>
  <c r="AG245" i="243"/>
  <c r="J91" i="114"/>
  <c r="AG250" i="243"/>
  <c r="J95" i="114"/>
  <c r="AG254" i="243"/>
  <c r="J99" i="114"/>
  <c r="AG258" i="243"/>
  <c r="J110" i="114"/>
  <c r="AG269" i="243"/>
  <c r="J116" i="114"/>
  <c r="D25" i="114" s="1"/>
  <c r="AG275" i="243"/>
  <c r="K124" i="114"/>
  <c r="AG283" i="243"/>
  <c r="C47" i="114"/>
  <c r="AG155" i="243" s="1"/>
  <c r="AG158" i="243"/>
  <c r="K17" i="115"/>
  <c r="AH176" i="243"/>
  <c r="K21" i="115"/>
  <c r="AH180" i="243"/>
  <c r="K25" i="115"/>
  <c r="AH184" i="243"/>
  <c r="K29" i="115"/>
  <c r="AH188" i="243"/>
  <c r="K33" i="115"/>
  <c r="AH192" i="243"/>
  <c r="K37" i="115"/>
  <c r="AH196" i="243"/>
  <c r="K45" i="115"/>
  <c r="AH204" i="243"/>
  <c r="K53" i="115"/>
  <c r="AH212" i="243"/>
  <c r="K126" i="115"/>
  <c r="AH285" i="243"/>
  <c r="K19" i="116"/>
  <c r="AI178" i="243"/>
  <c r="K23" i="116"/>
  <c r="AI182" i="243"/>
  <c r="K27" i="116"/>
  <c r="AI186" i="243"/>
  <c r="K31" i="116"/>
  <c r="AI190" i="243"/>
  <c r="J35" i="116"/>
  <c r="AI194" i="243"/>
  <c r="K43" i="116"/>
  <c r="AI202" i="243"/>
  <c r="J59" i="116"/>
  <c r="AI218" i="243"/>
  <c r="J63" i="116"/>
  <c r="AI222" i="243"/>
  <c r="J67" i="116"/>
  <c r="AI226" i="243"/>
  <c r="J72" i="116"/>
  <c r="AI231" i="243"/>
  <c r="J76" i="116"/>
  <c r="AI235" i="243"/>
  <c r="J80" i="116"/>
  <c r="AI239" i="243"/>
  <c r="J86" i="116"/>
  <c r="AI245" i="243"/>
  <c r="J91" i="116"/>
  <c r="AI250" i="243"/>
  <c r="J95" i="116"/>
  <c r="AI254" i="243"/>
  <c r="J99" i="116"/>
  <c r="AI258" i="243"/>
  <c r="J110" i="116"/>
  <c r="AI269" i="243"/>
  <c r="J116" i="116"/>
  <c r="D25" i="116" s="1"/>
  <c r="AI275" i="243"/>
  <c r="K124" i="116"/>
  <c r="AI283" i="243"/>
  <c r="K17" i="117"/>
  <c r="AJ176" i="243"/>
  <c r="K21" i="117"/>
  <c r="AJ180" i="243"/>
  <c r="K25" i="117"/>
  <c r="AJ184" i="243"/>
  <c r="K29" i="117"/>
  <c r="AJ188" i="243"/>
  <c r="K33" i="117"/>
  <c r="AJ192" i="243"/>
  <c r="K37" i="117"/>
  <c r="AJ196" i="243"/>
  <c r="K45" i="117"/>
  <c r="AJ204" i="243"/>
  <c r="K49" i="117"/>
  <c r="AJ208" i="243"/>
  <c r="K53" i="117"/>
  <c r="AJ212" i="243"/>
  <c r="K57" i="117"/>
  <c r="AJ216" i="243"/>
  <c r="K61" i="117"/>
  <c r="AJ220" i="243"/>
  <c r="K65" i="117"/>
  <c r="AJ224" i="243"/>
  <c r="K69" i="117"/>
  <c r="AJ228" i="243"/>
  <c r="K78" i="117"/>
  <c r="AJ237" i="243"/>
  <c r="K82" i="117"/>
  <c r="AJ241" i="243"/>
  <c r="K89" i="117"/>
  <c r="AJ248" i="243"/>
  <c r="K93" i="117"/>
  <c r="AJ252" i="243"/>
  <c r="K97" i="117"/>
  <c r="AJ256" i="243"/>
  <c r="K101" i="117"/>
  <c r="AJ260" i="243"/>
  <c r="K107" i="117"/>
  <c r="AJ266" i="243"/>
  <c r="K112" i="117"/>
  <c r="AJ271" i="243"/>
  <c r="K120" i="117"/>
  <c r="E27" i="117" s="1"/>
  <c r="AJ279" i="243"/>
  <c r="K19" i="118"/>
  <c r="AK178" i="243"/>
  <c r="K23" i="118"/>
  <c r="AK182" i="243"/>
  <c r="K27" i="118"/>
  <c r="AK186" i="243"/>
  <c r="K31" i="118"/>
  <c r="AK190" i="243"/>
  <c r="K35" i="118"/>
  <c r="AK194" i="243"/>
  <c r="K39" i="118"/>
  <c r="AK198" i="243"/>
  <c r="K47" i="118"/>
  <c r="AK206" i="243"/>
  <c r="J51" i="118"/>
  <c r="AK210" i="243"/>
  <c r="J55" i="118"/>
  <c r="AK214" i="243"/>
  <c r="J59" i="118"/>
  <c r="AK218" i="243"/>
  <c r="J63" i="118"/>
  <c r="AK222" i="243"/>
  <c r="J67" i="118"/>
  <c r="AK226" i="243"/>
  <c r="J72" i="118"/>
  <c r="AK231" i="243"/>
  <c r="J76" i="118"/>
  <c r="AK235" i="243"/>
  <c r="J80" i="118"/>
  <c r="AK239" i="243"/>
  <c r="J86" i="118"/>
  <c r="AK245" i="243"/>
  <c r="J91" i="118"/>
  <c r="AK250" i="243"/>
  <c r="J95" i="118"/>
  <c r="AK254" i="243"/>
  <c r="J99" i="118"/>
  <c r="AK258" i="243"/>
  <c r="J104" i="118"/>
  <c r="D21" i="118" s="1"/>
  <c r="AK263" i="243"/>
  <c r="J110" i="118"/>
  <c r="AK269" i="243"/>
  <c r="J116" i="118"/>
  <c r="D25" i="118" s="1"/>
  <c r="AK275" i="243"/>
  <c r="C47" i="118"/>
  <c r="AK155" i="243" s="1"/>
  <c r="AK158" i="243"/>
  <c r="K17" i="119"/>
  <c r="AL176" i="243"/>
  <c r="K21" i="119"/>
  <c r="AL180" i="243"/>
  <c r="K25" i="119"/>
  <c r="AL184" i="243"/>
  <c r="K29" i="119"/>
  <c r="AL188" i="243"/>
  <c r="K33" i="119"/>
  <c r="AL192" i="243"/>
  <c r="K37" i="119"/>
  <c r="AL196" i="243"/>
  <c r="K53" i="119"/>
  <c r="AL212" i="243"/>
  <c r="K57" i="119"/>
  <c r="AL216" i="243"/>
  <c r="K61" i="119"/>
  <c r="AL220" i="243"/>
  <c r="K65" i="119"/>
  <c r="AL224" i="243"/>
  <c r="K69" i="119"/>
  <c r="AL228" i="243"/>
  <c r="K74" i="119"/>
  <c r="AL233" i="243"/>
  <c r="K78" i="119"/>
  <c r="AL237" i="243"/>
  <c r="K82" i="119"/>
  <c r="AL241" i="243"/>
  <c r="K89" i="119"/>
  <c r="AL248" i="243"/>
  <c r="K93" i="119"/>
  <c r="AL252" i="243"/>
  <c r="K97" i="119"/>
  <c r="AL256" i="243"/>
  <c r="K101" i="119"/>
  <c r="AL260" i="243"/>
  <c r="K107" i="119"/>
  <c r="AL266" i="243"/>
  <c r="K112" i="119"/>
  <c r="AL271" i="243"/>
  <c r="K120" i="119"/>
  <c r="E27" i="119" s="1"/>
  <c r="AL279" i="243"/>
  <c r="J19" i="120"/>
  <c r="AM178" i="243"/>
  <c r="J23" i="120"/>
  <c r="AM182" i="243"/>
  <c r="J27" i="120"/>
  <c r="AM186" i="243"/>
  <c r="J31" i="120"/>
  <c r="AM190" i="243"/>
  <c r="J35" i="120"/>
  <c r="AM194" i="243"/>
  <c r="K39" i="120"/>
  <c r="AM198" i="243"/>
  <c r="K43" i="120"/>
  <c r="AM202" i="243"/>
  <c r="K47" i="120"/>
  <c r="AM206" i="243"/>
  <c r="J55" i="120"/>
  <c r="AM214" i="243"/>
  <c r="J59" i="120"/>
  <c r="AM218" i="243"/>
  <c r="J63" i="120"/>
  <c r="AM222" i="243"/>
  <c r="J67" i="120"/>
  <c r="AM226" i="243"/>
  <c r="J72" i="120"/>
  <c r="AM231" i="243"/>
  <c r="J76" i="120"/>
  <c r="AM235" i="243"/>
  <c r="J80" i="120"/>
  <c r="AM239" i="243"/>
  <c r="J86" i="120"/>
  <c r="AM245" i="243"/>
  <c r="J91" i="120"/>
  <c r="AM250" i="243"/>
  <c r="J95" i="120"/>
  <c r="AM254" i="243"/>
  <c r="J99" i="120"/>
  <c r="AM258" i="243"/>
  <c r="J110" i="120"/>
  <c r="AM269" i="243"/>
  <c r="J116" i="120"/>
  <c r="D25" i="120" s="1"/>
  <c r="AM275" i="243"/>
  <c r="K124" i="120"/>
  <c r="AM283" i="243"/>
  <c r="C47" i="120"/>
  <c r="AM155" i="243" s="1"/>
  <c r="AM158" i="243"/>
  <c r="J17" i="121"/>
  <c r="AN176" i="243"/>
  <c r="J21" i="121"/>
  <c r="AN180" i="243"/>
  <c r="J25" i="121"/>
  <c r="AN184" i="243"/>
  <c r="J29" i="121"/>
  <c r="AN188" i="243"/>
  <c r="K33" i="121"/>
  <c r="AN192" i="243"/>
  <c r="K37" i="121"/>
  <c r="AN196" i="243"/>
  <c r="K53" i="121"/>
  <c r="AN212" i="243"/>
  <c r="K57" i="121"/>
  <c r="AN216" i="243"/>
  <c r="K61" i="121"/>
  <c r="AN220" i="243"/>
  <c r="K65" i="121"/>
  <c r="AN224" i="243"/>
  <c r="K69" i="121"/>
  <c r="AN228" i="243"/>
  <c r="K78" i="121"/>
  <c r="AN237" i="243"/>
  <c r="K82" i="121"/>
  <c r="AN241" i="243"/>
  <c r="K89" i="121"/>
  <c r="AN248" i="243"/>
  <c r="K93" i="121"/>
  <c r="AN252" i="243"/>
  <c r="K97" i="121"/>
  <c r="AN256" i="243"/>
  <c r="K101" i="121"/>
  <c r="AN260" i="243"/>
  <c r="K107" i="121"/>
  <c r="AN266" i="243"/>
  <c r="K112" i="121"/>
  <c r="AN271" i="243"/>
  <c r="K120" i="121"/>
  <c r="E27" i="121" s="1"/>
  <c r="AN279" i="243"/>
  <c r="J39" i="122"/>
  <c r="AO198" i="243"/>
  <c r="J43" i="122"/>
  <c r="AO202" i="243"/>
  <c r="J47" i="122"/>
  <c r="AO206" i="243"/>
  <c r="J51" i="122"/>
  <c r="AO210" i="243"/>
  <c r="J55" i="122"/>
  <c r="AO214" i="243"/>
  <c r="J59" i="122"/>
  <c r="AO218" i="243"/>
  <c r="J63" i="122"/>
  <c r="AO222" i="243"/>
  <c r="J67" i="122"/>
  <c r="AO226" i="243"/>
  <c r="J72" i="122"/>
  <c r="AO231" i="243"/>
  <c r="J76" i="122"/>
  <c r="AO235" i="243"/>
  <c r="J80" i="122"/>
  <c r="AO239" i="243"/>
  <c r="J86" i="122"/>
  <c r="AO245" i="243"/>
  <c r="J91" i="122"/>
  <c r="AO250" i="243"/>
  <c r="J95" i="122"/>
  <c r="AO254" i="243"/>
  <c r="J99" i="122"/>
  <c r="AO258" i="243"/>
  <c r="J110" i="122"/>
  <c r="AO269" i="243"/>
  <c r="J116" i="122"/>
  <c r="D25" i="122" s="1"/>
  <c r="AO275" i="243"/>
  <c r="K124" i="122"/>
  <c r="AO283" i="243"/>
  <c r="C47" i="122"/>
  <c r="AO155" i="243" s="1"/>
  <c r="AO158" i="243"/>
  <c r="K17" i="123"/>
  <c r="AP176" i="243"/>
  <c r="K21" i="123"/>
  <c r="AP180" i="243"/>
  <c r="K25" i="123"/>
  <c r="AP184" i="243"/>
  <c r="K29" i="123"/>
  <c r="AP188" i="243"/>
  <c r="K33" i="123"/>
  <c r="AP192" i="243"/>
  <c r="K37" i="123"/>
  <c r="AP196" i="243"/>
  <c r="K53" i="123"/>
  <c r="AP212" i="243"/>
  <c r="K57" i="123"/>
  <c r="AP216" i="243"/>
  <c r="K61" i="123"/>
  <c r="AP220" i="243"/>
  <c r="K65" i="123"/>
  <c r="AP224" i="243"/>
  <c r="K69" i="123"/>
  <c r="AP228" i="243"/>
  <c r="K74" i="123"/>
  <c r="AP233" i="243"/>
  <c r="K78" i="123"/>
  <c r="AP237" i="243"/>
  <c r="K82" i="123"/>
  <c r="AP241" i="243"/>
  <c r="K89" i="123"/>
  <c r="AP248" i="243"/>
  <c r="K93" i="123"/>
  <c r="AP252" i="243"/>
  <c r="K97" i="123"/>
  <c r="AP256" i="243"/>
  <c r="K101" i="123"/>
  <c r="AP260" i="243"/>
  <c r="K107" i="123"/>
  <c r="AP266" i="243"/>
  <c r="K112" i="123"/>
  <c r="AP271" i="243"/>
  <c r="K120" i="123"/>
  <c r="E27" i="123" s="1"/>
  <c r="AP279" i="243"/>
  <c r="K126" i="123"/>
  <c r="AP285" i="243"/>
  <c r="K19" i="124"/>
  <c r="AQ178" i="243"/>
  <c r="K23" i="124"/>
  <c r="AQ182" i="243"/>
  <c r="K27" i="124"/>
  <c r="AQ186" i="243"/>
  <c r="K31" i="124"/>
  <c r="AQ190" i="243"/>
  <c r="K35" i="124"/>
  <c r="AQ194" i="243"/>
  <c r="K39" i="124"/>
  <c r="AQ198" i="243"/>
  <c r="K43" i="124"/>
  <c r="AQ202" i="243"/>
  <c r="K47" i="124"/>
  <c r="AQ206" i="243"/>
  <c r="J51" i="124"/>
  <c r="AQ210" i="243"/>
  <c r="J55" i="124"/>
  <c r="AQ214" i="243"/>
  <c r="J59" i="124"/>
  <c r="AQ218" i="243"/>
  <c r="J63" i="124"/>
  <c r="AQ222" i="243"/>
  <c r="J67" i="124"/>
  <c r="AQ226" i="243"/>
  <c r="J72" i="124"/>
  <c r="AQ231" i="243"/>
  <c r="J76" i="124"/>
  <c r="AQ235" i="243"/>
  <c r="J80" i="124"/>
  <c r="AQ239" i="243"/>
  <c r="J86" i="124"/>
  <c r="AQ245" i="243"/>
  <c r="J91" i="124"/>
  <c r="AQ250" i="243"/>
  <c r="J95" i="124"/>
  <c r="AQ254" i="243"/>
  <c r="J99" i="124"/>
  <c r="AQ258" i="243"/>
  <c r="J110" i="124"/>
  <c r="AQ269" i="243"/>
  <c r="J116" i="124"/>
  <c r="D25" i="124" s="1"/>
  <c r="AQ275" i="243"/>
  <c r="K124" i="124"/>
  <c r="AQ283" i="243"/>
  <c r="C47" i="124"/>
  <c r="AQ155" i="243" s="1"/>
  <c r="AQ158" i="243"/>
  <c r="J17" i="125"/>
  <c r="AR176" i="243"/>
  <c r="J21" i="125"/>
  <c r="AR180" i="243"/>
  <c r="K25" i="125"/>
  <c r="AR184" i="243"/>
  <c r="K29" i="125"/>
  <c r="AR188" i="243"/>
  <c r="J33" i="125"/>
  <c r="AR192" i="243"/>
  <c r="J37" i="125"/>
  <c r="AR196" i="243"/>
  <c r="K49" i="125"/>
  <c r="AR208" i="243"/>
  <c r="K53" i="125"/>
  <c r="AR212" i="243"/>
  <c r="K57" i="125"/>
  <c r="AR216" i="243"/>
  <c r="K61" i="125"/>
  <c r="AR220" i="243"/>
  <c r="K65" i="125"/>
  <c r="AR224" i="243"/>
  <c r="K69" i="125"/>
  <c r="AR228" i="243"/>
  <c r="K78" i="125"/>
  <c r="AR237" i="243"/>
  <c r="K82" i="125"/>
  <c r="AR241" i="243"/>
  <c r="K89" i="125"/>
  <c r="AR248" i="243"/>
  <c r="K93" i="125"/>
  <c r="AR252" i="243"/>
  <c r="K97" i="125"/>
  <c r="AR256" i="243"/>
  <c r="K101" i="125"/>
  <c r="AR260" i="243"/>
  <c r="K107" i="125"/>
  <c r="AR266" i="243"/>
  <c r="K112" i="125"/>
  <c r="AR271" i="243"/>
  <c r="K120" i="125"/>
  <c r="E27" i="125" s="1"/>
  <c r="AR279" i="243"/>
  <c r="K126" i="125"/>
  <c r="AR285" i="243"/>
  <c r="K19" i="126"/>
  <c r="AS178" i="243"/>
  <c r="K23" i="126"/>
  <c r="AS182" i="243"/>
  <c r="K27" i="126"/>
  <c r="AS186" i="243"/>
  <c r="J31" i="126"/>
  <c r="AS190" i="243"/>
  <c r="K35" i="126"/>
  <c r="AS194" i="243"/>
  <c r="K39" i="126"/>
  <c r="AS198" i="243"/>
  <c r="K43" i="126"/>
  <c r="AS202" i="243"/>
  <c r="K47" i="126"/>
  <c r="AS206" i="243"/>
  <c r="K51" i="126"/>
  <c r="AS210" i="243"/>
  <c r="J67" i="126"/>
  <c r="AS226" i="243"/>
  <c r="J72" i="126"/>
  <c r="AS231" i="243"/>
  <c r="J76" i="126"/>
  <c r="AS235" i="243"/>
  <c r="J80" i="126"/>
  <c r="AS239" i="243"/>
  <c r="J86" i="126"/>
  <c r="AS245" i="243"/>
  <c r="J91" i="126"/>
  <c r="AS250" i="243"/>
  <c r="J95" i="126"/>
  <c r="AS254" i="243"/>
  <c r="J99" i="126"/>
  <c r="AS258" i="243"/>
  <c r="J104" i="126"/>
  <c r="D21" i="126" s="1"/>
  <c r="AS263" i="243"/>
  <c r="J110" i="126"/>
  <c r="AS269" i="243"/>
  <c r="J116" i="126"/>
  <c r="D25" i="126" s="1"/>
  <c r="AS275" i="243"/>
  <c r="C47" i="126"/>
  <c r="AS155" i="243" s="1"/>
  <c r="AS158" i="243"/>
  <c r="J17" i="127"/>
  <c r="AT176" i="243"/>
  <c r="J21" i="127"/>
  <c r="AT180" i="243"/>
  <c r="J25" i="127"/>
  <c r="AT184" i="243"/>
  <c r="J29" i="127"/>
  <c r="AT188" i="243"/>
  <c r="J33" i="127"/>
  <c r="AT192" i="243"/>
  <c r="J37" i="127"/>
  <c r="AT196" i="243"/>
  <c r="K49" i="127"/>
  <c r="AT208" i="243"/>
  <c r="K53" i="127"/>
  <c r="AT212" i="243"/>
  <c r="K57" i="127"/>
  <c r="AT216" i="243"/>
  <c r="K61" i="127"/>
  <c r="AT220" i="243"/>
  <c r="K65" i="127"/>
  <c r="AT224" i="243"/>
  <c r="K69" i="127"/>
  <c r="AT228" i="243"/>
  <c r="K78" i="127"/>
  <c r="AT237" i="243"/>
  <c r="K82" i="127"/>
  <c r="AT241" i="243"/>
  <c r="K89" i="127"/>
  <c r="AT248" i="243"/>
  <c r="K93" i="127"/>
  <c r="AT252" i="243"/>
  <c r="K97" i="127"/>
  <c r="AT256" i="243"/>
  <c r="K101" i="127"/>
  <c r="AT260" i="243"/>
  <c r="K107" i="127"/>
  <c r="AT266" i="243"/>
  <c r="K112" i="127"/>
  <c r="AT271" i="243"/>
  <c r="K120" i="127"/>
  <c r="E27" i="127" s="1"/>
  <c r="AT279" i="243"/>
  <c r="K126" i="127"/>
  <c r="AT285" i="243"/>
  <c r="K19" i="128"/>
  <c r="AU178" i="243"/>
  <c r="K23" i="128"/>
  <c r="AU182" i="243"/>
  <c r="K27" i="128"/>
  <c r="AU186" i="243"/>
  <c r="K31" i="128"/>
  <c r="AU190" i="243"/>
  <c r="K35" i="128"/>
  <c r="AU194" i="243"/>
  <c r="K39" i="128"/>
  <c r="AU198" i="243"/>
  <c r="K43" i="128"/>
  <c r="AU202" i="243"/>
  <c r="K47" i="128"/>
  <c r="AU206" i="243"/>
  <c r="J51" i="128"/>
  <c r="AU210" i="243"/>
  <c r="J55" i="128"/>
  <c r="AU214" i="243"/>
  <c r="J59" i="128"/>
  <c r="AU218" i="243"/>
  <c r="J63" i="128"/>
  <c r="AU222" i="243"/>
  <c r="J67" i="128"/>
  <c r="AU226" i="243"/>
  <c r="J72" i="128"/>
  <c r="AU231" i="243"/>
  <c r="J76" i="128"/>
  <c r="AU235" i="243"/>
  <c r="J80" i="128"/>
  <c r="AU239" i="243"/>
  <c r="J86" i="128"/>
  <c r="AU245" i="243"/>
  <c r="J91" i="128"/>
  <c r="AU250" i="243"/>
  <c r="J95" i="128"/>
  <c r="AU254" i="243"/>
  <c r="J99" i="128"/>
  <c r="AU258" i="243"/>
  <c r="J110" i="128"/>
  <c r="AU269" i="243"/>
  <c r="J116" i="128"/>
  <c r="D25" i="128" s="1"/>
  <c r="AU275" i="243"/>
  <c r="K124" i="128"/>
  <c r="AU283" i="243"/>
  <c r="C47" i="128"/>
  <c r="AU155" i="243" s="1"/>
  <c r="AU158" i="243"/>
  <c r="J17" i="129"/>
  <c r="AV176" i="243"/>
  <c r="J21" i="129"/>
  <c r="AV180" i="243"/>
  <c r="J25" i="129"/>
  <c r="AV184" i="243"/>
  <c r="J29" i="129"/>
  <c r="AV188" i="243"/>
  <c r="J33" i="129"/>
  <c r="AV192" i="243"/>
  <c r="J37" i="129"/>
  <c r="AV196" i="243"/>
  <c r="K41" i="129"/>
  <c r="AV200" i="243"/>
  <c r="K49" i="129"/>
  <c r="AV208" i="243"/>
  <c r="K53" i="129"/>
  <c r="AV212" i="243"/>
  <c r="K57" i="129"/>
  <c r="AV216" i="243"/>
  <c r="K61" i="129"/>
  <c r="AV220" i="243"/>
  <c r="K65" i="129"/>
  <c r="AV224" i="243"/>
  <c r="K69" i="129"/>
  <c r="AV228" i="243"/>
  <c r="K78" i="129"/>
  <c r="AV237" i="243"/>
  <c r="K82" i="129"/>
  <c r="AV241" i="243"/>
  <c r="K89" i="129"/>
  <c r="AV248" i="243"/>
  <c r="K93" i="129"/>
  <c r="AV252" i="243"/>
  <c r="K97" i="129"/>
  <c r="AV256" i="243"/>
  <c r="K101" i="129"/>
  <c r="AV260" i="243"/>
  <c r="K107" i="129"/>
  <c r="AV266" i="243"/>
  <c r="K112" i="129"/>
  <c r="AV271" i="243"/>
  <c r="K43" i="130"/>
  <c r="AW202" i="243"/>
  <c r="J91" i="130"/>
  <c r="AW250" i="243"/>
  <c r="J95" i="130"/>
  <c r="AW254" i="243"/>
  <c r="J99" i="130"/>
  <c r="AW258" i="243"/>
  <c r="J104" i="130"/>
  <c r="D21" i="130" s="1"/>
  <c r="AW263" i="243"/>
  <c r="J110" i="130"/>
  <c r="AW269" i="243"/>
  <c r="J116" i="130"/>
  <c r="D25" i="130" s="1"/>
  <c r="AW275" i="243"/>
  <c r="K124" i="130"/>
  <c r="AW283" i="243"/>
  <c r="C47" i="130"/>
  <c r="AW155" i="243" s="1"/>
  <c r="AW158" i="243"/>
  <c r="K17" i="131"/>
  <c r="AX176" i="243"/>
  <c r="K21" i="131"/>
  <c r="AX180" i="243"/>
  <c r="K25" i="131"/>
  <c r="AX184" i="243"/>
  <c r="K29" i="131"/>
  <c r="AX188" i="243"/>
  <c r="K33" i="131"/>
  <c r="AX192" i="243"/>
  <c r="K37" i="131"/>
  <c r="AX196" i="243"/>
  <c r="K53" i="131"/>
  <c r="AX212" i="243"/>
  <c r="K57" i="131"/>
  <c r="AX216" i="243"/>
  <c r="K61" i="131"/>
  <c r="AX220" i="243"/>
  <c r="K65" i="131"/>
  <c r="AX224" i="243"/>
  <c r="K69" i="131"/>
  <c r="AX228" i="243"/>
  <c r="K74" i="131"/>
  <c r="AX233" i="243"/>
  <c r="K78" i="131"/>
  <c r="AX237" i="243"/>
  <c r="K82" i="131"/>
  <c r="AX241" i="243"/>
  <c r="K89" i="131"/>
  <c r="AX248" i="243"/>
  <c r="K93" i="131"/>
  <c r="AX252" i="243"/>
  <c r="K97" i="131"/>
  <c r="AX256" i="243"/>
  <c r="K101" i="131"/>
  <c r="AX260" i="243"/>
  <c r="K107" i="131"/>
  <c r="AX266" i="243"/>
  <c r="K112" i="131"/>
  <c r="AX271" i="243"/>
  <c r="K120" i="131"/>
  <c r="E27" i="131" s="1"/>
  <c r="AX279" i="243"/>
  <c r="K126" i="131"/>
  <c r="AX285" i="243"/>
  <c r="J19" i="132"/>
  <c r="AY178" i="243"/>
  <c r="J23" i="132"/>
  <c r="AY182" i="243"/>
  <c r="J27" i="132"/>
  <c r="AY186" i="243"/>
  <c r="J31" i="132"/>
  <c r="AY190" i="243"/>
  <c r="J35" i="132"/>
  <c r="AY194" i="243"/>
  <c r="K39" i="132"/>
  <c r="AY198" i="243"/>
  <c r="K47" i="132"/>
  <c r="AY206" i="243"/>
  <c r="K55" i="132"/>
  <c r="AY214" i="243"/>
  <c r="J63" i="132"/>
  <c r="AY222" i="243"/>
  <c r="J67" i="132"/>
  <c r="AY226" i="243"/>
  <c r="J72" i="132"/>
  <c r="AY231" i="243"/>
  <c r="J76" i="132"/>
  <c r="AY235" i="243"/>
  <c r="J80" i="132"/>
  <c r="AY239" i="243"/>
  <c r="J86" i="132"/>
  <c r="AY245" i="243"/>
  <c r="J91" i="132"/>
  <c r="AY250" i="243"/>
  <c r="J95" i="132"/>
  <c r="AY254" i="243"/>
  <c r="J99" i="132"/>
  <c r="AY258" i="243"/>
  <c r="J110" i="132"/>
  <c r="AY269" i="243"/>
  <c r="J116" i="132"/>
  <c r="D25" i="132" s="1"/>
  <c r="AY275" i="243"/>
  <c r="K124" i="132"/>
  <c r="AY283" i="243"/>
  <c r="C47" i="132"/>
  <c r="AY155" i="243" s="1"/>
  <c r="AY158" i="243"/>
  <c r="J17" i="133"/>
  <c r="AZ176" i="243"/>
  <c r="J21" i="133"/>
  <c r="AZ180" i="243"/>
  <c r="J25" i="133"/>
  <c r="AZ184" i="243"/>
  <c r="J29" i="133"/>
  <c r="AZ188" i="243"/>
  <c r="J33" i="133"/>
  <c r="AZ192" i="243"/>
  <c r="J37" i="133"/>
  <c r="AZ196" i="243"/>
  <c r="K53" i="133"/>
  <c r="AZ212" i="243"/>
  <c r="K57" i="133"/>
  <c r="AZ216" i="243"/>
  <c r="K61" i="133"/>
  <c r="AZ220" i="243"/>
  <c r="K65" i="133"/>
  <c r="AZ224" i="243"/>
  <c r="K69" i="133"/>
  <c r="AZ228" i="243"/>
  <c r="K78" i="133"/>
  <c r="AZ237" i="243"/>
  <c r="K82" i="133"/>
  <c r="AZ241" i="243"/>
  <c r="K89" i="133"/>
  <c r="AZ248" i="243"/>
  <c r="K93" i="133"/>
  <c r="AZ252" i="243"/>
  <c r="K97" i="133"/>
  <c r="AZ256" i="243"/>
  <c r="K101" i="133"/>
  <c r="AZ260" i="243"/>
  <c r="K107" i="133"/>
  <c r="AZ266" i="243"/>
  <c r="K112" i="133"/>
  <c r="AZ271" i="243"/>
  <c r="K120" i="133"/>
  <c r="E27" i="133" s="1"/>
  <c r="AZ279" i="243"/>
  <c r="J19" i="134"/>
  <c r="BA178" i="243"/>
  <c r="J23" i="134"/>
  <c r="BA182" i="243"/>
  <c r="J27" i="134"/>
  <c r="BA186" i="243"/>
  <c r="J31" i="134"/>
  <c r="BA190" i="243"/>
  <c r="J35" i="134"/>
  <c r="BA194" i="243"/>
  <c r="K39" i="134"/>
  <c r="BA198" i="243"/>
  <c r="K43" i="134"/>
  <c r="BA202" i="243"/>
  <c r="J47" i="134"/>
  <c r="BA206" i="243"/>
  <c r="J51" i="134"/>
  <c r="BA210" i="243"/>
  <c r="J55" i="134"/>
  <c r="BA214" i="243"/>
  <c r="J59" i="134"/>
  <c r="BA218" i="243"/>
  <c r="J63" i="134"/>
  <c r="BA222" i="243"/>
  <c r="J67" i="134"/>
  <c r="BA226" i="243"/>
  <c r="J72" i="134"/>
  <c r="BA231" i="243"/>
  <c r="J76" i="134"/>
  <c r="BA235" i="243"/>
  <c r="J80" i="134"/>
  <c r="BA239" i="243"/>
  <c r="J86" i="134"/>
  <c r="BA245" i="243"/>
  <c r="J91" i="134"/>
  <c r="BA250" i="243"/>
  <c r="J95" i="134"/>
  <c r="BA254" i="243"/>
  <c r="J99" i="134"/>
  <c r="BA258" i="243"/>
  <c r="J110" i="134"/>
  <c r="BA269" i="243"/>
  <c r="J116" i="134"/>
  <c r="D25" i="134" s="1"/>
  <c r="BA275" i="243"/>
  <c r="K124" i="134"/>
  <c r="BA283" i="243"/>
  <c r="C47" i="134"/>
  <c r="BA155" i="243" s="1"/>
  <c r="BA158" i="243"/>
  <c r="K17" i="135"/>
  <c r="BB176" i="243"/>
  <c r="K21" i="135"/>
  <c r="BB180" i="243"/>
  <c r="K25" i="135"/>
  <c r="BB184" i="243"/>
  <c r="K29" i="135"/>
  <c r="BB188" i="243"/>
  <c r="K33" i="135"/>
  <c r="BB192" i="243"/>
  <c r="K37" i="135"/>
  <c r="BB196" i="243"/>
  <c r="K41" i="135"/>
  <c r="BB200" i="243"/>
  <c r="K45" i="135"/>
  <c r="BB204" i="243"/>
  <c r="K49" i="135"/>
  <c r="BB208" i="243"/>
  <c r="K53" i="135"/>
  <c r="BB212" i="243"/>
  <c r="K57" i="135"/>
  <c r="BB216" i="243"/>
  <c r="K61" i="135"/>
  <c r="BB220" i="243"/>
  <c r="K65" i="135"/>
  <c r="BB224" i="243"/>
  <c r="K69" i="135"/>
  <c r="BB228" i="243"/>
  <c r="K74" i="135"/>
  <c r="BB233" i="243"/>
  <c r="K78" i="135"/>
  <c r="BB237" i="243"/>
  <c r="K82" i="135"/>
  <c r="BB241" i="243"/>
  <c r="K89" i="135"/>
  <c r="BB248" i="243"/>
  <c r="K93" i="135"/>
  <c r="BB252" i="243"/>
  <c r="K97" i="135"/>
  <c r="BB256" i="243"/>
  <c r="K101" i="135"/>
  <c r="BB260" i="243"/>
  <c r="K107" i="135"/>
  <c r="BB266" i="243"/>
  <c r="K112" i="135"/>
  <c r="BB271" i="243"/>
  <c r="K120" i="135"/>
  <c r="E27" i="135" s="1"/>
  <c r="BB279" i="243"/>
  <c r="J19" i="136"/>
  <c r="BC178" i="243"/>
  <c r="J23" i="136"/>
  <c r="BC182" i="243"/>
  <c r="J27" i="136"/>
  <c r="BC186" i="243"/>
  <c r="J31" i="136"/>
  <c r="BC190" i="243"/>
  <c r="J35" i="136"/>
  <c r="BC194" i="243"/>
  <c r="K39" i="136"/>
  <c r="BC198" i="243"/>
  <c r="K43" i="136"/>
  <c r="BC202" i="243"/>
  <c r="K47" i="136"/>
  <c r="BC206" i="243"/>
  <c r="K51" i="136"/>
  <c r="BC210" i="243"/>
  <c r="J63" i="136"/>
  <c r="BC222" i="243"/>
  <c r="J67" i="136"/>
  <c r="BC226" i="243"/>
  <c r="J72" i="136"/>
  <c r="BC231" i="243"/>
  <c r="J76" i="136"/>
  <c r="BC235" i="243"/>
  <c r="J80" i="136"/>
  <c r="BC239" i="243"/>
  <c r="J86" i="136"/>
  <c r="BC245" i="243"/>
  <c r="J91" i="136"/>
  <c r="BC250" i="243"/>
  <c r="J95" i="136"/>
  <c r="BC254" i="243"/>
  <c r="J99" i="136"/>
  <c r="BC258" i="243"/>
  <c r="J110" i="136"/>
  <c r="BC269" i="243"/>
  <c r="J116" i="136"/>
  <c r="D25" i="136" s="1"/>
  <c r="BC275" i="243"/>
  <c r="K124" i="136"/>
  <c r="BC283" i="243"/>
  <c r="C47" i="136"/>
  <c r="BC155" i="243" s="1"/>
  <c r="BC158" i="243"/>
  <c r="J17" i="137"/>
  <c r="BD176" i="243"/>
  <c r="J21" i="137"/>
  <c r="BD180" i="243"/>
  <c r="J25" i="137"/>
  <c r="BD184" i="243"/>
  <c r="J29" i="137"/>
  <c r="BD188" i="243"/>
  <c r="J33" i="137"/>
  <c r="BD192" i="243"/>
  <c r="J37" i="137"/>
  <c r="BD196" i="243"/>
  <c r="K49" i="137"/>
  <c r="BD208" i="243"/>
  <c r="K53" i="137"/>
  <c r="BD212" i="243"/>
  <c r="K57" i="137"/>
  <c r="BD216" i="243"/>
  <c r="K61" i="137"/>
  <c r="BD220" i="243"/>
  <c r="K65" i="137"/>
  <c r="BD224" i="243"/>
  <c r="K69" i="137"/>
  <c r="BD228" i="243"/>
  <c r="K78" i="137"/>
  <c r="BD237" i="243"/>
  <c r="K82" i="137"/>
  <c r="BD241" i="243"/>
  <c r="K89" i="137"/>
  <c r="BD248" i="243"/>
  <c r="K93" i="137"/>
  <c r="BD252" i="243"/>
  <c r="K97" i="137"/>
  <c r="BD256" i="243"/>
  <c r="K101" i="137"/>
  <c r="BD260" i="243"/>
  <c r="K107" i="137"/>
  <c r="BD266" i="243"/>
  <c r="K112" i="137"/>
  <c r="BD271" i="243"/>
  <c r="K120" i="137"/>
  <c r="E27" i="137" s="1"/>
  <c r="BD279" i="243"/>
  <c r="K126" i="137"/>
  <c r="BD285" i="243"/>
  <c r="J19" i="138"/>
  <c r="BE178" i="243"/>
  <c r="J23" i="138"/>
  <c r="BE182" i="243"/>
  <c r="J27" i="138"/>
  <c r="BE186" i="243"/>
  <c r="J31" i="138"/>
  <c r="BE190" i="243"/>
  <c r="J35" i="138"/>
  <c r="BE194" i="243"/>
  <c r="K39" i="138"/>
  <c r="BE198" i="243"/>
  <c r="J43" i="138"/>
  <c r="BE202" i="243"/>
  <c r="K47" i="138"/>
  <c r="BE206" i="243"/>
  <c r="J51" i="138"/>
  <c r="BE210" i="243"/>
  <c r="K55" i="138"/>
  <c r="BE214" i="243"/>
  <c r="J59" i="138"/>
  <c r="BE218" i="243"/>
  <c r="J67" i="138"/>
  <c r="BE226" i="243"/>
  <c r="J72" i="138"/>
  <c r="BE231" i="243"/>
  <c r="J76" i="138"/>
  <c r="BE235" i="243"/>
  <c r="J80" i="138"/>
  <c r="BE239" i="243"/>
  <c r="J86" i="138"/>
  <c r="BE245" i="243"/>
  <c r="J91" i="138"/>
  <c r="BE250" i="243"/>
  <c r="J95" i="138"/>
  <c r="BE254" i="243"/>
  <c r="J99" i="138"/>
  <c r="BE258" i="243"/>
  <c r="J110" i="138"/>
  <c r="BE269" i="243"/>
  <c r="J116" i="138"/>
  <c r="D25" i="138" s="1"/>
  <c r="BE275" i="243"/>
  <c r="K124" i="138"/>
  <c r="BE283" i="243"/>
  <c r="C47" i="138"/>
  <c r="BE155" i="243" s="1"/>
  <c r="BE158" i="243"/>
  <c r="J17" i="139"/>
  <c r="BF176" i="243"/>
  <c r="J21" i="139"/>
  <c r="BF180" i="243"/>
  <c r="J25" i="139"/>
  <c r="BF184" i="243"/>
  <c r="J29" i="139"/>
  <c r="BF188" i="243"/>
  <c r="J33" i="139"/>
  <c r="BF192" i="243"/>
  <c r="J37" i="139"/>
  <c r="BF196" i="243"/>
  <c r="K41" i="139"/>
  <c r="BF200" i="243"/>
  <c r="K49" i="139"/>
  <c r="BF208" i="243"/>
  <c r="K19" i="140"/>
  <c r="BG178" i="243"/>
  <c r="K23" i="140"/>
  <c r="BG182" i="243"/>
  <c r="K27" i="140"/>
  <c r="BG186" i="243"/>
  <c r="K31" i="140"/>
  <c r="BG190" i="243"/>
  <c r="K35" i="140"/>
  <c r="BG194" i="243"/>
  <c r="J43" i="140"/>
  <c r="BG202" i="243"/>
  <c r="J51" i="140"/>
  <c r="BG210" i="243"/>
  <c r="J55" i="140"/>
  <c r="BG214" i="243"/>
  <c r="J59" i="140"/>
  <c r="BG218" i="243"/>
  <c r="J63" i="140"/>
  <c r="BG222" i="243"/>
  <c r="J67" i="140"/>
  <c r="BG226" i="243"/>
  <c r="J72" i="140"/>
  <c r="BG231" i="243"/>
  <c r="J76" i="140"/>
  <c r="BG235" i="243"/>
  <c r="J80" i="140"/>
  <c r="BG239" i="243"/>
  <c r="J86" i="140"/>
  <c r="BG245" i="243"/>
  <c r="J91" i="140"/>
  <c r="BG250" i="243"/>
  <c r="J95" i="140"/>
  <c r="BG254" i="243"/>
  <c r="J99" i="140"/>
  <c r="BG258" i="243"/>
  <c r="J110" i="140"/>
  <c r="BG269" i="243"/>
  <c r="J116" i="140"/>
  <c r="D25" i="140" s="1"/>
  <c r="BG275" i="243"/>
  <c r="K124" i="140"/>
  <c r="BG283" i="243"/>
  <c r="C47" i="140"/>
  <c r="BG155" i="243" s="1"/>
  <c r="BG158" i="243"/>
  <c r="J17" i="141"/>
  <c r="BH176" i="243"/>
  <c r="J21" i="141"/>
  <c r="BH180" i="243"/>
  <c r="J25" i="141"/>
  <c r="BH184" i="243"/>
  <c r="J29" i="141"/>
  <c r="BH188" i="243"/>
  <c r="J33" i="141"/>
  <c r="BH192" i="243"/>
  <c r="J37" i="141"/>
  <c r="BH196" i="243"/>
  <c r="K41" i="141"/>
  <c r="BH200" i="243"/>
  <c r="K49" i="141"/>
  <c r="BH208" i="243"/>
  <c r="K57" i="141"/>
  <c r="BH216" i="243"/>
  <c r="K65" i="141"/>
  <c r="BH224" i="243"/>
  <c r="K126" i="141"/>
  <c r="BH285" i="243"/>
  <c r="J19" i="142"/>
  <c r="BI178" i="243"/>
  <c r="J23" i="142"/>
  <c r="BI182" i="243"/>
  <c r="J27" i="142"/>
  <c r="BI186" i="243"/>
  <c r="J31" i="142"/>
  <c r="BI190" i="243"/>
  <c r="J35" i="142"/>
  <c r="BI194" i="243"/>
  <c r="K39" i="142"/>
  <c r="BI198" i="243"/>
  <c r="J43" i="142"/>
  <c r="BI202" i="243"/>
  <c r="K47" i="142"/>
  <c r="BI206" i="243"/>
  <c r="J51" i="142"/>
  <c r="BI210" i="243"/>
  <c r="K55" i="142"/>
  <c r="BI214" i="243"/>
  <c r="J59" i="142"/>
  <c r="BI218" i="243"/>
  <c r="K63" i="142"/>
  <c r="BI222" i="243"/>
  <c r="J67" i="142"/>
  <c r="BI226" i="243"/>
  <c r="K72" i="142"/>
  <c r="BI231" i="243"/>
  <c r="J76" i="142"/>
  <c r="BI235" i="243"/>
  <c r="K80" i="142"/>
  <c r="BI239" i="243"/>
  <c r="K86" i="142"/>
  <c r="BI245" i="243"/>
  <c r="K91" i="142"/>
  <c r="BI250" i="243"/>
  <c r="J95" i="142"/>
  <c r="BI254" i="243"/>
  <c r="K99" i="142"/>
  <c r="BI258" i="243"/>
  <c r="K110" i="142"/>
  <c r="BI269" i="243"/>
  <c r="J116" i="142"/>
  <c r="D25" i="142" s="1"/>
  <c r="BI275" i="243"/>
  <c r="C47" i="142"/>
  <c r="BI155" i="243" s="1"/>
  <c r="BI158" i="243"/>
  <c r="J17" i="143"/>
  <c r="BJ176" i="243"/>
  <c r="J21" i="143"/>
  <c r="BJ180" i="243"/>
  <c r="J25" i="143"/>
  <c r="BJ184" i="243"/>
  <c r="J29" i="143"/>
  <c r="BJ188" i="243"/>
  <c r="J33" i="143"/>
  <c r="BJ192" i="243"/>
  <c r="J37" i="143"/>
  <c r="BJ196" i="243"/>
  <c r="K19" i="144"/>
  <c r="BK178" i="243"/>
  <c r="K23" i="144"/>
  <c r="BK182" i="243"/>
  <c r="K27" i="144"/>
  <c r="BK186" i="243"/>
  <c r="K31" i="144"/>
  <c r="BK190" i="243"/>
  <c r="K35" i="144"/>
  <c r="BK194" i="243"/>
  <c r="J43" i="144"/>
  <c r="BK202" i="243"/>
  <c r="J51" i="144"/>
  <c r="BK210" i="243"/>
  <c r="J67" i="144"/>
  <c r="BK226" i="243"/>
  <c r="J72" i="144"/>
  <c r="BK231" i="243"/>
  <c r="J76" i="144"/>
  <c r="BK235" i="243"/>
  <c r="J80" i="144"/>
  <c r="BK239" i="243"/>
  <c r="J86" i="144"/>
  <c r="BK245" i="243"/>
  <c r="J91" i="144"/>
  <c r="BK250" i="243"/>
  <c r="J95" i="144"/>
  <c r="BK254" i="243"/>
  <c r="J99" i="144"/>
  <c r="BK258" i="243"/>
  <c r="J110" i="144"/>
  <c r="BK269" i="243"/>
  <c r="J116" i="144"/>
  <c r="D25" i="144" s="1"/>
  <c r="BK275" i="243"/>
  <c r="K124" i="144"/>
  <c r="BK283" i="243"/>
  <c r="C47" i="144"/>
  <c r="BK155" i="243" s="1"/>
  <c r="BK158" i="243"/>
  <c r="J17" i="145"/>
  <c r="BL176" i="243"/>
  <c r="J21" i="145"/>
  <c r="BL180" i="243"/>
  <c r="J25" i="145"/>
  <c r="BL184" i="243"/>
  <c r="J29" i="145"/>
  <c r="BL188" i="243"/>
  <c r="J33" i="145"/>
  <c r="BL192" i="243"/>
  <c r="J37" i="145"/>
  <c r="BL196" i="243"/>
  <c r="K45" i="145"/>
  <c r="BL204" i="243"/>
  <c r="K53" i="145"/>
  <c r="BL212" i="243"/>
  <c r="K126" i="145"/>
  <c r="BL285" i="243"/>
  <c r="J39" i="146"/>
  <c r="BM198" i="243"/>
  <c r="K43" i="146"/>
  <c r="BM202" i="243"/>
  <c r="J47" i="146"/>
  <c r="BM206" i="243"/>
  <c r="K51" i="146"/>
  <c r="BM210" i="243"/>
  <c r="J55" i="146"/>
  <c r="BM214" i="243"/>
  <c r="J59" i="146"/>
  <c r="BM218" i="243"/>
  <c r="J63" i="146"/>
  <c r="BM222" i="243"/>
  <c r="J67" i="146"/>
  <c r="BM226" i="243"/>
  <c r="J72" i="146"/>
  <c r="BM231" i="243"/>
  <c r="J76" i="146"/>
  <c r="BM235" i="243"/>
  <c r="J80" i="146"/>
  <c r="BM239" i="243"/>
  <c r="J86" i="146"/>
  <c r="BM245" i="243"/>
  <c r="J91" i="146"/>
  <c r="BM250" i="243"/>
  <c r="J95" i="146"/>
  <c r="BM254" i="243"/>
  <c r="J99" i="146"/>
  <c r="BM258" i="243"/>
  <c r="J110" i="146"/>
  <c r="BM269" i="243"/>
  <c r="J116" i="146"/>
  <c r="D25" i="146" s="1"/>
  <c r="BM275" i="243"/>
  <c r="K124" i="146"/>
  <c r="BM283" i="243"/>
  <c r="C47" i="146"/>
  <c r="BM155" i="243" s="1"/>
  <c r="BM158" i="243"/>
  <c r="K41" i="147"/>
  <c r="BN200" i="243"/>
  <c r="K49" i="147"/>
  <c r="BN208" i="243"/>
  <c r="K126" i="147"/>
  <c r="BN285" i="243"/>
  <c r="J19" i="148"/>
  <c r="BO178" i="243"/>
  <c r="K23" i="148"/>
  <c r="BO182" i="243"/>
  <c r="K27" i="148"/>
  <c r="BO186" i="243"/>
  <c r="J31" i="148"/>
  <c r="BO190" i="243"/>
  <c r="J35" i="148"/>
  <c r="BO194" i="243"/>
  <c r="J39" i="148"/>
  <c r="BO198" i="243"/>
  <c r="J47" i="148"/>
  <c r="BO206" i="243"/>
  <c r="J55" i="148"/>
  <c r="BO214" i="243"/>
  <c r="J59" i="148"/>
  <c r="BO218" i="243"/>
  <c r="J63" i="148"/>
  <c r="BO222" i="243"/>
  <c r="J67" i="148"/>
  <c r="BO226" i="243"/>
  <c r="J72" i="148"/>
  <c r="BO231" i="243"/>
  <c r="J76" i="148"/>
  <c r="BO235" i="243"/>
  <c r="J80" i="148"/>
  <c r="BO239" i="243"/>
  <c r="J86" i="148"/>
  <c r="BO245" i="243"/>
  <c r="J91" i="148"/>
  <c r="BO250" i="243"/>
  <c r="J95" i="148"/>
  <c r="BO254" i="243"/>
  <c r="J99" i="148"/>
  <c r="BO258" i="243"/>
  <c r="J110" i="148"/>
  <c r="BO269" i="243"/>
  <c r="J116" i="148"/>
  <c r="D25" i="148" s="1"/>
  <c r="BO275" i="243"/>
  <c r="K124" i="148"/>
  <c r="BO283" i="243"/>
  <c r="C47" i="148"/>
  <c r="BO155" i="243" s="1"/>
  <c r="BO158" i="243"/>
  <c r="J17" i="149"/>
  <c r="BP176" i="243"/>
  <c r="J21" i="149"/>
  <c r="BP180" i="243"/>
  <c r="J25" i="149"/>
  <c r="BP184" i="243"/>
  <c r="J29" i="149"/>
  <c r="BP188" i="243"/>
  <c r="J33" i="149"/>
  <c r="BP192" i="243"/>
  <c r="J37" i="149"/>
  <c r="BP196" i="243"/>
  <c r="K41" i="149"/>
  <c r="BP200" i="243"/>
  <c r="J19" i="150"/>
  <c r="BQ178" i="243"/>
  <c r="J23" i="150"/>
  <c r="BQ182" i="243"/>
  <c r="K27" i="150"/>
  <c r="BQ186" i="243"/>
  <c r="K31" i="150"/>
  <c r="BQ190" i="243"/>
  <c r="K35" i="150"/>
  <c r="BQ194" i="243"/>
  <c r="J39" i="150"/>
  <c r="BQ198" i="243"/>
  <c r="K47" i="150"/>
  <c r="BQ206" i="243"/>
  <c r="K51" i="150"/>
  <c r="BQ210" i="243"/>
  <c r="K55" i="150"/>
  <c r="BQ214" i="243"/>
  <c r="J59" i="150"/>
  <c r="BQ218" i="243"/>
  <c r="K63" i="150"/>
  <c r="BQ222" i="243"/>
  <c r="K67" i="150"/>
  <c r="BQ226" i="243"/>
  <c r="K72" i="150"/>
  <c r="BQ231" i="243"/>
  <c r="J76" i="150"/>
  <c r="BQ235" i="243"/>
  <c r="K80" i="150"/>
  <c r="BQ239" i="243"/>
  <c r="K86" i="150"/>
  <c r="BQ245" i="243"/>
  <c r="K91" i="150"/>
  <c r="BQ250" i="243"/>
  <c r="J95" i="150"/>
  <c r="BQ254" i="243"/>
  <c r="K99" i="150"/>
  <c r="BQ258" i="243"/>
  <c r="K104" i="150"/>
  <c r="E21" i="150" s="1"/>
  <c r="BQ263" i="243"/>
  <c r="K110" i="150"/>
  <c r="BQ269" i="243"/>
  <c r="J116" i="150"/>
  <c r="D25" i="150" s="1"/>
  <c r="BQ275" i="243"/>
  <c r="K124" i="150"/>
  <c r="BQ283" i="243"/>
  <c r="C47" i="150"/>
  <c r="BQ155" i="243" s="1"/>
  <c r="BQ158" i="243"/>
  <c r="J17" i="151"/>
  <c r="BR176" i="243"/>
  <c r="K21" i="151"/>
  <c r="BR180" i="243"/>
  <c r="K25" i="151"/>
  <c r="BR184" i="243"/>
  <c r="K29" i="151"/>
  <c r="BR188" i="243"/>
  <c r="K33" i="151"/>
  <c r="BR192" i="243"/>
  <c r="J37" i="151"/>
  <c r="BR196" i="243"/>
  <c r="K41" i="151"/>
  <c r="BR200" i="243"/>
  <c r="K49" i="151"/>
  <c r="BR208" i="243"/>
  <c r="K53" i="151"/>
  <c r="BR212" i="243"/>
  <c r="K39" i="152"/>
  <c r="BS198" i="243"/>
  <c r="K43" i="152"/>
  <c r="BS202" i="243"/>
  <c r="J47" i="152"/>
  <c r="BS206" i="243"/>
  <c r="J51" i="152"/>
  <c r="BS210" i="243"/>
  <c r="J55" i="152"/>
  <c r="BS214" i="243"/>
  <c r="J59" i="152"/>
  <c r="BS218" i="243"/>
  <c r="J63" i="152"/>
  <c r="BS222" i="243"/>
  <c r="J67" i="152"/>
  <c r="BS226" i="243"/>
  <c r="J72" i="152"/>
  <c r="BS231" i="243"/>
  <c r="J76" i="152"/>
  <c r="BS235" i="243"/>
  <c r="J80" i="152"/>
  <c r="BS239" i="243"/>
  <c r="J86" i="152"/>
  <c r="BS245" i="243"/>
  <c r="J91" i="152"/>
  <c r="BS250" i="243"/>
  <c r="J95" i="152"/>
  <c r="BS254" i="243"/>
  <c r="J99" i="152"/>
  <c r="BS258" i="243"/>
  <c r="J110" i="152"/>
  <c r="BS269" i="243"/>
  <c r="J116" i="152"/>
  <c r="D25" i="152" s="1"/>
  <c r="BS275" i="243"/>
  <c r="K124" i="152"/>
  <c r="BS283" i="243"/>
  <c r="C47" i="152"/>
  <c r="BS155" i="243" s="1"/>
  <c r="BS158" i="243"/>
  <c r="K17" i="153"/>
  <c r="BT176" i="243"/>
  <c r="K21" i="153"/>
  <c r="BT180" i="243"/>
  <c r="K25" i="153"/>
  <c r="BT184" i="243"/>
  <c r="K29" i="153"/>
  <c r="BT188" i="243"/>
  <c r="K33" i="153"/>
  <c r="BT192" i="243"/>
  <c r="K37" i="153"/>
  <c r="BT196" i="243"/>
  <c r="K53" i="153"/>
  <c r="BT212" i="243"/>
  <c r="K57" i="153"/>
  <c r="BT216" i="243"/>
  <c r="K61" i="153"/>
  <c r="BT220" i="243"/>
  <c r="K65" i="153"/>
  <c r="BT224" i="243"/>
  <c r="K69" i="153"/>
  <c r="BT228" i="243"/>
  <c r="K74" i="153"/>
  <c r="BT233" i="243"/>
  <c r="K78" i="153"/>
  <c r="BT237" i="243"/>
  <c r="K82" i="153"/>
  <c r="BT241" i="243"/>
  <c r="K89" i="153"/>
  <c r="BT248" i="243"/>
  <c r="K93" i="153"/>
  <c r="BT252" i="243"/>
  <c r="K97" i="153"/>
  <c r="BT256" i="243"/>
  <c r="K101" i="153"/>
  <c r="BT260" i="243"/>
  <c r="K107" i="153"/>
  <c r="BT266" i="243"/>
  <c r="K112" i="153"/>
  <c r="BT271" i="243"/>
  <c r="K120" i="153"/>
  <c r="E27" i="153" s="1"/>
  <c r="BT279" i="243"/>
  <c r="K126" i="153"/>
  <c r="BT285" i="243"/>
  <c r="J19" i="154"/>
  <c r="BU178" i="243"/>
  <c r="J23" i="154"/>
  <c r="BU182" i="243"/>
  <c r="K27" i="154"/>
  <c r="BU186" i="243"/>
  <c r="J31" i="154"/>
  <c r="BU190" i="243"/>
  <c r="J35" i="154"/>
  <c r="BU194" i="243"/>
  <c r="J39" i="154"/>
  <c r="BU198" i="243"/>
  <c r="J47" i="154"/>
  <c r="BU206" i="243"/>
  <c r="J55" i="154"/>
  <c r="BU214" i="243"/>
  <c r="J59" i="154"/>
  <c r="BU218" i="243"/>
  <c r="J63" i="154"/>
  <c r="BU222" i="243"/>
  <c r="J67" i="154"/>
  <c r="BU226" i="243"/>
  <c r="J72" i="154"/>
  <c r="BU231" i="243"/>
  <c r="J76" i="154"/>
  <c r="BU235" i="243"/>
  <c r="J80" i="154"/>
  <c r="BU239" i="243"/>
  <c r="J91" i="154"/>
  <c r="BU250" i="243"/>
  <c r="J95" i="154"/>
  <c r="BU254" i="243"/>
  <c r="J99" i="154"/>
  <c r="BU258" i="243"/>
  <c r="J104" i="154"/>
  <c r="D21" i="154" s="1"/>
  <c r="BU263" i="243"/>
  <c r="J110" i="154"/>
  <c r="BU269" i="243"/>
  <c r="J116" i="154"/>
  <c r="D25" i="154" s="1"/>
  <c r="BU275" i="243"/>
  <c r="C47" i="154"/>
  <c r="BU155" i="243" s="1"/>
  <c r="BU158" i="243"/>
  <c r="K19" i="156"/>
  <c r="BW178" i="243"/>
  <c r="K23" i="156"/>
  <c r="BW182" i="243"/>
  <c r="J27" i="156"/>
  <c r="BW186" i="243"/>
  <c r="J31" i="156"/>
  <c r="BW190" i="243"/>
  <c r="K35" i="156"/>
  <c r="BW194" i="243"/>
  <c r="J55" i="156"/>
  <c r="BW214" i="243"/>
  <c r="J59" i="156"/>
  <c r="BW218" i="243"/>
  <c r="J63" i="156"/>
  <c r="BW222" i="243"/>
  <c r="J67" i="156"/>
  <c r="BW226" i="243"/>
  <c r="J72" i="156"/>
  <c r="BW231" i="243"/>
  <c r="J76" i="156"/>
  <c r="BW235" i="243"/>
  <c r="J80" i="156"/>
  <c r="BW239" i="243"/>
  <c r="J86" i="156"/>
  <c r="BW245" i="243"/>
  <c r="J91" i="156"/>
  <c r="BW250" i="243"/>
  <c r="J95" i="156"/>
  <c r="BW254" i="243"/>
  <c r="J99" i="156"/>
  <c r="BW258" i="243"/>
  <c r="J110" i="156"/>
  <c r="BW269" i="243"/>
  <c r="J116" i="156"/>
  <c r="D25" i="156" s="1"/>
  <c r="BW275" i="243"/>
  <c r="K124" i="156"/>
  <c r="BW283" i="243"/>
  <c r="C47" i="156"/>
  <c r="BW155" i="243" s="1"/>
  <c r="BW158" i="243"/>
  <c r="J17" i="157"/>
  <c r="BX176" i="243"/>
  <c r="J21" i="157"/>
  <c r="BX180" i="243"/>
  <c r="J25" i="157"/>
  <c r="BX184" i="243"/>
  <c r="J29" i="157"/>
  <c r="BX188" i="243"/>
  <c r="J33" i="157"/>
  <c r="BX192" i="243"/>
  <c r="J37" i="157"/>
  <c r="BX196" i="243"/>
  <c r="K41" i="157"/>
  <c r="BX200" i="243"/>
  <c r="K49" i="157"/>
  <c r="BX208" i="243"/>
  <c r="K19" i="158"/>
  <c r="BY178" i="243"/>
  <c r="J23" i="158"/>
  <c r="BY182" i="243"/>
  <c r="J27" i="158"/>
  <c r="BY186" i="243"/>
  <c r="K31" i="158"/>
  <c r="BY190" i="243"/>
  <c r="K35" i="158"/>
  <c r="BY194" i="243"/>
  <c r="K39" i="158"/>
  <c r="BY198" i="243"/>
  <c r="K43" i="158"/>
  <c r="BY202" i="243"/>
  <c r="K47" i="158"/>
  <c r="BY206" i="243"/>
  <c r="K51" i="158"/>
  <c r="BY210" i="243"/>
  <c r="K55" i="158"/>
  <c r="BY214" i="243"/>
  <c r="K59" i="158"/>
  <c r="BY218" i="243"/>
  <c r="K63" i="158"/>
  <c r="BY222" i="243"/>
  <c r="K67" i="158"/>
  <c r="BY226" i="243"/>
  <c r="K72" i="158"/>
  <c r="BY231" i="243"/>
  <c r="J76" i="158"/>
  <c r="BY235" i="243"/>
  <c r="J80" i="158"/>
  <c r="BY239" i="243"/>
  <c r="K86" i="158"/>
  <c r="BY245" i="243"/>
  <c r="K91" i="158"/>
  <c r="BY250" i="243"/>
  <c r="J95" i="158"/>
  <c r="BY254" i="243"/>
  <c r="J99" i="158"/>
  <c r="BY258" i="243"/>
  <c r="K104" i="158"/>
  <c r="E21" i="158" s="1"/>
  <c r="BY263" i="243"/>
  <c r="K110" i="158"/>
  <c r="BY269" i="243"/>
  <c r="J116" i="158"/>
  <c r="D25" i="158" s="1"/>
  <c r="BY275" i="243"/>
  <c r="K124" i="158"/>
  <c r="BY283" i="243"/>
  <c r="C47" i="158"/>
  <c r="BY155" i="243" s="1"/>
  <c r="BY158" i="243"/>
  <c r="K17" i="159"/>
  <c r="BZ176" i="243"/>
  <c r="K21" i="159"/>
  <c r="BZ180" i="243"/>
  <c r="K25" i="159"/>
  <c r="BZ184" i="243"/>
  <c r="K29" i="159"/>
  <c r="BZ188" i="243"/>
  <c r="K33" i="159"/>
  <c r="BZ192" i="243"/>
  <c r="K37" i="159"/>
  <c r="BZ196" i="243"/>
  <c r="K45" i="159"/>
  <c r="BZ204" i="243"/>
  <c r="K53" i="159"/>
  <c r="BZ212" i="243"/>
  <c r="K61" i="159"/>
  <c r="BZ220" i="243"/>
  <c r="K65" i="159"/>
  <c r="BZ224" i="243"/>
  <c r="K69" i="159"/>
  <c r="BZ228" i="243"/>
  <c r="K78" i="159"/>
  <c r="BZ237" i="243"/>
  <c r="K82" i="159"/>
  <c r="BZ241" i="243"/>
  <c r="K89" i="159"/>
  <c r="BZ248" i="243"/>
  <c r="K93" i="159"/>
  <c r="BZ252" i="243"/>
  <c r="K97" i="159"/>
  <c r="BZ256" i="243"/>
  <c r="K101" i="159"/>
  <c r="BZ260" i="243"/>
  <c r="K126" i="159"/>
  <c r="BZ285" i="243"/>
  <c r="J19" i="160"/>
  <c r="CA178" i="243"/>
  <c r="J23" i="160"/>
  <c r="CA182" i="243"/>
  <c r="J27" i="160"/>
  <c r="CA186" i="243"/>
  <c r="J31" i="160"/>
  <c r="CA190" i="243"/>
  <c r="J35" i="160"/>
  <c r="CA194" i="243"/>
  <c r="K39" i="160"/>
  <c r="CA198" i="243"/>
  <c r="J43" i="160"/>
  <c r="CA202" i="243"/>
  <c r="K47" i="160"/>
  <c r="CA206" i="243"/>
  <c r="K51" i="160"/>
  <c r="CA210" i="243"/>
  <c r="K55" i="160"/>
  <c r="CA214" i="243"/>
  <c r="J59" i="160"/>
  <c r="CA218" i="243"/>
  <c r="J63" i="160"/>
  <c r="CA222" i="243"/>
  <c r="J67" i="160"/>
  <c r="CA226" i="243"/>
  <c r="J72" i="160"/>
  <c r="CA231" i="243"/>
  <c r="J76" i="160"/>
  <c r="CA235" i="243"/>
  <c r="J80" i="160"/>
  <c r="CA239" i="243"/>
  <c r="J86" i="160"/>
  <c r="CA245" i="243"/>
  <c r="J91" i="160"/>
  <c r="CA250" i="243"/>
  <c r="J95" i="160"/>
  <c r="CA254" i="243"/>
  <c r="J99" i="160"/>
  <c r="CA258" i="243"/>
  <c r="J110" i="160"/>
  <c r="CA269" i="243"/>
  <c r="J116" i="160"/>
  <c r="D25" i="160" s="1"/>
  <c r="CA275" i="243"/>
  <c r="K124" i="160"/>
  <c r="CA283" i="243"/>
  <c r="C47" i="160"/>
  <c r="CA155" i="243" s="1"/>
  <c r="CA158" i="243"/>
  <c r="J17" i="161"/>
  <c r="CB176" i="243"/>
  <c r="J21" i="161"/>
  <c r="CB180" i="243"/>
  <c r="J25" i="161"/>
  <c r="CB184" i="243"/>
  <c r="J29" i="161"/>
  <c r="CB188" i="243"/>
  <c r="J33" i="161"/>
  <c r="CB192" i="243"/>
  <c r="K37" i="161"/>
  <c r="CB196" i="243"/>
  <c r="K19" i="162"/>
  <c r="CC178" i="243"/>
  <c r="K23" i="162"/>
  <c r="CC182" i="243"/>
  <c r="K27" i="162"/>
  <c r="CC186" i="243"/>
  <c r="K31" i="162"/>
  <c r="CC190" i="243"/>
  <c r="J35" i="162"/>
  <c r="CC194" i="243"/>
  <c r="J39" i="162"/>
  <c r="CC198" i="243"/>
  <c r="J43" i="162"/>
  <c r="CC202" i="243"/>
  <c r="J47" i="162"/>
  <c r="CC206" i="243"/>
  <c r="K51" i="162"/>
  <c r="CC210" i="243"/>
  <c r="K55" i="162"/>
  <c r="CC214" i="243"/>
  <c r="K59" i="162"/>
  <c r="CC218" i="243"/>
  <c r="J63" i="162"/>
  <c r="CC222" i="243"/>
  <c r="K67" i="162"/>
  <c r="CC226" i="243"/>
  <c r="J72" i="162"/>
  <c r="CC231" i="243"/>
  <c r="J76" i="162"/>
  <c r="CC235" i="243"/>
  <c r="J80" i="162"/>
  <c r="CC239" i="243"/>
  <c r="J86" i="162"/>
  <c r="CC245" i="243"/>
  <c r="J91" i="162"/>
  <c r="CC250" i="243"/>
  <c r="J95" i="162"/>
  <c r="CC254" i="243"/>
  <c r="J99" i="162"/>
  <c r="CC258" i="243"/>
  <c r="J104" i="162"/>
  <c r="D21" i="162" s="1"/>
  <c r="CC263" i="243"/>
  <c r="J110" i="162"/>
  <c r="CC269" i="243"/>
  <c r="J116" i="162"/>
  <c r="D25" i="162" s="1"/>
  <c r="CC275" i="243"/>
  <c r="C47" i="162"/>
  <c r="CC155" i="243" s="1"/>
  <c r="CC158" i="243"/>
  <c r="K24" i="83"/>
  <c r="B183" i="243"/>
  <c r="K40" i="83"/>
  <c r="B199" i="243"/>
  <c r="K56" i="83"/>
  <c r="B215" i="243"/>
  <c r="J73" i="83"/>
  <c r="B232" i="243"/>
  <c r="K26" i="84"/>
  <c r="C185" i="243"/>
  <c r="K90" i="84"/>
  <c r="C249" i="243"/>
  <c r="K102" i="84"/>
  <c r="C261" i="243"/>
  <c r="K122" i="84"/>
  <c r="E28" i="84" s="1"/>
  <c r="C281" i="243"/>
  <c r="J24" i="85"/>
  <c r="D183" i="243"/>
  <c r="J36" i="85"/>
  <c r="D195" i="243"/>
  <c r="K48" i="85"/>
  <c r="D207" i="243"/>
  <c r="J56" i="85"/>
  <c r="D215" i="243"/>
  <c r="K68" i="85"/>
  <c r="D227" i="243"/>
  <c r="K77" i="85"/>
  <c r="D236" i="243"/>
  <c r="K92" i="85"/>
  <c r="D251" i="243"/>
  <c r="J100" i="85"/>
  <c r="D259" i="243"/>
  <c r="K111" i="85"/>
  <c r="D270" i="243"/>
  <c r="CD300" i="243"/>
  <c r="K30" i="86"/>
  <c r="E189" i="243"/>
  <c r="K90" i="86"/>
  <c r="E249" i="243"/>
  <c r="K114" i="86"/>
  <c r="E24" i="86" s="1"/>
  <c r="E273" i="243"/>
  <c r="K28" i="87"/>
  <c r="F187" i="243"/>
  <c r="J44" i="87"/>
  <c r="F203" i="243"/>
  <c r="K60" i="87"/>
  <c r="F219" i="243"/>
  <c r="K81" i="87"/>
  <c r="F240" i="243"/>
  <c r="K96" i="87"/>
  <c r="F255" i="243"/>
  <c r="K111" i="87"/>
  <c r="F270" i="243"/>
  <c r="J42" i="88"/>
  <c r="G201" i="243"/>
  <c r="J58" i="88"/>
  <c r="G217" i="243"/>
  <c r="K94" i="88"/>
  <c r="G253" i="243"/>
  <c r="K109" i="88"/>
  <c r="G268" i="243"/>
  <c r="J32" i="89"/>
  <c r="H191" i="243"/>
  <c r="K44" i="89"/>
  <c r="H203" i="243"/>
  <c r="K56" i="89"/>
  <c r="H215" i="243"/>
  <c r="J64" i="89"/>
  <c r="H223" i="243"/>
  <c r="J68" i="89"/>
  <c r="H227" i="243"/>
  <c r="J77" i="89"/>
  <c r="H236" i="243"/>
  <c r="J92" i="89"/>
  <c r="H251" i="243"/>
  <c r="J100" i="89"/>
  <c r="H259" i="243"/>
  <c r="J111" i="89"/>
  <c r="H270" i="243"/>
  <c r="J50" i="90"/>
  <c r="I209" i="243"/>
  <c r="J75" i="90"/>
  <c r="I234" i="243"/>
  <c r="K90" i="90"/>
  <c r="I249" i="243"/>
  <c r="K102" i="90"/>
  <c r="I261" i="243"/>
  <c r="K122" i="90"/>
  <c r="E28" i="90" s="1"/>
  <c r="I281" i="243"/>
  <c r="K28" i="91"/>
  <c r="J187" i="243"/>
  <c r="K36" i="91"/>
  <c r="J195" i="243"/>
  <c r="K48" i="91"/>
  <c r="J207" i="243"/>
  <c r="K60" i="91"/>
  <c r="J219" i="243"/>
  <c r="K73" i="91"/>
  <c r="J232" i="243"/>
  <c r="K87" i="91"/>
  <c r="J246" i="243"/>
  <c r="K100" i="91"/>
  <c r="J259" i="243"/>
  <c r="J18" i="92"/>
  <c r="K177" i="243"/>
  <c r="J34" i="92"/>
  <c r="K193" i="243"/>
  <c r="J46" i="92"/>
  <c r="K205" i="243"/>
  <c r="J62" i="92"/>
  <c r="K221" i="243"/>
  <c r="K79" i="92"/>
  <c r="K238" i="243"/>
  <c r="K98" i="92"/>
  <c r="K257" i="243"/>
  <c r="K122" i="92"/>
  <c r="E28" i="92" s="1"/>
  <c r="K281" i="243"/>
  <c r="K20" i="93"/>
  <c r="L179" i="243"/>
  <c r="K36" i="93"/>
  <c r="L195" i="243"/>
  <c r="J52" i="93"/>
  <c r="L211" i="243"/>
  <c r="K68" i="93"/>
  <c r="L227" i="243"/>
  <c r="K87" i="93"/>
  <c r="L246" i="243"/>
  <c r="K106" i="93"/>
  <c r="L265" i="243"/>
  <c r="K26" i="94"/>
  <c r="M185" i="243"/>
  <c r="K94" i="94"/>
  <c r="M253" i="243"/>
  <c r="K109" i="94"/>
  <c r="M268" i="243"/>
  <c r="K52" i="95"/>
  <c r="N211" i="243"/>
  <c r="K64" i="95"/>
  <c r="N223" i="243"/>
  <c r="J81" i="95"/>
  <c r="N240" i="243"/>
  <c r="K96" i="95"/>
  <c r="N255" i="243"/>
  <c r="K106" i="95"/>
  <c r="N265" i="243"/>
  <c r="J42" i="96"/>
  <c r="O201" i="243"/>
  <c r="K94" i="96"/>
  <c r="O253" i="243"/>
  <c r="K109" i="96"/>
  <c r="O268" i="243"/>
  <c r="K28" i="97"/>
  <c r="P187" i="243"/>
  <c r="K40" i="97"/>
  <c r="P199" i="243"/>
  <c r="J52" i="97"/>
  <c r="P211" i="243"/>
  <c r="J64" i="97"/>
  <c r="P223" i="243"/>
  <c r="J77" i="97"/>
  <c r="P236" i="243"/>
  <c r="J92" i="97"/>
  <c r="P251" i="243"/>
  <c r="J106" i="97"/>
  <c r="P265" i="243"/>
  <c r="K18" i="98"/>
  <c r="Q177" i="243"/>
  <c r="K30" i="98"/>
  <c r="Q189" i="243"/>
  <c r="K94" i="98"/>
  <c r="Q253" i="243"/>
  <c r="K114" i="98"/>
  <c r="E24" i="98" s="1"/>
  <c r="Q273" i="243"/>
  <c r="K20" i="99"/>
  <c r="R179" i="243"/>
  <c r="K36" i="99"/>
  <c r="R195" i="243"/>
  <c r="K52" i="99"/>
  <c r="R211" i="243"/>
  <c r="K68" i="99"/>
  <c r="R227" i="243"/>
  <c r="K87" i="99"/>
  <c r="R246" i="243"/>
  <c r="K106" i="99"/>
  <c r="R265" i="243"/>
  <c r="K26" i="100"/>
  <c r="S185" i="243"/>
  <c r="K71" i="100"/>
  <c r="S230" i="243"/>
  <c r="K90" i="100"/>
  <c r="S249" i="243"/>
  <c r="K114" i="100"/>
  <c r="E24" i="100" s="1"/>
  <c r="S273" i="243"/>
  <c r="K48" i="101"/>
  <c r="T207" i="243"/>
  <c r="J64" i="101"/>
  <c r="T223" i="243"/>
  <c r="J81" i="101"/>
  <c r="T240" i="243"/>
  <c r="J96" i="101"/>
  <c r="T255" i="243"/>
  <c r="J106" i="101"/>
  <c r="T265" i="243"/>
  <c r="J18" i="102"/>
  <c r="U177" i="243"/>
  <c r="J30" i="102"/>
  <c r="U189" i="243"/>
  <c r="J38" i="102"/>
  <c r="U197" i="243"/>
  <c r="J46" i="102"/>
  <c r="U205" i="243"/>
  <c r="K90" i="102"/>
  <c r="U249" i="243"/>
  <c r="K102" i="102"/>
  <c r="U261" i="243"/>
  <c r="K122" i="102"/>
  <c r="E28" i="102" s="1"/>
  <c r="U281" i="243"/>
  <c r="K28" i="103"/>
  <c r="V187" i="243"/>
  <c r="K40" i="103"/>
  <c r="V199" i="243"/>
  <c r="K56" i="103"/>
  <c r="V215" i="243"/>
  <c r="J68" i="103"/>
  <c r="V227" i="243"/>
  <c r="J81" i="103"/>
  <c r="V240" i="243"/>
  <c r="J92" i="103"/>
  <c r="V251" i="243"/>
  <c r="J106" i="103"/>
  <c r="V265" i="243"/>
  <c r="K30" i="104"/>
  <c r="W189" i="243"/>
  <c r="K79" i="104"/>
  <c r="W238" i="243"/>
  <c r="K98" i="104"/>
  <c r="W257" i="243"/>
  <c r="K122" i="104"/>
  <c r="E28" i="104" s="1"/>
  <c r="W281" i="243"/>
  <c r="J20" i="105"/>
  <c r="X179" i="243"/>
  <c r="J36" i="105"/>
  <c r="X195" i="243"/>
  <c r="J52" i="105"/>
  <c r="X211" i="243"/>
  <c r="J68" i="105"/>
  <c r="X227" i="243"/>
  <c r="J87" i="105"/>
  <c r="X246" i="243"/>
  <c r="J106" i="105"/>
  <c r="X265" i="243"/>
  <c r="K22" i="106"/>
  <c r="Y181" i="243"/>
  <c r="K34" i="106"/>
  <c r="Y193" i="243"/>
  <c r="K90" i="106"/>
  <c r="Y249" i="243"/>
  <c r="K109" i="106"/>
  <c r="Y268" i="243"/>
  <c r="J24" i="107"/>
  <c r="Z183" i="243"/>
  <c r="J36" i="107"/>
  <c r="Z195" i="243"/>
  <c r="J44" i="107"/>
  <c r="Z203" i="243"/>
  <c r="K56" i="107"/>
  <c r="Z215" i="243"/>
  <c r="J64" i="107"/>
  <c r="Z223" i="243"/>
  <c r="J73" i="107"/>
  <c r="Z232" i="243"/>
  <c r="J81" i="107"/>
  <c r="Z240" i="243"/>
  <c r="K21" i="83"/>
  <c r="B180" i="243"/>
  <c r="K33" i="83"/>
  <c r="B192" i="243"/>
  <c r="K45" i="83"/>
  <c r="B204" i="243"/>
  <c r="K53" i="83"/>
  <c r="B212" i="243"/>
  <c r="K27" i="84"/>
  <c r="C186" i="243"/>
  <c r="K39" i="84"/>
  <c r="C198" i="243"/>
  <c r="K51" i="84"/>
  <c r="C210" i="243"/>
  <c r="J63" i="84"/>
  <c r="C222" i="243"/>
  <c r="J76" i="84"/>
  <c r="C235" i="243"/>
  <c r="J91" i="84"/>
  <c r="C250" i="243"/>
  <c r="K45" i="85"/>
  <c r="D204" i="243"/>
  <c r="K49" i="85"/>
  <c r="D208" i="243"/>
  <c r="K53" i="85"/>
  <c r="D212" i="243"/>
  <c r="J18" i="83"/>
  <c r="B177" i="243"/>
  <c r="J22" i="83"/>
  <c r="B181" i="243"/>
  <c r="J26" i="83"/>
  <c r="B185" i="243"/>
  <c r="J30" i="83"/>
  <c r="B189" i="243"/>
  <c r="J34" i="83"/>
  <c r="B193" i="243"/>
  <c r="J38" i="83"/>
  <c r="B197" i="243"/>
  <c r="J42" i="83"/>
  <c r="B201" i="243"/>
  <c r="J46" i="83"/>
  <c r="B205" i="243"/>
  <c r="J50" i="83"/>
  <c r="B209" i="243"/>
  <c r="J54" i="83"/>
  <c r="B213" i="243"/>
  <c r="J58" i="83"/>
  <c r="B217" i="243"/>
  <c r="J66" i="83"/>
  <c r="B225" i="243"/>
  <c r="K84" i="83"/>
  <c r="E18" i="83" s="1"/>
  <c r="B243" i="243"/>
  <c r="K90" i="83"/>
  <c r="B249" i="243"/>
  <c r="K94" i="83"/>
  <c r="B253" i="243"/>
  <c r="K98" i="83"/>
  <c r="B257" i="243"/>
  <c r="K102" i="83"/>
  <c r="B261" i="243"/>
  <c r="K109" i="83"/>
  <c r="B268" i="243"/>
  <c r="K114" i="83"/>
  <c r="E24" i="83" s="1"/>
  <c r="B273" i="243"/>
  <c r="K122" i="83"/>
  <c r="E28" i="83" s="1"/>
  <c r="B281" i="243"/>
  <c r="CF289" i="243"/>
  <c r="CG289" i="243" s="1"/>
  <c r="CF293" i="243"/>
  <c r="CG293" i="243" s="1"/>
  <c r="CF298" i="243"/>
  <c r="CG298" i="243" s="1"/>
  <c r="CF302" i="243"/>
  <c r="CG302" i="243" s="1"/>
  <c r="K20" i="84"/>
  <c r="C179" i="243"/>
  <c r="K24" i="84"/>
  <c r="C183" i="243"/>
  <c r="K32" i="84"/>
  <c r="C191" i="243"/>
  <c r="K36" i="84"/>
  <c r="C195" i="243"/>
  <c r="K40" i="84"/>
  <c r="C199" i="243"/>
  <c r="K44" i="84"/>
  <c r="C203" i="243"/>
  <c r="J48" i="84"/>
  <c r="C207" i="243"/>
  <c r="J52" i="84"/>
  <c r="C211" i="243"/>
  <c r="K56" i="84"/>
  <c r="C215" i="243"/>
  <c r="J60" i="84"/>
  <c r="C219" i="243"/>
  <c r="K64" i="84"/>
  <c r="C223" i="243"/>
  <c r="K68" i="84"/>
  <c r="C227" i="243"/>
  <c r="K73" i="84"/>
  <c r="C232" i="243"/>
  <c r="K77" i="84"/>
  <c r="C236" i="243"/>
  <c r="K81" i="84"/>
  <c r="C240" i="243"/>
  <c r="K87" i="84"/>
  <c r="C246" i="243"/>
  <c r="K92" i="84"/>
  <c r="C251" i="243"/>
  <c r="K96" i="84"/>
  <c r="C255" i="243"/>
  <c r="K100" i="84"/>
  <c r="C259" i="243"/>
  <c r="K106" i="84"/>
  <c r="C265" i="243"/>
  <c r="K111" i="84"/>
  <c r="C270" i="243"/>
  <c r="K18" i="85"/>
  <c r="D177" i="243"/>
  <c r="K22" i="85"/>
  <c r="D181" i="243"/>
  <c r="K26" i="85"/>
  <c r="D185" i="243"/>
  <c r="K30" i="85"/>
  <c r="D189" i="243"/>
  <c r="K34" i="85"/>
  <c r="D193" i="243"/>
  <c r="J38" i="85"/>
  <c r="D197" i="243"/>
  <c r="J42" i="85"/>
  <c r="D201" i="243"/>
  <c r="J46" i="85"/>
  <c r="D205" i="243"/>
  <c r="J50" i="85"/>
  <c r="D209" i="243"/>
  <c r="J54" i="85"/>
  <c r="D213" i="243"/>
  <c r="J62" i="85"/>
  <c r="D221" i="243"/>
  <c r="J71" i="85"/>
  <c r="D230" i="243"/>
  <c r="J79" i="85"/>
  <c r="D238" i="243"/>
  <c r="K84" i="85"/>
  <c r="E18" i="85" s="1"/>
  <c r="D243" i="243"/>
  <c r="K90" i="85"/>
  <c r="D249" i="243"/>
  <c r="K94" i="85"/>
  <c r="D253" i="243"/>
  <c r="K98" i="85"/>
  <c r="D257" i="243"/>
  <c r="K102" i="85"/>
  <c r="D261" i="243"/>
  <c r="K109" i="85"/>
  <c r="D268" i="243"/>
  <c r="K114" i="85"/>
  <c r="E24" i="85" s="1"/>
  <c r="D273" i="243"/>
  <c r="K122" i="85"/>
  <c r="E28" i="85" s="1"/>
  <c r="D281" i="243"/>
  <c r="CD298" i="243"/>
  <c r="K40" i="86"/>
  <c r="E199" i="243"/>
  <c r="K44" i="86"/>
  <c r="E203" i="243"/>
  <c r="J48" i="86"/>
  <c r="E207" i="243"/>
  <c r="K52" i="86"/>
  <c r="E211" i="243"/>
  <c r="K56" i="86"/>
  <c r="E215" i="243"/>
  <c r="K60" i="86"/>
  <c r="E219" i="243"/>
  <c r="K64" i="86"/>
  <c r="E223" i="243"/>
  <c r="K68" i="86"/>
  <c r="E227" i="243"/>
  <c r="K73" i="86"/>
  <c r="E232" i="243"/>
  <c r="K77" i="86"/>
  <c r="E236" i="243"/>
  <c r="K81" i="86"/>
  <c r="E240" i="243"/>
  <c r="K87" i="86"/>
  <c r="E246" i="243"/>
  <c r="K92" i="86"/>
  <c r="E251" i="243"/>
  <c r="K96" i="86"/>
  <c r="E255" i="243"/>
  <c r="K100" i="86"/>
  <c r="E259" i="243"/>
  <c r="K106" i="86"/>
  <c r="E265" i="243"/>
  <c r="K111" i="86"/>
  <c r="E270" i="243"/>
  <c r="K18" i="87"/>
  <c r="F177" i="243"/>
  <c r="K22" i="87"/>
  <c r="F181" i="243"/>
  <c r="K26" i="87"/>
  <c r="F185" i="243"/>
  <c r="K30" i="87"/>
  <c r="F189" i="243"/>
  <c r="K34" i="87"/>
  <c r="F193" i="243"/>
  <c r="K75" i="87"/>
  <c r="F234" i="243"/>
  <c r="K79" i="87"/>
  <c r="F238" i="243"/>
  <c r="K90" i="87"/>
  <c r="F249" i="243"/>
  <c r="K94" i="87"/>
  <c r="F253" i="243"/>
  <c r="K98" i="87"/>
  <c r="F257" i="243"/>
  <c r="K102" i="87"/>
  <c r="F261" i="243"/>
  <c r="K109" i="87"/>
  <c r="F268" i="243"/>
  <c r="K114" i="87"/>
  <c r="E24" i="87" s="1"/>
  <c r="F273" i="243"/>
  <c r="K122" i="87"/>
  <c r="E28" i="87" s="1"/>
  <c r="F281" i="243"/>
  <c r="J20" i="88"/>
  <c r="G179" i="243"/>
  <c r="J24" i="88"/>
  <c r="G183" i="243"/>
  <c r="J28" i="88"/>
  <c r="G187" i="243"/>
  <c r="J32" i="88"/>
  <c r="G191" i="243"/>
  <c r="J36" i="88"/>
  <c r="G195" i="243"/>
  <c r="J40" i="88"/>
  <c r="G199" i="243"/>
  <c r="J44" i="88"/>
  <c r="G203" i="243"/>
  <c r="K48" i="88"/>
  <c r="G207" i="243"/>
  <c r="J52" i="88"/>
  <c r="G211" i="243"/>
  <c r="J56" i="88"/>
  <c r="G215" i="243"/>
  <c r="K60" i="88"/>
  <c r="G219" i="243"/>
  <c r="J64" i="88"/>
  <c r="G223" i="243"/>
  <c r="J68" i="88"/>
  <c r="G227" i="243"/>
  <c r="J73" i="88"/>
  <c r="G232" i="243"/>
  <c r="J77" i="88"/>
  <c r="G236" i="243"/>
  <c r="J81" i="88"/>
  <c r="G240" i="243"/>
  <c r="J87" i="88"/>
  <c r="G246" i="243"/>
  <c r="J92" i="88"/>
  <c r="G251" i="243"/>
  <c r="J96" i="88"/>
  <c r="G255" i="243"/>
  <c r="J100" i="88"/>
  <c r="G259" i="243"/>
  <c r="J106" i="88"/>
  <c r="G265" i="243"/>
  <c r="J111" i="88"/>
  <c r="G270" i="243"/>
  <c r="K18" i="89"/>
  <c r="H177" i="243"/>
  <c r="K22" i="89"/>
  <c r="H181" i="243"/>
  <c r="K26" i="89"/>
  <c r="H185" i="243"/>
  <c r="K30" i="89"/>
  <c r="H189" i="243"/>
  <c r="K34" i="89"/>
  <c r="H193" i="243"/>
  <c r="J42" i="89"/>
  <c r="H201" i="243"/>
  <c r="J50" i="89"/>
  <c r="H209" i="243"/>
  <c r="J58" i="89"/>
  <c r="H217" i="243"/>
  <c r="K79" i="89"/>
  <c r="H238" i="243"/>
  <c r="K84" i="89"/>
  <c r="E18" i="89" s="1"/>
  <c r="H243" i="243"/>
  <c r="K90" i="89"/>
  <c r="H249" i="243"/>
  <c r="K94" i="89"/>
  <c r="H253" i="243"/>
  <c r="K98" i="89"/>
  <c r="H257" i="243"/>
  <c r="K102" i="89"/>
  <c r="H261" i="243"/>
  <c r="K109" i="89"/>
  <c r="H268" i="243"/>
  <c r="K114" i="89"/>
  <c r="E24" i="89" s="1"/>
  <c r="H273" i="243"/>
  <c r="K122" i="89"/>
  <c r="E28" i="89" s="1"/>
  <c r="H281" i="243"/>
  <c r="J20" i="90"/>
  <c r="I179" i="243"/>
  <c r="J24" i="90"/>
  <c r="I183" i="243"/>
  <c r="J28" i="90"/>
  <c r="I187" i="243"/>
  <c r="J32" i="90"/>
  <c r="I191" i="243"/>
  <c r="J36" i="90"/>
  <c r="I195" i="243"/>
  <c r="K40" i="90"/>
  <c r="I199" i="243"/>
  <c r="K44" i="90"/>
  <c r="I203" i="243"/>
  <c r="J48" i="90"/>
  <c r="I207" i="243"/>
  <c r="J52" i="90"/>
  <c r="I211" i="243"/>
  <c r="J56" i="90"/>
  <c r="I215" i="243"/>
  <c r="K60" i="90"/>
  <c r="I219" i="243"/>
  <c r="K64" i="90"/>
  <c r="I223" i="243"/>
  <c r="K68" i="90"/>
  <c r="I227" i="243"/>
  <c r="K73" i="90"/>
  <c r="I232" i="243"/>
  <c r="J77" i="90"/>
  <c r="I236" i="243"/>
  <c r="J81" i="90"/>
  <c r="I240" i="243"/>
  <c r="K87" i="90"/>
  <c r="I246" i="243"/>
  <c r="K92" i="90"/>
  <c r="I251" i="243"/>
  <c r="K96" i="90"/>
  <c r="I255" i="243"/>
  <c r="J100" i="90"/>
  <c r="I259" i="243"/>
  <c r="K106" i="90"/>
  <c r="I265" i="243"/>
  <c r="K111" i="90"/>
  <c r="I270" i="243"/>
  <c r="K118" i="90"/>
  <c r="E26" i="90" s="1"/>
  <c r="I277" i="243"/>
  <c r="K18" i="91"/>
  <c r="J177" i="243"/>
  <c r="K22" i="91"/>
  <c r="J181" i="243"/>
  <c r="K26" i="91"/>
  <c r="J185" i="243"/>
  <c r="K30" i="91"/>
  <c r="J189" i="243"/>
  <c r="K34" i="91"/>
  <c r="J193" i="243"/>
  <c r="K84" i="91"/>
  <c r="E18" i="91" s="1"/>
  <c r="J243" i="243"/>
  <c r="K90" i="91"/>
  <c r="J249" i="243"/>
  <c r="K94" i="91"/>
  <c r="J253" i="243"/>
  <c r="K98" i="91"/>
  <c r="J257" i="243"/>
  <c r="K102" i="91"/>
  <c r="J261" i="243"/>
  <c r="K109" i="91"/>
  <c r="J268" i="243"/>
  <c r="K114" i="91"/>
  <c r="E24" i="91" s="1"/>
  <c r="J273" i="243"/>
  <c r="K122" i="91"/>
  <c r="E28" i="91" s="1"/>
  <c r="J281" i="243"/>
  <c r="J20" i="92"/>
  <c r="K179" i="243"/>
  <c r="J24" i="92"/>
  <c r="K183" i="243"/>
  <c r="J28" i="92"/>
  <c r="K187" i="243"/>
  <c r="J32" i="92"/>
  <c r="K191" i="243"/>
  <c r="J36" i="92"/>
  <c r="K195" i="243"/>
  <c r="J40" i="92"/>
  <c r="K199" i="243"/>
  <c r="K44" i="92"/>
  <c r="K203" i="243"/>
  <c r="K48" i="92"/>
  <c r="K207" i="243"/>
  <c r="J52" i="92"/>
  <c r="K211" i="243"/>
  <c r="K56" i="92"/>
  <c r="K215" i="243"/>
  <c r="K60" i="92"/>
  <c r="K219" i="243"/>
  <c r="J64" i="92"/>
  <c r="K223" i="243"/>
  <c r="J68" i="92"/>
  <c r="K227" i="243"/>
  <c r="J73" i="92"/>
  <c r="K232" i="243"/>
  <c r="J77" i="92"/>
  <c r="K236" i="243"/>
  <c r="J81" i="92"/>
  <c r="K240" i="243"/>
  <c r="J87" i="92"/>
  <c r="K246" i="243"/>
  <c r="J92" i="92"/>
  <c r="K251" i="243"/>
  <c r="J96" i="92"/>
  <c r="K255" i="243"/>
  <c r="J100" i="92"/>
  <c r="K259" i="243"/>
  <c r="J106" i="92"/>
  <c r="K265" i="243"/>
  <c r="J111" i="92"/>
  <c r="K270" i="243"/>
  <c r="K18" i="93"/>
  <c r="L177" i="243"/>
  <c r="K22" i="93"/>
  <c r="L181" i="243"/>
  <c r="K26" i="93"/>
  <c r="L185" i="243"/>
  <c r="K30" i="93"/>
  <c r="L189" i="243"/>
  <c r="K34" i="93"/>
  <c r="L193" i="243"/>
  <c r="K79" i="93"/>
  <c r="L238" i="243"/>
  <c r="K84" i="93"/>
  <c r="E18" i="93" s="1"/>
  <c r="L243" i="243"/>
  <c r="K90" i="93"/>
  <c r="L249" i="243"/>
  <c r="K94" i="93"/>
  <c r="L253" i="243"/>
  <c r="K98" i="93"/>
  <c r="L257" i="243"/>
  <c r="K102" i="93"/>
  <c r="L261" i="243"/>
  <c r="K109" i="93"/>
  <c r="L268" i="243"/>
  <c r="K114" i="93"/>
  <c r="E24" i="93" s="1"/>
  <c r="L273" i="243"/>
  <c r="K122" i="93"/>
  <c r="E28" i="93" s="1"/>
  <c r="L281" i="243"/>
  <c r="K20" i="94"/>
  <c r="M179" i="243"/>
  <c r="K24" i="94"/>
  <c r="M183" i="243"/>
  <c r="K28" i="94"/>
  <c r="M187" i="243"/>
  <c r="K32" i="94"/>
  <c r="M191" i="243"/>
  <c r="K36" i="94"/>
  <c r="M195" i="243"/>
  <c r="K40" i="94"/>
  <c r="M199" i="243"/>
  <c r="J44" i="94"/>
  <c r="M203" i="243"/>
  <c r="K48" i="94"/>
  <c r="M207" i="243"/>
  <c r="K52" i="94"/>
  <c r="M211" i="243"/>
  <c r="J56" i="94"/>
  <c r="M215" i="243"/>
  <c r="J60" i="94"/>
  <c r="M219" i="243"/>
  <c r="K64" i="94"/>
  <c r="M223" i="243"/>
  <c r="K68" i="94"/>
  <c r="M227" i="243"/>
  <c r="J73" i="94"/>
  <c r="M232" i="243"/>
  <c r="J77" i="94"/>
  <c r="M236" i="243"/>
  <c r="K81" i="94"/>
  <c r="M240" i="243"/>
  <c r="K87" i="94"/>
  <c r="M246" i="243"/>
  <c r="K92" i="94"/>
  <c r="M251" i="243"/>
  <c r="J96" i="94"/>
  <c r="M255" i="243"/>
  <c r="K100" i="94"/>
  <c r="M259" i="243"/>
  <c r="K106" i="94"/>
  <c r="M265" i="243"/>
  <c r="K111" i="94"/>
  <c r="M270" i="243"/>
  <c r="J18" i="95"/>
  <c r="N177" i="243"/>
  <c r="J22" i="95"/>
  <c r="N181" i="243"/>
  <c r="J26" i="95"/>
  <c r="N185" i="243"/>
  <c r="J30" i="95"/>
  <c r="N189" i="243"/>
  <c r="J34" i="95"/>
  <c r="N193" i="243"/>
  <c r="J38" i="95"/>
  <c r="N197" i="243"/>
  <c r="J46" i="95"/>
  <c r="N205" i="243"/>
  <c r="J54" i="95"/>
  <c r="N213" i="243"/>
  <c r="J58" i="95"/>
  <c r="N217" i="243"/>
  <c r="J71" i="95"/>
  <c r="N230" i="243"/>
  <c r="J75" i="95"/>
  <c r="N234" i="243"/>
  <c r="K79" i="95"/>
  <c r="N238" i="243"/>
  <c r="K84" i="95"/>
  <c r="E18" i="95" s="1"/>
  <c r="N243" i="243"/>
  <c r="K90" i="95"/>
  <c r="N249" i="243"/>
  <c r="K94" i="95"/>
  <c r="N253" i="243"/>
  <c r="K98" i="95"/>
  <c r="N257" i="243"/>
  <c r="K102" i="95"/>
  <c r="N261" i="243"/>
  <c r="K109" i="95"/>
  <c r="N268" i="243"/>
  <c r="K114" i="95"/>
  <c r="E24" i="95" s="1"/>
  <c r="N273" i="243"/>
  <c r="K122" i="95"/>
  <c r="E28" i="95" s="1"/>
  <c r="N281" i="243"/>
  <c r="J20" i="96"/>
  <c r="O179" i="243"/>
  <c r="J24" i="96"/>
  <c r="O183" i="243"/>
  <c r="J28" i="96"/>
  <c r="O187" i="243"/>
  <c r="J32" i="96"/>
  <c r="O191" i="243"/>
  <c r="J36" i="96"/>
  <c r="O195" i="243"/>
  <c r="K40" i="96"/>
  <c r="O199" i="243"/>
  <c r="J44" i="96"/>
  <c r="O203" i="243"/>
  <c r="J48" i="96"/>
  <c r="O207" i="243"/>
  <c r="K52" i="96"/>
  <c r="O211" i="243"/>
  <c r="J56" i="96"/>
  <c r="O215" i="243"/>
  <c r="K60" i="96"/>
  <c r="O219" i="243"/>
  <c r="J64" i="96"/>
  <c r="O223" i="243"/>
  <c r="J68" i="96"/>
  <c r="O227" i="243"/>
  <c r="J73" i="96"/>
  <c r="O232" i="243"/>
  <c r="J77" i="96"/>
  <c r="O236" i="243"/>
  <c r="J81" i="96"/>
  <c r="O240" i="243"/>
  <c r="J87" i="96"/>
  <c r="O246" i="243"/>
  <c r="J92" i="96"/>
  <c r="O251" i="243"/>
  <c r="J96" i="96"/>
  <c r="O255" i="243"/>
  <c r="J100" i="96"/>
  <c r="O259" i="243"/>
  <c r="J106" i="96"/>
  <c r="O265" i="243"/>
  <c r="J111" i="96"/>
  <c r="O270" i="243"/>
  <c r="K18" i="97"/>
  <c r="P177" i="243"/>
  <c r="K22" i="97"/>
  <c r="P181" i="243"/>
  <c r="K26" i="97"/>
  <c r="P185" i="243"/>
  <c r="K30" i="97"/>
  <c r="P189" i="243"/>
  <c r="K34" i="97"/>
  <c r="P193" i="243"/>
  <c r="J38" i="97"/>
  <c r="P197" i="243"/>
  <c r="J42" i="97"/>
  <c r="P201" i="243"/>
  <c r="J46" i="97"/>
  <c r="P205" i="243"/>
  <c r="J50" i="97"/>
  <c r="P209" i="243"/>
  <c r="K79" i="97"/>
  <c r="P238" i="243"/>
  <c r="K84" i="97"/>
  <c r="E18" i="97" s="1"/>
  <c r="P243" i="243"/>
  <c r="K90" i="97"/>
  <c r="P249" i="243"/>
  <c r="K94" i="97"/>
  <c r="P253" i="243"/>
  <c r="K98" i="97"/>
  <c r="P257" i="243"/>
  <c r="K102" i="97"/>
  <c r="P261" i="243"/>
  <c r="K109" i="97"/>
  <c r="P268" i="243"/>
  <c r="K114" i="97"/>
  <c r="E24" i="97" s="1"/>
  <c r="P273" i="243"/>
  <c r="K122" i="97"/>
  <c r="E28" i="97" s="1"/>
  <c r="P281" i="243"/>
  <c r="K20" i="98"/>
  <c r="Q179" i="243"/>
  <c r="K24" i="98"/>
  <c r="Q183" i="243"/>
  <c r="K28" i="98"/>
  <c r="Q187" i="243"/>
  <c r="K32" i="98"/>
  <c r="Q191" i="243"/>
  <c r="K36" i="98"/>
  <c r="Q195" i="243"/>
  <c r="K40" i="98"/>
  <c r="Q199" i="243"/>
  <c r="J44" i="98"/>
  <c r="Q203" i="243"/>
  <c r="J48" i="98"/>
  <c r="Q207" i="243"/>
  <c r="J52" i="98"/>
  <c r="Q211" i="243"/>
  <c r="J56" i="98"/>
  <c r="Q215" i="243"/>
  <c r="K60" i="98"/>
  <c r="Q219" i="243"/>
  <c r="K64" i="98"/>
  <c r="Q223" i="243"/>
  <c r="K68" i="98"/>
  <c r="Q227" i="243"/>
  <c r="K73" i="98"/>
  <c r="Q232" i="243"/>
  <c r="K77" i="98"/>
  <c r="Q236" i="243"/>
  <c r="K81" i="98"/>
  <c r="Q240" i="243"/>
  <c r="K87" i="98"/>
  <c r="Q246" i="243"/>
  <c r="K92" i="98"/>
  <c r="Q251" i="243"/>
  <c r="K96" i="98"/>
  <c r="Q255" i="243"/>
  <c r="K100" i="98"/>
  <c r="Q259" i="243"/>
  <c r="K106" i="98"/>
  <c r="Q265" i="243"/>
  <c r="K111" i="98"/>
  <c r="Q270" i="243"/>
  <c r="J18" i="99"/>
  <c r="R177" i="243"/>
  <c r="J22" i="99"/>
  <c r="R181" i="243"/>
  <c r="J26" i="99"/>
  <c r="R185" i="243"/>
  <c r="J30" i="99"/>
  <c r="R189" i="243"/>
  <c r="K34" i="99"/>
  <c r="R193" i="243"/>
  <c r="J38" i="99"/>
  <c r="R197" i="243"/>
  <c r="J42" i="99"/>
  <c r="R201" i="243"/>
  <c r="J46" i="99"/>
  <c r="R205" i="243"/>
  <c r="K75" i="99"/>
  <c r="R234" i="243"/>
  <c r="K79" i="99"/>
  <c r="R238" i="243"/>
  <c r="K84" i="99"/>
  <c r="E18" i="99" s="1"/>
  <c r="R243" i="243"/>
  <c r="K90" i="99"/>
  <c r="R249" i="243"/>
  <c r="K94" i="99"/>
  <c r="R253" i="243"/>
  <c r="K98" i="99"/>
  <c r="R257" i="243"/>
  <c r="K102" i="99"/>
  <c r="R261" i="243"/>
  <c r="K109" i="99"/>
  <c r="R268" i="243"/>
  <c r="K114" i="99"/>
  <c r="E24" i="99" s="1"/>
  <c r="R273" i="243"/>
  <c r="K122" i="99"/>
  <c r="E28" i="99" s="1"/>
  <c r="R281" i="243"/>
  <c r="K20" i="100"/>
  <c r="S179" i="243"/>
  <c r="K24" i="100"/>
  <c r="S183" i="243"/>
  <c r="K28" i="100"/>
  <c r="S187" i="243"/>
  <c r="K32" i="100"/>
  <c r="S191" i="243"/>
  <c r="K36" i="100"/>
  <c r="S195" i="243"/>
  <c r="J40" i="100"/>
  <c r="S199" i="243"/>
  <c r="K44" i="100"/>
  <c r="S203" i="243"/>
  <c r="K48" i="100"/>
  <c r="S207" i="243"/>
  <c r="K52" i="100"/>
  <c r="S211" i="243"/>
  <c r="K56" i="100"/>
  <c r="S215" i="243"/>
  <c r="K60" i="100"/>
  <c r="S219" i="243"/>
  <c r="K64" i="100"/>
  <c r="S223" i="243"/>
  <c r="K68" i="100"/>
  <c r="S227" i="243"/>
  <c r="K73" i="100"/>
  <c r="S232" i="243"/>
  <c r="K77" i="100"/>
  <c r="S236" i="243"/>
  <c r="K81" i="100"/>
  <c r="S240" i="243"/>
  <c r="K87" i="100"/>
  <c r="S246" i="243"/>
  <c r="K92" i="100"/>
  <c r="S251" i="243"/>
  <c r="K96" i="100"/>
  <c r="S255" i="243"/>
  <c r="K100" i="100"/>
  <c r="S259" i="243"/>
  <c r="K106" i="100"/>
  <c r="S265" i="243"/>
  <c r="K111" i="100"/>
  <c r="S270" i="243"/>
  <c r="J42" i="101"/>
  <c r="T201" i="243"/>
  <c r="J50" i="101"/>
  <c r="T209" i="243"/>
  <c r="J54" i="101"/>
  <c r="T213" i="243"/>
  <c r="K75" i="101"/>
  <c r="T234" i="243"/>
  <c r="K79" i="101"/>
  <c r="T238" i="243"/>
  <c r="K84" i="101"/>
  <c r="E18" i="101" s="1"/>
  <c r="T243" i="243"/>
  <c r="K90" i="101"/>
  <c r="T249" i="243"/>
  <c r="K94" i="101"/>
  <c r="T253" i="243"/>
  <c r="K98" i="101"/>
  <c r="T257" i="243"/>
  <c r="K102" i="101"/>
  <c r="T261" i="243"/>
  <c r="K109" i="101"/>
  <c r="T268" i="243"/>
  <c r="K114" i="101"/>
  <c r="E24" i="101" s="1"/>
  <c r="T273" i="243"/>
  <c r="K122" i="101"/>
  <c r="E28" i="101" s="1"/>
  <c r="T281" i="243"/>
  <c r="J40" i="102"/>
  <c r="U199" i="243"/>
  <c r="J44" i="102"/>
  <c r="U203" i="243"/>
  <c r="J48" i="102"/>
  <c r="U207" i="243"/>
  <c r="J52" i="102"/>
  <c r="U211" i="243"/>
  <c r="K56" i="102"/>
  <c r="U215" i="243"/>
  <c r="K60" i="102"/>
  <c r="U219" i="243"/>
  <c r="J64" i="102"/>
  <c r="U223" i="243"/>
  <c r="J68" i="102"/>
  <c r="U227" i="243"/>
  <c r="J73" i="102"/>
  <c r="U232" i="243"/>
  <c r="J77" i="102"/>
  <c r="U236" i="243"/>
  <c r="J81" i="102"/>
  <c r="U240" i="243"/>
  <c r="J87" i="102"/>
  <c r="U246" i="243"/>
  <c r="J92" i="102"/>
  <c r="U251" i="243"/>
  <c r="J96" i="102"/>
  <c r="U255" i="243"/>
  <c r="J100" i="102"/>
  <c r="U259" i="243"/>
  <c r="J106" i="102"/>
  <c r="U265" i="243"/>
  <c r="J111" i="102"/>
  <c r="U270" i="243"/>
  <c r="K18" i="103"/>
  <c r="V177" i="243"/>
  <c r="K22" i="103"/>
  <c r="V181" i="243"/>
  <c r="K26" i="103"/>
  <c r="V185" i="243"/>
  <c r="K30" i="103"/>
  <c r="V189" i="243"/>
  <c r="K34" i="103"/>
  <c r="V193" i="243"/>
  <c r="J38" i="103"/>
  <c r="V197" i="243"/>
  <c r="J46" i="103"/>
  <c r="V205" i="243"/>
  <c r="J54" i="103"/>
  <c r="V213" i="243"/>
  <c r="J62" i="103"/>
  <c r="V221" i="243"/>
  <c r="J66" i="103"/>
  <c r="V225" i="243"/>
  <c r="K79" i="103"/>
  <c r="V238" i="243"/>
  <c r="K84" i="103"/>
  <c r="E18" i="103" s="1"/>
  <c r="V243" i="243"/>
  <c r="K90" i="103"/>
  <c r="V249" i="243"/>
  <c r="K94" i="103"/>
  <c r="V253" i="243"/>
  <c r="K98" i="103"/>
  <c r="V257" i="243"/>
  <c r="K102" i="103"/>
  <c r="V261" i="243"/>
  <c r="K109" i="103"/>
  <c r="V268" i="243"/>
  <c r="K114" i="103"/>
  <c r="E24" i="103" s="1"/>
  <c r="V273" i="243"/>
  <c r="K122" i="103"/>
  <c r="E28" i="103" s="1"/>
  <c r="V281" i="243"/>
  <c r="K20" i="104"/>
  <c r="W179" i="243"/>
  <c r="K24" i="104"/>
  <c r="W183" i="243"/>
  <c r="K28" i="104"/>
  <c r="W187" i="243"/>
  <c r="K32" i="104"/>
  <c r="W191" i="243"/>
  <c r="K36" i="104"/>
  <c r="W195" i="243"/>
  <c r="J40" i="104"/>
  <c r="W199" i="243"/>
  <c r="J44" i="104"/>
  <c r="W203" i="243"/>
  <c r="K48" i="104"/>
  <c r="W207" i="243"/>
  <c r="K52" i="104"/>
  <c r="W211" i="243"/>
  <c r="J56" i="104"/>
  <c r="W215" i="243"/>
  <c r="K60" i="104"/>
  <c r="W219" i="243"/>
  <c r="K64" i="104"/>
  <c r="W223" i="243"/>
  <c r="K68" i="104"/>
  <c r="W227" i="243"/>
  <c r="K73" i="104"/>
  <c r="W232" i="243"/>
  <c r="K77" i="104"/>
  <c r="W236" i="243"/>
  <c r="K81" i="104"/>
  <c r="W240" i="243"/>
  <c r="K87" i="104"/>
  <c r="W246" i="243"/>
  <c r="K92" i="104"/>
  <c r="W251" i="243"/>
  <c r="K96" i="104"/>
  <c r="W255" i="243"/>
  <c r="K100" i="104"/>
  <c r="W259" i="243"/>
  <c r="K106" i="104"/>
  <c r="W265" i="243"/>
  <c r="K111" i="104"/>
  <c r="W270" i="243"/>
  <c r="J42" i="105"/>
  <c r="X201" i="243"/>
  <c r="J50" i="105"/>
  <c r="X209" i="243"/>
  <c r="J58" i="105"/>
  <c r="X217" i="243"/>
  <c r="J62" i="105"/>
  <c r="X221" i="243"/>
  <c r="K79" i="105"/>
  <c r="X238" i="243"/>
  <c r="K84" i="105"/>
  <c r="E18" i="105" s="1"/>
  <c r="X243" i="243"/>
  <c r="K90" i="105"/>
  <c r="X249" i="243"/>
  <c r="K94" i="105"/>
  <c r="X253" i="243"/>
  <c r="K98" i="105"/>
  <c r="X257" i="243"/>
  <c r="K102" i="105"/>
  <c r="X261" i="243"/>
  <c r="K109" i="105"/>
  <c r="X268" i="243"/>
  <c r="K114" i="105"/>
  <c r="E24" i="105" s="1"/>
  <c r="X273" i="243"/>
  <c r="K122" i="105"/>
  <c r="E28" i="105" s="1"/>
  <c r="X281" i="243"/>
  <c r="K20" i="106"/>
  <c r="Y179" i="243"/>
  <c r="K24" i="106"/>
  <c r="Y183" i="243"/>
  <c r="K28" i="106"/>
  <c r="Y187" i="243"/>
  <c r="K32" i="106"/>
  <c r="Y191" i="243"/>
  <c r="K36" i="106"/>
  <c r="Y195" i="243"/>
  <c r="K40" i="106"/>
  <c r="Y199" i="243"/>
  <c r="K44" i="106"/>
  <c r="Y203" i="243"/>
  <c r="J48" i="106"/>
  <c r="Y207" i="243"/>
  <c r="J52" i="106"/>
  <c r="Y211" i="243"/>
  <c r="K56" i="106"/>
  <c r="Y215" i="243"/>
  <c r="J60" i="106"/>
  <c r="Y219" i="243"/>
  <c r="K64" i="106"/>
  <c r="Y223" i="243"/>
  <c r="K68" i="106"/>
  <c r="Y227" i="243"/>
  <c r="K73" i="106"/>
  <c r="Y232" i="243"/>
  <c r="K77" i="106"/>
  <c r="Y236" i="243"/>
  <c r="K81" i="106"/>
  <c r="Y240" i="243"/>
  <c r="K87" i="106"/>
  <c r="Y246" i="243"/>
  <c r="K92" i="106"/>
  <c r="Y251" i="243"/>
  <c r="K96" i="106"/>
  <c r="Y255" i="243"/>
  <c r="K100" i="106"/>
  <c r="Y259" i="243"/>
  <c r="K106" i="106"/>
  <c r="Y265" i="243"/>
  <c r="K111" i="106"/>
  <c r="Y270" i="243"/>
  <c r="K18" i="107"/>
  <c r="Z177" i="243"/>
  <c r="K22" i="107"/>
  <c r="Z181" i="243"/>
  <c r="K26" i="107"/>
  <c r="Z185" i="243"/>
  <c r="K30" i="107"/>
  <c r="Z189" i="243"/>
  <c r="K34" i="107"/>
  <c r="Z193" i="243"/>
  <c r="J42" i="107"/>
  <c r="Z201" i="243"/>
  <c r="J50" i="107"/>
  <c r="Z209" i="243"/>
  <c r="J58" i="107"/>
  <c r="Z217" i="243"/>
  <c r="J62" i="107"/>
  <c r="Z221" i="243"/>
  <c r="K79" i="107"/>
  <c r="Z238" i="243"/>
  <c r="K84" i="107"/>
  <c r="E18" i="107" s="1"/>
  <c r="Z243" i="243"/>
  <c r="K90" i="107"/>
  <c r="Z249" i="243"/>
  <c r="K94" i="107"/>
  <c r="Z253" i="243"/>
  <c r="K98" i="107"/>
  <c r="Z257" i="243"/>
  <c r="K102" i="107"/>
  <c r="Z261" i="243"/>
  <c r="K109" i="107"/>
  <c r="Z268" i="243"/>
  <c r="K114" i="107"/>
  <c r="E24" i="107" s="1"/>
  <c r="Z273" i="243"/>
  <c r="K122" i="107"/>
  <c r="E28" i="107" s="1"/>
  <c r="Z281" i="243"/>
  <c r="K20" i="108"/>
  <c r="AA179" i="243"/>
  <c r="K24" i="108"/>
  <c r="AA183" i="243"/>
  <c r="K28" i="108"/>
  <c r="AA187" i="243"/>
  <c r="K32" i="108"/>
  <c r="AA191" i="243"/>
  <c r="K36" i="108"/>
  <c r="AA195" i="243"/>
  <c r="K40" i="108"/>
  <c r="AA199" i="243"/>
  <c r="J44" i="108"/>
  <c r="AA203" i="243"/>
  <c r="K48" i="108"/>
  <c r="AA207" i="243"/>
  <c r="K52" i="108"/>
  <c r="AA211" i="243"/>
  <c r="K56" i="108"/>
  <c r="AA215" i="243"/>
  <c r="K60" i="108"/>
  <c r="AA219" i="243"/>
  <c r="K64" i="108"/>
  <c r="AA223" i="243"/>
  <c r="K68" i="108"/>
  <c r="AA227" i="243"/>
  <c r="K73" i="108"/>
  <c r="AA232" i="243"/>
  <c r="K77" i="108"/>
  <c r="AA236" i="243"/>
  <c r="K81" i="108"/>
  <c r="AA240" i="243"/>
  <c r="K87" i="108"/>
  <c r="AA246" i="243"/>
  <c r="K92" i="108"/>
  <c r="AA251" i="243"/>
  <c r="K96" i="108"/>
  <c r="AA255" i="243"/>
  <c r="K100" i="108"/>
  <c r="AA259" i="243"/>
  <c r="K106" i="108"/>
  <c r="AA265" i="243"/>
  <c r="K111" i="108"/>
  <c r="AA270" i="243"/>
  <c r="J18" i="109"/>
  <c r="AB177" i="243"/>
  <c r="K22" i="109"/>
  <c r="AB181" i="243"/>
  <c r="K26" i="109"/>
  <c r="AB185" i="243"/>
  <c r="K30" i="109"/>
  <c r="AB189" i="243"/>
  <c r="K34" i="109"/>
  <c r="AB193" i="243"/>
  <c r="J38" i="109"/>
  <c r="AB197" i="243"/>
  <c r="J42" i="109"/>
  <c r="AB201" i="243"/>
  <c r="J46" i="109"/>
  <c r="AB205" i="243"/>
  <c r="J50" i="109"/>
  <c r="AB209" i="243"/>
  <c r="J54" i="109"/>
  <c r="AB213" i="243"/>
  <c r="J58" i="109"/>
  <c r="AB217" i="243"/>
  <c r="K79" i="109"/>
  <c r="AB238" i="243"/>
  <c r="K84" i="109"/>
  <c r="E18" i="109" s="1"/>
  <c r="AB243" i="243"/>
  <c r="K90" i="109"/>
  <c r="AB249" i="243"/>
  <c r="K94" i="109"/>
  <c r="AB253" i="243"/>
  <c r="K98" i="109"/>
  <c r="AB257" i="243"/>
  <c r="K102" i="109"/>
  <c r="AB261" i="243"/>
  <c r="K109" i="109"/>
  <c r="AB268" i="243"/>
  <c r="K114" i="109"/>
  <c r="E24" i="109" s="1"/>
  <c r="AB273" i="243"/>
  <c r="K122" i="109"/>
  <c r="E28" i="109" s="1"/>
  <c r="AB281" i="243"/>
  <c r="K20" i="110"/>
  <c r="AC179" i="243"/>
  <c r="K24" i="110"/>
  <c r="AC183" i="243"/>
  <c r="K28" i="110"/>
  <c r="AC187" i="243"/>
  <c r="K32" i="110"/>
  <c r="AC191" i="243"/>
  <c r="K36" i="110"/>
  <c r="AC195" i="243"/>
  <c r="K40" i="110"/>
  <c r="AC199" i="243"/>
  <c r="K44" i="110"/>
  <c r="AC203" i="243"/>
  <c r="K48" i="110"/>
  <c r="AC207" i="243"/>
  <c r="K52" i="110"/>
  <c r="AC211" i="243"/>
  <c r="J56" i="110"/>
  <c r="AC215" i="243"/>
  <c r="J60" i="110"/>
  <c r="AC219" i="243"/>
  <c r="J64" i="110"/>
  <c r="AC223" i="243"/>
  <c r="J68" i="110"/>
  <c r="AC227" i="243"/>
  <c r="J73" i="110"/>
  <c r="AC232" i="243"/>
  <c r="J77" i="110"/>
  <c r="AC236" i="243"/>
  <c r="J81" i="110"/>
  <c r="AC240" i="243"/>
  <c r="J87" i="110"/>
  <c r="AC246" i="243"/>
  <c r="J92" i="110"/>
  <c r="AC251" i="243"/>
  <c r="J96" i="110"/>
  <c r="AC255" i="243"/>
  <c r="J100" i="110"/>
  <c r="AC259" i="243"/>
  <c r="J106" i="110"/>
  <c r="AC265" i="243"/>
  <c r="J111" i="110"/>
  <c r="AC270" i="243"/>
  <c r="J42" i="111"/>
  <c r="AD201" i="243"/>
  <c r="J50" i="111"/>
  <c r="AD209" i="243"/>
  <c r="J58" i="111"/>
  <c r="AD217" i="243"/>
  <c r="K75" i="111"/>
  <c r="AD234" i="243"/>
  <c r="K79" i="111"/>
  <c r="AD238" i="243"/>
  <c r="K84" i="111"/>
  <c r="E18" i="111" s="1"/>
  <c r="AD243" i="243"/>
  <c r="K90" i="111"/>
  <c r="AD249" i="243"/>
  <c r="K94" i="111"/>
  <c r="AD253" i="243"/>
  <c r="K98" i="111"/>
  <c r="AD257" i="243"/>
  <c r="K102" i="111"/>
  <c r="AD261" i="243"/>
  <c r="K109" i="111"/>
  <c r="AD268" i="243"/>
  <c r="K114" i="111"/>
  <c r="E24" i="111" s="1"/>
  <c r="AD273" i="243"/>
  <c r="K122" i="111"/>
  <c r="E28" i="111" s="1"/>
  <c r="AD281" i="243"/>
  <c r="J40" i="112"/>
  <c r="AE199" i="243"/>
  <c r="J44" i="112"/>
  <c r="AE203" i="243"/>
  <c r="K48" i="112"/>
  <c r="AE207" i="243"/>
  <c r="J52" i="112"/>
  <c r="AE211" i="243"/>
  <c r="K56" i="112"/>
  <c r="AE215" i="243"/>
  <c r="J60" i="112"/>
  <c r="AE219" i="243"/>
  <c r="J64" i="112"/>
  <c r="AE223" i="243"/>
  <c r="J68" i="112"/>
  <c r="AE227" i="243"/>
  <c r="J73" i="112"/>
  <c r="AE232" i="243"/>
  <c r="J77" i="112"/>
  <c r="AE236" i="243"/>
  <c r="J81" i="112"/>
  <c r="AE240" i="243"/>
  <c r="J87" i="112"/>
  <c r="AE246" i="243"/>
  <c r="J92" i="112"/>
  <c r="AE251" i="243"/>
  <c r="J96" i="112"/>
  <c r="AE255" i="243"/>
  <c r="J100" i="112"/>
  <c r="AE259" i="243"/>
  <c r="J106" i="112"/>
  <c r="AE265" i="243"/>
  <c r="J111" i="112"/>
  <c r="AE270" i="243"/>
  <c r="K18" i="113"/>
  <c r="AF177" i="243"/>
  <c r="K22" i="113"/>
  <c r="AF181" i="243"/>
  <c r="K26" i="113"/>
  <c r="AF185" i="243"/>
  <c r="K30" i="113"/>
  <c r="AF189" i="243"/>
  <c r="K34" i="113"/>
  <c r="AF193" i="243"/>
  <c r="K75" i="113"/>
  <c r="AF234" i="243"/>
  <c r="K79" i="113"/>
  <c r="AF238" i="243"/>
  <c r="K84" i="113"/>
  <c r="E18" i="113" s="1"/>
  <c r="AF243" i="243"/>
  <c r="K90" i="113"/>
  <c r="AF249" i="243"/>
  <c r="K94" i="113"/>
  <c r="AF253" i="243"/>
  <c r="K98" i="113"/>
  <c r="AF257" i="243"/>
  <c r="K102" i="113"/>
  <c r="AF261" i="243"/>
  <c r="K109" i="113"/>
  <c r="AF268" i="243"/>
  <c r="K114" i="113"/>
  <c r="E24" i="113" s="1"/>
  <c r="AF273" i="243"/>
  <c r="K122" i="113"/>
  <c r="E28" i="113" s="1"/>
  <c r="AF281" i="243"/>
  <c r="J40" i="114"/>
  <c r="AG199" i="243"/>
  <c r="J44" i="114"/>
  <c r="AG203" i="243"/>
  <c r="J48" i="114"/>
  <c r="AG207" i="243"/>
  <c r="J52" i="114"/>
  <c r="AG211" i="243"/>
  <c r="K56" i="114"/>
  <c r="AG215" i="243"/>
  <c r="J60" i="114"/>
  <c r="AG219" i="243"/>
  <c r="J64" i="114"/>
  <c r="AG223" i="243"/>
  <c r="J68" i="114"/>
  <c r="AG227" i="243"/>
  <c r="J73" i="114"/>
  <c r="AG232" i="243"/>
  <c r="J77" i="114"/>
  <c r="AG236" i="243"/>
  <c r="J81" i="114"/>
  <c r="AG240" i="243"/>
  <c r="J87" i="114"/>
  <c r="AG246" i="243"/>
  <c r="J92" i="114"/>
  <c r="AG251" i="243"/>
  <c r="J96" i="114"/>
  <c r="AG255" i="243"/>
  <c r="J100" i="114"/>
  <c r="AG259" i="243"/>
  <c r="J106" i="114"/>
  <c r="AG265" i="243"/>
  <c r="J111" i="114"/>
  <c r="AG270" i="243"/>
  <c r="J42" i="115"/>
  <c r="AH201" i="243"/>
  <c r="J50" i="115"/>
  <c r="AH209" i="243"/>
  <c r="J58" i="115"/>
  <c r="AH217" i="243"/>
  <c r="J62" i="115"/>
  <c r="AH221" i="243"/>
  <c r="K84" i="115"/>
  <c r="E18" i="115" s="1"/>
  <c r="AH243" i="243"/>
  <c r="K90" i="115"/>
  <c r="AH249" i="243"/>
  <c r="K94" i="115"/>
  <c r="AH253" i="243"/>
  <c r="K98" i="115"/>
  <c r="AH257" i="243"/>
  <c r="K102" i="115"/>
  <c r="AH261" i="243"/>
  <c r="K109" i="115"/>
  <c r="AH268" i="243"/>
  <c r="K114" i="115"/>
  <c r="E24" i="115" s="1"/>
  <c r="AH273" i="243"/>
  <c r="K122" i="115"/>
  <c r="E28" i="115" s="1"/>
  <c r="AH281" i="243"/>
  <c r="J40" i="116"/>
  <c r="AI199" i="243"/>
  <c r="J44" i="116"/>
  <c r="AI203" i="243"/>
  <c r="K48" i="116"/>
  <c r="AI207" i="243"/>
  <c r="J52" i="116"/>
  <c r="AI211" i="243"/>
  <c r="K56" i="116"/>
  <c r="AI215" i="243"/>
  <c r="K60" i="116"/>
  <c r="AI219" i="243"/>
  <c r="K64" i="116"/>
  <c r="AI223" i="243"/>
  <c r="K68" i="116"/>
  <c r="AI227" i="243"/>
  <c r="K73" i="116"/>
  <c r="AI232" i="243"/>
  <c r="K77" i="116"/>
  <c r="AI236" i="243"/>
  <c r="K81" i="116"/>
  <c r="AI240" i="243"/>
  <c r="K87" i="116"/>
  <c r="AI246" i="243"/>
  <c r="K92" i="116"/>
  <c r="AI251" i="243"/>
  <c r="K96" i="116"/>
  <c r="AI255" i="243"/>
  <c r="K100" i="116"/>
  <c r="AI259" i="243"/>
  <c r="K106" i="116"/>
  <c r="AI265" i="243"/>
  <c r="K111" i="116"/>
  <c r="AI270" i="243"/>
  <c r="K18" i="117"/>
  <c r="AJ177" i="243"/>
  <c r="K22" i="117"/>
  <c r="AJ181" i="243"/>
  <c r="K26" i="117"/>
  <c r="AJ185" i="243"/>
  <c r="K30" i="117"/>
  <c r="AJ189" i="243"/>
  <c r="K34" i="117"/>
  <c r="AJ193" i="243"/>
  <c r="K71" i="117"/>
  <c r="AJ230" i="243"/>
  <c r="K75" i="117"/>
  <c r="AJ234" i="243"/>
  <c r="K79" i="117"/>
  <c r="AJ238" i="243"/>
  <c r="K84" i="117"/>
  <c r="E18" i="117" s="1"/>
  <c r="AJ243" i="243"/>
  <c r="K90" i="117"/>
  <c r="AJ249" i="243"/>
  <c r="K94" i="117"/>
  <c r="AJ253" i="243"/>
  <c r="K98" i="117"/>
  <c r="AJ257" i="243"/>
  <c r="K102" i="117"/>
  <c r="AJ261" i="243"/>
  <c r="K109" i="117"/>
  <c r="AJ268" i="243"/>
  <c r="K114" i="117"/>
  <c r="E24" i="117" s="1"/>
  <c r="AJ273" i="243"/>
  <c r="K122" i="117"/>
  <c r="E28" i="117" s="1"/>
  <c r="AJ281" i="243"/>
  <c r="K20" i="118"/>
  <c r="AK179" i="243"/>
  <c r="K24" i="118"/>
  <c r="AK183" i="243"/>
  <c r="K28" i="118"/>
  <c r="AK187" i="243"/>
  <c r="K32" i="118"/>
  <c r="AK191" i="243"/>
  <c r="K36" i="118"/>
  <c r="AK195" i="243"/>
  <c r="K40" i="118"/>
  <c r="AK199" i="243"/>
  <c r="K44" i="118"/>
  <c r="AK203" i="243"/>
  <c r="J48" i="118"/>
  <c r="AK207" i="243"/>
  <c r="K52" i="118"/>
  <c r="AK211" i="243"/>
  <c r="K56" i="118"/>
  <c r="AK215" i="243"/>
  <c r="K60" i="118"/>
  <c r="AK219" i="243"/>
  <c r="K64" i="118"/>
  <c r="AK223" i="243"/>
  <c r="K68" i="118"/>
  <c r="AK227" i="243"/>
  <c r="K73" i="118"/>
  <c r="AK232" i="243"/>
  <c r="K77" i="118"/>
  <c r="AK236" i="243"/>
  <c r="K81" i="118"/>
  <c r="AK240" i="243"/>
  <c r="K87" i="118"/>
  <c r="AK246" i="243"/>
  <c r="K92" i="118"/>
  <c r="AK251" i="243"/>
  <c r="K96" i="118"/>
  <c r="AK255" i="243"/>
  <c r="K100" i="118"/>
  <c r="AK259" i="243"/>
  <c r="K106" i="118"/>
  <c r="AK265" i="243"/>
  <c r="K111" i="118"/>
  <c r="AK270" i="243"/>
  <c r="K18" i="119"/>
  <c r="AL177" i="243"/>
  <c r="K22" i="119"/>
  <c r="AL181" i="243"/>
  <c r="K26" i="119"/>
  <c r="AL185" i="243"/>
  <c r="K30" i="119"/>
  <c r="AL189" i="243"/>
  <c r="K34" i="119"/>
  <c r="AL193" i="243"/>
  <c r="K84" i="119"/>
  <c r="E18" i="119" s="1"/>
  <c r="AL243" i="243"/>
  <c r="K90" i="119"/>
  <c r="AL249" i="243"/>
  <c r="K94" i="119"/>
  <c r="AL253" i="243"/>
  <c r="K98" i="119"/>
  <c r="AL257" i="243"/>
  <c r="K102" i="119"/>
  <c r="AL261" i="243"/>
  <c r="K109" i="119"/>
  <c r="AL268" i="243"/>
  <c r="K114" i="119"/>
  <c r="E24" i="119" s="1"/>
  <c r="AL273" i="243"/>
  <c r="K122" i="119"/>
  <c r="E28" i="119" s="1"/>
  <c r="AL281" i="243"/>
  <c r="K20" i="120"/>
  <c r="AM179" i="243"/>
  <c r="K24" i="120"/>
  <c r="AM183" i="243"/>
  <c r="K28" i="120"/>
  <c r="AM187" i="243"/>
  <c r="K32" i="120"/>
  <c r="AM191" i="243"/>
  <c r="K36" i="120"/>
  <c r="AM195" i="243"/>
  <c r="J40" i="120"/>
  <c r="AM199" i="243"/>
  <c r="K44" i="120"/>
  <c r="AM203" i="243"/>
  <c r="K48" i="120"/>
  <c r="AM207" i="243"/>
  <c r="K52" i="120"/>
  <c r="AM211" i="243"/>
  <c r="K56" i="120"/>
  <c r="AM215" i="243"/>
  <c r="K60" i="120"/>
  <c r="AM219" i="243"/>
  <c r="K64" i="120"/>
  <c r="AM223" i="243"/>
  <c r="K68" i="120"/>
  <c r="AM227" i="243"/>
  <c r="K73" i="120"/>
  <c r="AM232" i="243"/>
  <c r="K77" i="120"/>
  <c r="AM236" i="243"/>
  <c r="K81" i="120"/>
  <c r="AM240" i="243"/>
  <c r="J87" i="120"/>
  <c r="AM246" i="243"/>
  <c r="J92" i="120"/>
  <c r="AM251" i="243"/>
  <c r="J96" i="120"/>
  <c r="AM255" i="243"/>
  <c r="J100" i="120"/>
  <c r="AM259" i="243"/>
  <c r="J106" i="120"/>
  <c r="AM265" i="243"/>
  <c r="J111" i="120"/>
  <c r="AM270" i="243"/>
  <c r="K18" i="121"/>
  <c r="AN177" i="243"/>
  <c r="K22" i="121"/>
  <c r="AN181" i="243"/>
  <c r="K26" i="121"/>
  <c r="AN185" i="243"/>
  <c r="K30" i="121"/>
  <c r="AN189" i="243"/>
  <c r="K34" i="121"/>
  <c r="AN193" i="243"/>
  <c r="K75" i="121"/>
  <c r="AN234" i="243"/>
  <c r="K79" i="121"/>
  <c r="AN238" i="243"/>
  <c r="K84" i="121"/>
  <c r="E18" i="121" s="1"/>
  <c r="AN243" i="243"/>
  <c r="K90" i="121"/>
  <c r="AN249" i="243"/>
  <c r="K94" i="121"/>
  <c r="AN253" i="243"/>
  <c r="K98" i="121"/>
  <c r="AN257" i="243"/>
  <c r="K102" i="121"/>
  <c r="AN261" i="243"/>
  <c r="K109" i="121"/>
  <c r="AN268" i="243"/>
  <c r="K114" i="121"/>
  <c r="E24" i="121" s="1"/>
  <c r="AN273" i="243"/>
  <c r="K122" i="121"/>
  <c r="E28" i="121" s="1"/>
  <c r="AN281" i="243"/>
  <c r="K20" i="122"/>
  <c r="AO179" i="243"/>
  <c r="K24" i="122"/>
  <c r="AO183" i="243"/>
  <c r="K28" i="122"/>
  <c r="AO187" i="243"/>
  <c r="K32" i="122"/>
  <c r="AO191" i="243"/>
  <c r="K36" i="122"/>
  <c r="AO195" i="243"/>
  <c r="J40" i="122"/>
  <c r="AO199" i="243"/>
  <c r="J44" i="122"/>
  <c r="AO203" i="243"/>
  <c r="J48" i="122"/>
  <c r="AO207" i="243"/>
  <c r="J52" i="122"/>
  <c r="AO211" i="243"/>
  <c r="J56" i="122"/>
  <c r="AO215" i="243"/>
  <c r="J60" i="122"/>
  <c r="AO219" i="243"/>
  <c r="J64" i="122"/>
  <c r="AO223" i="243"/>
  <c r="J68" i="122"/>
  <c r="AO227" i="243"/>
  <c r="J73" i="122"/>
  <c r="AO232" i="243"/>
  <c r="J77" i="122"/>
  <c r="AO236" i="243"/>
  <c r="J81" i="122"/>
  <c r="AO240" i="243"/>
  <c r="J87" i="122"/>
  <c r="AO246" i="243"/>
  <c r="J92" i="122"/>
  <c r="AO251" i="243"/>
  <c r="J96" i="122"/>
  <c r="AO255" i="243"/>
  <c r="K100" i="122"/>
  <c r="AO259" i="243"/>
  <c r="K106" i="122"/>
  <c r="AO265" i="243"/>
  <c r="J111" i="122"/>
  <c r="AO270" i="243"/>
  <c r="K18" i="123"/>
  <c r="AP177" i="243"/>
  <c r="K22" i="123"/>
  <c r="AP181" i="243"/>
  <c r="K26" i="123"/>
  <c r="AP185" i="243"/>
  <c r="K30" i="123"/>
  <c r="AP189" i="243"/>
  <c r="K34" i="123"/>
  <c r="AP193" i="243"/>
  <c r="K84" i="123"/>
  <c r="E18" i="123" s="1"/>
  <c r="AP243" i="243"/>
  <c r="K90" i="123"/>
  <c r="AP249" i="243"/>
  <c r="K94" i="123"/>
  <c r="AP253" i="243"/>
  <c r="K98" i="123"/>
  <c r="AP257" i="243"/>
  <c r="K102" i="123"/>
  <c r="AP261" i="243"/>
  <c r="K109" i="123"/>
  <c r="AP268" i="243"/>
  <c r="K114" i="123"/>
  <c r="E24" i="123" s="1"/>
  <c r="AP273" i="243"/>
  <c r="K122" i="123"/>
  <c r="E28" i="123" s="1"/>
  <c r="AP281" i="243"/>
  <c r="K20" i="124"/>
  <c r="AQ179" i="243"/>
  <c r="K24" i="124"/>
  <c r="AQ183" i="243"/>
  <c r="K28" i="124"/>
  <c r="AQ187" i="243"/>
  <c r="K32" i="124"/>
  <c r="AQ191" i="243"/>
  <c r="K36" i="124"/>
  <c r="AQ195" i="243"/>
  <c r="J40" i="124"/>
  <c r="AQ199" i="243"/>
  <c r="J44" i="124"/>
  <c r="AQ203" i="243"/>
  <c r="K48" i="124"/>
  <c r="AQ207" i="243"/>
  <c r="J52" i="124"/>
  <c r="AQ211" i="243"/>
  <c r="J56" i="124"/>
  <c r="AQ215" i="243"/>
  <c r="J60" i="124"/>
  <c r="AQ219" i="243"/>
  <c r="K64" i="124"/>
  <c r="AQ223" i="243"/>
  <c r="K68" i="124"/>
  <c r="AQ227" i="243"/>
  <c r="K73" i="124"/>
  <c r="AQ232" i="243"/>
  <c r="K77" i="124"/>
  <c r="AQ236" i="243"/>
  <c r="K81" i="124"/>
  <c r="AQ240" i="243"/>
  <c r="K87" i="124"/>
  <c r="AQ246" i="243"/>
  <c r="K92" i="124"/>
  <c r="AQ251" i="243"/>
  <c r="K96" i="124"/>
  <c r="AQ255" i="243"/>
  <c r="K100" i="124"/>
  <c r="AQ259" i="243"/>
  <c r="K106" i="124"/>
  <c r="AQ265" i="243"/>
  <c r="K111" i="124"/>
  <c r="AQ270" i="243"/>
  <c r="K18" i="125"/>
  <c r="AR177" i="243"/>
  <c r="K22" i="125"/>
  <c r="AR181" i="243"/>
  <c r="K26" i="125"/>
  <c r="AR185" i="243"/>
  <c r="K30" i="125"/>
  <c r="AR189" i="243"/>
  <c r="K34" i="125"/>
  <c r="AR193" i="243"/>
  <c r="K79" i="125"/>
  <c r="AR238" i="243"/>
  <c r="K84" i="125"/>
  <c r="E18" i="125" s="1"/>
  <c r="AR243" i="243"/>
  <c r="K90" i="125"/>
  <c r="AR249" i="243"/>
  <c r="K94" i="125"/>
  <c r="AR253" i="243"/>
  <c r="K98" i="125"/>
  <c r="AR257" i="243"/>
  <c r="K102" i="125"/>
  <c r="AR261" i="243"/>
  <c r="K109" i="125"/>
  <c r="AR268" i="243"/>
  <c r="K114" i="125"/>
  <c r="E24" i="125" s="1"/>
  <c r="AR273" i="243"/>
  <c r="K122" i="125"/>
  <c r="E28" i="125" s="1"/>
  <c r="AR281" i="243"/>
  <c r="K20" i="126"/>
  <c r="AS179" i="243"/>
  <c r="K24" i="126"/>
  <c r="AS183" i="243"/>
  <c r="K28" i="126"/>
  <c r="AS187" i="243"/>
  <c r="K32" i="126"/>
  <c r="AS191" i="243"/>
  <c r="K36" i="126"/>
  <c r="AS195" i="243"/>
  <c r="J40" i="126"/>
  <c r="AS199" i="243"/>
  <c r="J44" i="126"/>
  <c r="AS203" i="243"/>
  <c r="K48" i="126"/>
  <c r="AS207" i="243"/>
  <c r="J52" i="126"/>
  <c r="AS211" i="243"/>
  <c r="J56" i="126"/>
  <c r="AS215" i="243"/>
  <c r="K60" i="126"/>
  <c r="AS219" i="243"/>
  <c r="J64" i="126"/>
  <c r="AS223" i="243"/>
  <c r="J68" i="126"/>
  <c r="AS227" i="243"/>
  <c r="J73" i="126"/>
  <c r="AS232" i="243"/>
  <c r="J77" i="126"/>
  <c r="AS236" i="243"/>
  <c r="J81" i="126"/>
  <c r="AS240" i="243"/>
  <c r="J87" i="126"/>
  <c r="AS246" i="243"/>
  <c r="J92" i="126"/>
  <c r="AS251" i="243"/>
  <c r="J96" i="126"/>
  <c r="AS255" i="243"/>
  <c r="J100" i="126"/>
  <c r="AS259" i="243"/>
  <c r="J106" i="126"/>
  <c r="AS265" i="243"/>
  <c r="J111" i="126"/>
  <c r="AS270" i="243"/>
  <c r="J118" i="126"/>
  <c r="D26" i="126" s="1"/>
  <c r="AS277" i="243"/>
  <c r="K18" i="127"/>
  <c r="AT177" i="243"/>
  <c r="K22" i="127"/>
  <c r="AT181" i="243"/>
  <c r="K26" i="127"/>
  <c r="AT185" i="243"/>
  <c r="K30" i="127"/>
  <c r="AT189" i="243"/>
  <c r="K34" i="127"/>
  <c r="AT193" i="243"/>
  <c r="K84" i="127"/>
  <c r="E18" i="127" s="1"/>
  <c r="AT243" i="243"/>
  <c r="K90" i="127"/>
  <c r="AT249" i="243"/>
  <c r="K94" i="127"/>
  <c r="AT253" i="243"/>
  <c r="K98" i="127"/>
  <c r="AT257" i="243"/>
  <c r="K102" i="127"/>
  <c r="AT261" i="243"/>
  <c r="K109" i="127"/>
  <c r="AT268" i="243"/>
  <c r="K114" i="127"/>
  <c r="E24" i="127" s="1"/>
  <c r="AT273" i="243"/>
  <c r="K122" i="127"/>
  <c r="E28" i="127" s="1"/>
  <c r="AT281" i="243"/>
  <c r="K20" i="128"/>
  <c r="AU179" i="243"/>
  <c r="K24" i="128"/>
  <c r="AU183" i="243"/>
  <c r="K28" i="128"/>
  <c r="AU187" i="243"/>
  <c r="K32" i="128"/>
  <c r="AU191" i="243"/>
  <c r="K36" i="128"/>
  <c r="AU195" i="243"/>
  <c r="K40" i="128"/>
  <c r="AU199" i="243"/>
  <c r="J44" i="128"/>
  <c r="AU203" i="243"/>
  <c r="K48" i="128"/>
  <c r="AU207" i="243"/>
  <c r="K52" i="128"/>
  <c r="AU211" i="243"/>
  <c r="J56" i="128"/>
  <c r="AU215" i="243"/>
  <c r="J60" i="128"/>
  <c r="AU219" i="243"/>
  <c r="K64" i="128"/>
  <c r="AU223" i="243"/>
  <c r="K68" i="128"/>
  <c r="AU227" i="243"/>
  <c r="K73" i="128"/>
  <c r="AU232" i="243"/>
  <c r="K77" i="128"/>
  <c r="AU236" i="243"/>
  <c r="K81" i="128"/>
  <c r="AU240" i="243"/>
  <c r="K87" i="128"/>
  <c r="AU246" i="243"/>
  <c r="K92" i="128"/>
  <c r="AU251" i="243"/>
  <c r="K96" i="128"/>
  <c r="AU255" i="243"/>
  <c r="K100" i="128"/>
  <c r="AU259" i="243"/>
  <c r="K106" i="128"/>
  <c r="AU265" i="243"/>
  <c r="K111" i="128"/>
  <c r="AU270" i="243"/>
  <c r="K18" i="129"/>
  <c r="AV177" i="243"/>
  <c r="K22" i="129"/>
  <c r="AV181" i="243"/>
  <c r="K26" i="129"/>
  <c r="AV185" i="243"/>
  <c r="K30" i="129"/>
  <c r="AV189" i="243"/>
  <c r="K34" i="129"/>
  <c r="AV193" i="243"/>
  <c r="J38" i="129"/>
  <c r="AV197" i="243"/>
  <c r="J46" i="129"/>
  <c r="AV205" i="243"/>
  <c r="K79" i="129"/>
  <c r="AV238" i="243"/>
  <c r="K84" i="129"/>
  <c r="E18" i="129" s="1"/>
  <c r="AV243" i="243"/>
  <c r="K90" i="129"/>
  <c r="AV249" i="243"/>
  <c r="K94" i="129"/>
  <c r="AV253" i="243"/>
  <c r="K98" i="129"/>
  <c r="AV257" i="243"/>
  <c r="K102" i="129"/>
  <c r="AV261" i="243"/>
  <c r="K109" i="129"/>
  <c r="AV268" i="243"/>
  <c r="K114" i="129"/>
  <c r="E24" i="129" s="1"/>
  <c r="AV273" i="243"/>
  <c r="K122" i="129"/>
  <c r="E28" i="129" s="1"/>
  <c r="AV281" i="243"/>
  <c r="K40" i="130"/>
  <c r="AW199" i="243"/>
  <c r="K44" i="130"/>
  <c r="AW203" i="243"/>
  <c r="J48" i="130"/>
  <c r="AW207" i="243"/>
  <c r="K52" i="130"/>
  <c r="AW211" i="243"/>
  <c r="K56" i="130"/>
  <c r="AW215" i="243"/>
  <c r="J60" i="130"/>
  <c r="AW219" i="243"/>
  <c r="J64" i="130"/>
  <c r="AW223" i="243"/>
  <c r="K68" i="130"/>
  <c r="AW227" i="243"/>
  <c r="K73" i="130"/>
  <c r="AW232" i="243"/>
  <c r="J77" i="130"/>
  <c r="AW236" i="243"/>
  <c r="J81" i="130"/>
  <c r="AW240" i="243"/>
  <c r="K87" i="130"/>
  <c r="AW246" i="243"/>
  <c r="K92" i="130"/>
  <c r="AW251" i="243"/>
  <c r="K96" i="130"/>
  <c r="AW255" i="243"/>
  <c r="K100" i="130"/>
  <c r="AW259" i="243"/>
  <c r="K106" i="130"/>
  <c r="AW265" i="243"/>
  <c r="K111" i="130"/>
  <c r="AW270" i="243"/>
  <c r="K18" i="131"/>
  <c r="AX177" i="243"/>
  <c r="K22" i="131"/>
  <c r="AX181" i="243"/>
  <c r="K26" i="131"/>
  <c r="AX185" i="243"/>
  <c r="K30" i="131"/>
  <c r="AX189" i="243"/>
  <c r="K34" i="131"/>
  <c r="AX193" i="243"/>
  <c r="K79" i="131"/>
  <c r="AX238" i="243"/>
  <c r="K84" i="131"/>
  <c r="E18" i="131" s="1"/>
  <c r="AX243" i="243"/>
  <c r="K90" i="131"/>
  <c r="AX249" i="243"/>
  <c r="K94" i="131"/>
  <c r="AX253" i="243"/>
  <c r="K98" i="131"/>
  <c r="AX257" i="243"/>
  <c r="K102" i="131"/>
  <c r="AX261" i="243"/>
  <c r="K109" i="131"/>
  <c r="AX268" i="243"/>
  <c r="K114" i="131"/>
  <c r="E24" i="131" s="1"/>
  <c r="AX273" i="243"/>
  <c r="K122" i="131"/>
  <c r="E28" i="131" s="1"/>
  <c r="AX281" i="243"/>
  <c r="K20" i="132"/>
  <c r="AY179" i="243"/>
  <c r="K24" i="132"/>
  <c r="AY183" i="243"/>
  <c r="K28" i="132"/>
  <c r="AY187" i="243"/>
  <c r="K32" i="132"/>
  <c r="AY191" i="243"/>
  <c r="K36" i="132"/>
  <c r="AY195" i="243"/>
  <c r="K40" i="132"/>
  <c r="AY199" i="243"/>
  <c r="J44" i="132"/>
  <c r="AY203" i="243"/>
  <c r="J48" i="132"/>
  <c r="AY207" i="243"/>
  <c r="K52" i="132"/>
  <c r="AY211" i="243"/>
  <c r="J56" i="132"/>
  <c r="AY215" i="243"/>
  <c r="K60" i="132"/>
  <c r="AY219" i="243"/>
  <c r="K64" i="132"/>
  <c r="AY223" i="243"/>
  <c r="K68" i="132"/>
  <c r="AY227" i="243"/>
  <c r="J73" i="132"/>
  <c r="AY232" i="243"/>
  <c r="J77" i="132"/>
  <c r="AY236" i="243"/>
  <c r="K81" i="132"/>
  <c r="AY240" i="243"/>
  <c r="K87" i="132"/>
  <c r="AY246" i="243"/>
  <c r="J92" i="132"/>
  <c r="AY251" i="243"/>
  <c r="J96" i="132"/>
  <c r="AY255" i="243"/>
  <c r="J100" i="132"/>
  <c r="AY259" i="243"/>
  <c r="J106" i="132"/>
  <c r="AY265" i="243"/>
  <c r="J111" i="132"/>
  <c r="AY270" i="243"/>
  <c r="J118" i="132"/>
  <c r="D26" i="132" s="1"/>
  <c r="AY277" i="243"/>
  <c r="K18" i="133"/>
  <c r="AZ177" i="243"/>
  <c r="K22" i="133"/>
  <c r="AZ181" i="243"/>
  <c r="K26" i="133"/>
  <c r="AZ185" i="243"/>
  <c r="K30" i="133"/>
  <c r="AZ189" i="243"/>
  <c r="K34" i="133"/>
  <c r="AZ193" i="243"/>
  <c r="K79" i="133"/>
  <c r="AZ238" i="243"/>
  <c r="K84" i="133"/>
  <c r="E18" i="133" s="1"/>
  <c r="AZ243" i="243"/>
  <c r="K90" i="133"/>
  <c r="AZ249" i="243"/>
  <c r="K94" i="133"/>
  <c r="AZ253" i="243"/>
  <c r="K98" i="133"/>
  <c r="AZ257" i="243"/>
  <c r="K102" i="133"/>
  <c r="AZ261" i="243"/>
  <c r="K109" i="133"/>
  <c r="AZ268" i="243"/>
  <c r="K114" i="133"/>
  <c r="E24" i="133" s="1"/>
  <c r="AZ273" i="243"/>
  <c r="K122" i="133"/>
  <c r="E28" i="133" s="1"/>
  <c r="AZ281" i="243"/>
  <c r="K20" i="134"/>
  <c r="BA179" i="243"/>
  <c r="K24" i="134"/>
  <c r="BA183" i="243"/>
  <c r="K28" i="134"/>
  <c r="BA187" i="243"/>
  <c r="K32" i="134"/>
  <c r="BA191" i="243"/>
  <c r="K36" i="134"/>
  <c r="BA195" i="243"/>
  <c r="J40" i="134"/>
  <c r="BA199" i="243"/>
  <c r="K44" i="134"/>
  <c r="BA203" i="243"/>
  <c r="K48" i="134"/>
  <c r="BA207" i="243"/>
  <c r="J52" i="134"/>
  <c r="BA211" i="243"/>
  <c r="J56" i="134"/>
  <c r="BA215" i="243"/>
  <c r="K60" i="134"/>
  <c r="BA219" i="243"/>
  <c r="K64" i="134"/>
  <c r="BA223" i="243"/>
  <c r="K68" i="134"/>
  <c r="BA227" i="243"/>
  <c r="J73" i="134"/>
  <c r="BA232" i="243"/>
  <c r="K77" i="134"/>
  <c r="BA236" i="243"/>
  <c r="K81" i="134"/>
  <c r="BA240" i="243"/>
  <c r="K87" i="134"/>
  <c r="BA246" i="243"/>
  <c r="J92" i="134"/>
  <c r="BA251" i="243"/>
  <c r="K96" i="134"/>
  <c r="BA255" i="243"/>
  <c r="K100" i="134"/>
  <c r="BA259" i="243"/>
  <c r="K106" i="134"/>
  <c r="BA265" i="243"/>
  <c r="J111" i="134"/>
  <c r="BA270" i="243"/>
  <c r="K18" i="135"/>
  <c r="BB177" i="243"/>
  <c r="K22" i="135"/>
  <c r="BB181" i="243"/>
  <c r="K26" i="135"/>
  <c r="BB185" i="243"/>
  <c r="K30" i="135"/>
  <c r="BB189" i="243"/>
  <c r="K34" i="135"/>
  <c r="BB193" i="243"/>
  <c r="J38" i="135"/>
  <c r="BB197" i="243"/>
  <c r="J42" i="135"/>
  <c r="BB201" i="243"/>
  <c r="J46" i="135"/>
  <c r="BB205" i="243"/>
  <c r="K75" i="135"/>
  <c r="BB234" i="243"/>
  <c r="K79" i="135"/>
  <c r="BB238" i="243"/>
  <c r="K84" i="135"/>
  <c r="E18" i="135" s="1"/>
  <c r="BB243" i="243"/>
  <c r="K90" i="135"/>
  <c r="BB249" i="243"/>
  <c r="K94" i="135"/>
  <c r="BB253" i="243"/>
  <c r="K98" i="135"/>
  <c r="BB257" i="243"/>
  <c r="K102" i="135"/>
  <c r="BB261" i="243"/>
  <c r="K109" i="135"/>
  <c r="BB268" i="243"/>
  <c r="K114" i="135"/>
  <c r="E24" i="135" s="1"/>
  <c r="BB273" i="243"/>
  <c r="K122" i="135"/>
  <c r="E28" i="135" s="1"/>
  <c r="BB281" i="243"/>
  <c r="K20" i="136"/>
  <c r="BC179" i="243"/>
  <c r="K24" i="136"/>
  <c r="BC183" i="243"/>
  <c r="K28" i="136"/>
  <c r="BC187" i="243"/>
  <c r="K32" i="136"/>
  <c r="BC191" i="243"/>
  <c r="K36" i="136"/>
  <c r="BC195" i="243"/>
  <c r="K40" i="136"/>
  <c r="BC199" i="243"/>
  <c r="J44" i="136"/>
  <c r="BC203" i="243"/>
  <c r="J48" i="136"/>
  <c r="BC207" i="243"/>
  <c r="K52" i="136"/>
  <c r="BC211" i="243"/>
  <c r="J56" i="136"/>
  <c r="BC215" i="243"/>
  <c r="J60" i="136"/>
  <c r="BC219" i="243"/>
  <c r="J64" i="136"/>
  <c r="BC223" i="243"/>
  <c r="J68" i="136"/>
  <c r="BC227" i="243"/>
  <c r="J73" i="136"/>
  <c r="BC232" i="243"/>
  <c r="J77" i="136"/>
  <c r="BC236" i="243"/>
  <c r="J81" i="136"/>
  <c r="BC240" i="243"/>
  <c r="J87" i="136"/>
  <c r="BC246" i="243"/>
  <c r="J92" i="136"/>
  <c r="BC251" i="243"/>
  <c r="J96" i="136"/>
  <c r="BC255" i="243"/>
  <c r="J100" i="136"/>
  <c r="BC259" i="243"/>
  <c r="J106" i="136"/>
  <c r="BC265" i="243"/>
  <c r="J111" i="136"/>
  <c r="BC270" i="243"/>
  <c r="K79" i="137"/>
  <c r="BD238" i="243"/>
  <c r="K84" i="137"/>
  <c r="E18" i="137" s="1"/>
  <c r="BD243" i="243"/>
  <c r="K90" i="137"/>
  <c r="BD249" i="243"/>
  <c r="K94" i="137"/>
  <c r="BD253" i="243"/>
  <c r="K98" i="137"/>
  <c r="BD257" i="243"/>
  <c r="K102" i="137"/>
  <c r="BD261" i="243"/>
  <c r="K109" i="137"/>
  <c r="BD268" i="243"/>
  <c r="K114" i="137"/>
  <c r="E24" i="137" s="1"/>
  <c r="BD273" i="243"/>
  <c r="K122" i="137"/>
  <c r="E28" i="137" s="1"/>
  <c r="BD281" i="243"/>
  <c r="K20" i="138"/>
  <c r="BE179" i="243"/>
  <c r="K24" i="138"/>
  <c r="BE183" i="243"/>
  <c r="K28" i="138"/>
  <c r="BE187" i="243"/>
  <c r="K32" i="138"/>
  <c r="BE191" i="243"/>
  <c r="K36" i="138"/>
  <c r="BE195" i="243"/>
  <c r="J40" i="138"/>
  <c r="BE199" i="243"/>
  <c r="K44" i="138"/>
  <c r="BE203" i="243"/>
  <c r="J48" i="138"/>
  <c r="BE207" i="243"/>
  <c r="J52" i="138"/>
  <c r="BE211" i="243"/>
  <c r="K56" i="138"/>
  <c r="BE215" i="243"/>
  <c r="J60" i="138"/>
  <c r="BE219" i="243"/>
  <c r="J64" i="138"/>
  <c r="BE223" i="243"/>
  <c r="J68" i="138"/>
  <c r="BE227" i="243"/>
  <c r="J73" i="138"/>
  <c r="BE232" i="243"/>
  <c r="J77" i="138"/>
  <c r="BE236" i="243"/>
  <c r="K81" i="138"/>
  <c r="BE240" i="243"/>
  <c r="K87" i="138"/>
  <c r="BE246" i="243"/>
  <c r="J92" i="138"/>
  <c r="BE251" i="243"/>
  <c r="J96" i="138"/>
  <c r="BE255" i="243"/>
  <c r="K100" i="138"/>
  <c r="BE259" i="243"/>
  <c r="K106" i="138"/>
  <c r="BE265" i="243"/>
  <c r="J111" i="138"/>
  <c r="BE270" i="243"/>
  <c r="J18" i="139"/>
  <c r="BF177" i="243"/>
  <c r="J22" i="139"/>
  <c r="BF181" i="243"/>
  <c r="J26" i="139"/>
  <c r="BF185" i="243"/>
  <c r="J30" i="139"/>
  <c r="BF189" i="243"/>
  <c r="J34" i="139"/>
  <c r="BF193" i="243"/>
  <c r="J38" i="139"/>
  <c r="BF197" i="243"/>
  <c r="J46" i="139"/>
  <c r="BF205" i="243"/>
  <c r="J54" i="139"/>
  <c r="BF213" i="243"/>
  <c r="J58" i="139"/>
  <c r="BF217" i="243"/>
  <c r="K79" i="139"/>
  <c r="BF238" i="243"/>
  <c r="K84" i="139"/>
  <c r="E18" i="139" s="1"/>
  <c r="BF243" i="243"/>
  <c r="K90" i="139"/>
  <c r="BF249" i="243"/>
  <c r="K94" i="139"/>
  <c r="BF253" i="243"/>
  <c r="K98" i="139"/>
  <c r="BF257" i="243"/>
  <c r="K102" i="139"/>
  <c r="BF261" i="243"/>
  <c r="K109" i="139"/>
  <c r="BF268" i="243"/>
  <c r="K114" i="139"/>
  <c r="E24" i="139" s="1"/>
  <c r="BF273" i="243"/>
  <c r="K122" i="139"/>
  <c r="E28" i="139" s="1"/>
  <c r="BF281" i="243"/>
  <c r="K40" i="140"/>
  <c r="BG199" i="243"/>
  <c r="J44" i="140"/>
  <c r="BG203" i="243"/>
  <c r="J48" i="140"/>
  <c r="BG207" i="243"/>
  <c r="K52" i="140"/>
  <c r="BG211" i="243"/>
  <c r="K56" i="140"/>
  <c r="BG215" i="243"/>
  <c r="J60" i="140"/>
  <c r="BG219" i="243"/>
  <c r="J64" i="140"/>
  <c r="BG223" i="243"/>
  <c r="J68" i="140"/>
  <c r="BG227" i="243"/>
  <c r="J73" i="140"/>
  <c r="BG232" i="243"/>
  <c r="J77" i="140"/>
  <c r="BG236" i="243"/>
  <c r="J81" i="140"/>
  <c r="BG240" i="243"/>
  <c r="J87" i="140"/>
  <c r="BG246" i="243"/>
  <c r="J92" i="140"/>
  <c r="BG251" i="243"/>
  <c r="J96" i="140"/>
  <c r="BG255" i="243"/>
  <c r="J100" i="140"/>
  <c r="BG259" i="243"/>
  <c r="J106" i="140"/>
  <c r="BG265" i="243"/>
  <c r="J111" i="140"/>
  <c r="BG270" i="243"/>
  <c r="J18" i="141"/>
  <c r="BH177" i="243"/>
  <c r="J22" i="141"/>
  <c r="BH181" i="243"/>
  <c r="J26" i="141"/>
  <c r="BH185" i="243"/>
  <c r="J30" i="141"/>
  <c r="BH189" i="243"/>
  <c r="J34" i="141"/>
  <c r="BH193" i="243"/>
  <c r="J38" i="141"/>
  <c r="BH197" i="243"/>
  <c r="J46" i="141"/>
  <c r="BH205" i="243"/>
  <c r="J54" i="141"/>
  <c r="BH213" i="243"/>
  <c r="J62" i="141"/>
  <c r="BH221" i="243"/>
  <c r="K84" i="141"/>
  <c r="E18" i="141" s="1"/>
  <c r="BH243" i="243"/>
  <c r="K90" i="141"/>
  <c r="BH249" i="243"/>
  <c r="K94" i="141"/>
  <c r="BH253" i="243"/>
  <c r="K98" i="141"/>
  <c r="BH257" i="243"/>
  <c r="K102" i="141"/>
  <c r="BH261" i="243"/>
  <c r="K109" i="141"/>
  <c r="BH268" i="243"/>
  <c r="K114" i="141"/>
  <c r="E24" i="141" s="1"/>
  <c r="BH273" i="243"/>
  <c r="K122" i="141"/>
  <c r="E28" i="141" s="1"/>
  <c r="BH281" i="243"/>
  <c r="K20" i="142"/>
  <c r="BI179" i="243"/>
  <c r="K24" i="142"/>
  <c r="BI183" i="243"/>
  <c r="K28" i="142"/>
  <c r="BI187" i="243"/>
  <c r="K32" i="142"/>
  <c r="BI191" i="243"/>
  <c r="K36" i="142"/>
  <c r="BI195" i="243"/>
  <c r="J40" i="142"/>
  <c r="BI199" i="243"/>
  <c r="K44" i="142"/>
  <c r="BI203" i="243"/>
  <c r="K48" i="142"/>
  <c r="BI207" i="243"/>
  <c r="J52" i="142"/>
  <c r="BI211" i="243"/>
  <c r="K56" i="142"/>
  <c r="BI215" i="243"/>
  <c r="K60" i="142"/>
  <c r="BI219" i="243"/>
  <c r="K64" i="142"/>
  <c r="BI223" i="243"/>
  <c r="K68" i="142"/>
  <c r="BI227" i="243"/>
  <c r="K73" i="142"/>
  <c r="BI232" i="243"/>
  <c r="K77" i="142"/>
  <c r="BI236" i="243"/>
  <c r="J81" i="142"/>
  <c r="BI240" i="243"/>
  <c r="K87" i="142"/>
  <c r="BI246" i="243"/>
  <c r="K92" i="142"/>
  <c r="BI251" i="243"/>
  <c r="K96" i="142"/>
  <c r="BI255" i="243"/>
  <c r="J100" i="142"/>
  <c r="BI259" i="243"/>
  <c r="K106" i="142"/>
  <c r="BI265" i="243"/>
  <c r="K111" i="142"/>
  <c r="BI270" i="243"/>
  <c r="K18" i="143"/>
  <c r="BJ177" i="243"/>
  <c r="K22" i="143"/>
  <c r="BJ181" i="243"/>
  <c r="K26" i="143"/>
  <c r="BJ185" i="243"/>
  <c r="K30" i="143"/>
  <c r="BJ189" i="243"/>
  <c r="K34" i="143"/>
  <c r="BJ193" i="243"/>
  <c r="J42" i="143"/>
  <c r="BJ201" i="243"/>
  <c r="J54" i="143"/>
  <c r="BJ213" i="243"/>
  <c r="J58" i="143"/>
  <c r="BJ217" i="243"/>
  <c r="K66" i="143"/>
  <c r="BJ225" i="243"/>
  <c r="K71" i="143"/>
  <c r="BJ230" i="243"/>
  <c r="K75" i="143"/>
  <c r="BJ234" i="243"/>
  <c r="K79" i="143"/>
  <c r="BJ238" i="243"/>
  <c r="K84" i="143"/>
  <c r="E18" i="143" s="1"/>
  <c r="BJ243" i="243"/>
  <c r="K90" i="143"/>
  <c r="BJ249" i="243"/>
  <c r="K94" i="143"/>
  <c r="BJ253" i="243"/>
  <c r="K98" i="143"/>
  <c r="BJ257" i="243"/>
  <c r="K102" i="143"/>
  <c r="BJ261" i="243"/>
  <c r="K109" i="143"/>
  <c r="BJ268" i="243"/>
  <c r="K114" i="143"/>
  <c r="E24" i="143" s="1"/>
  <c r="BJ273" i="243"/>
  <c r="K122" i="143"/>
  <c r="E28" i="143" s="1"/>
  <c r="BJ281" i="243"/>
  <c r="K40" i="144"/>
  <c r="BK199" i="243"/>
  <c r="J44" i="144"/>
  <c r="BK203" i="243"/>
  <c r="K48" i="144"/>
  <c r="BK207" i="243"/>
  <c r="K52" i="144"/>
  <c r="BK211" i="243"/>
  <c r="J56" i="144"/>
  <c r="BK215" i="243"/>
  <c r="K60" i="144"/>
  <c r="BK219" i="243"/>
  <c r="K64" i="144"/>
  <c r="BK223" i="243"/>
  <c r="K68" i="144"/>
  <c r="BK227" i="243"/>
  <c r="K73" i="144"/>
  <c r="BK232" i="243"/>
  <c r="K77" i="144"/>
  <c r="BK236" i="243"/>
  <c r="K81" i="144"/>
  <c r="BK240" i="243"/>
  <c r="K87" i="144"/>
  <c r="BK246" i="243"/>
  <c r="K92" i="144"/>
  <c r="BK251" i="243"/>
  <c r="K96" i="144"/>
  <c r="BK255" i="243"/>
  <c r="K100" i="144"/>
  <c r="BK259" i="243"/>
  <c r="K106" i="144"/>
  <c r="BK265" i="243"/>
  <c r="J111" i="144"/>
  <c r="BK270" i="243"/>
  <c r="K18" i="145"/>
  <c r="BL177" i="243"/>
  <c r="K22" i="145"/>
  <c r="BL181" i="243"/>
  <c r="K26" i="145"/>
  <c r="BL185" i="243"/>
  <c r="K30" i="145"/>
  <c r="BL189" i="243"/>
  <c r="K34" i="145"/>
  <c r="BL193" i="243"/>
  <c r="J42" i="145"/>
  <c r="BL201" i="243"/>
  <c r="J50" i="145"/>
  <c r="BL209" i="243"/>
  <c r="J58" i="145"/>
  <c r="BL217" i="243"/>
  <c r="K79" i="145"/>
  <c r="BL238" i="243"/>
  <c r="K84" i="145"/>
  <c r="E18" i="145" s="1"/>
  <c r="BL243" i="243"/>
  <c r="K90" i="145"/>
  <c r="BL249" i="243"/>
  <c r="K94" i="145"/>
  <c r="BL253" i="243"/>
  <c r="K98" i="145"/>
  <c r="BL257" i="243"/>
  <c r="K102" i="145"/>
  <c r="BL261" i="243"/>
  <c r="K109" i="145"/>
  <c r="BL268" i="243"/>
  <c r="K114" i="145"/>
  <c r="E24" i="145" s="1"/>
  <c r="BL273" i="243"/>
  <c r="K122" i="145"/>
  <c r="E28" i="145" s="1"/>
  <c r="BL281" i="243"/>
  <c r="J20" i="146"/>
  <c r="BM179" i="243"/>
  <c r="J24" i="146"/>
  <c r="BM183" i="243"/>
  <c r="J28" i="146"/>
  <c r="BM187" i="243"/>
  <c r="J32" i="146"/>
  <c r="BM191" i="243"/>
  <c r="J36" i="146"/>
  <c r="BM195" i="243"/>
  <c r="K40" i="146"/>
  <c r="BM199" i="243"/>
  <c r="J44" i="146"/>
  <c r="BM203" i="243"/>
  <c r="K48" i="146"/>
  <c r="BM207" i="243"/>
  <c r="K52" i="146"/>
  <c r="BM211" i="243"/>
  <c r="K56" i="146"/>
  <c r="BM215" i="243"/>
  <c r="J60" i="146"/>
  <c r="BM219" i="243"/>
  <c r="J64" i="146"/>
  <c r="BM223" i="243"/>
  <c r="J68" i="146"/>
  <c r="BM227" i="243"/>
  <c r="J73" i="146"/>
  <c r="BM232" i="243"/>
  <c r="J77" i="146"/>
  <c r="BM236" i="243"/>
  <c r="J81" i="146"/>
  <c r="BM240" i="243"/>
  <c r="J87" i="146"/>
  <c r="BM246" i="243"/>
  <c r="J92" i="146"/>
  <c r="BM251" i="243"/>
  <c r="J96" i="146"/>
  <c r="BM255" i="243"/>
  <c r="J100" i="146"/>
  <c r="BM259" i="243"/>
  <c r="J106" i="146"/>
  <c r="BM265" i="243"/>
  <c r="J111" i="146"/>
  <c r="BM270" i="243"/>
  <c r="J18" i="147"/>
  <c r="BN177" i="243"/>
  <c r="J22" i="147"/>
  <c r="BN181" i="243"/>
  <c r="J26" i="147"/>
  <c r="BN185" i="243"/>
  <c r="J30" i="147"/>
  <c r="BN189" i="243"/>
  <c r="J34" i="147"/>
  <c r="BN193" i="243"/>
  <c r="J38" i="147"/>
  <c r="BN197" i="243"/>
  <c r="J46" i="147"/>
  <c r="BN205" i="243"/>
  <c r="J54" i="147"/>
  <c r="BN213" i="243"/>
  <c r="J58" i="147"/>
  <c r="BN217" i="243"/>
  <c r="K71" i="147"/>
  <c r="BN230" i="243"/>
  <c r="K75" i="147"/>
  <c r="BN234" i="243"/>
  <c r="K79" i="147"/>
  <c r="BN238" i="243"/>
  <c r="K84" i="147"/>
  <c r="E18" i="147" s="1"/>
  <c r="BN243" i="243"/>
  <c r="K90" i="147"/>
  <c r="BN249" i="243"/>
  <c r="K94" i="147"/>
  <c r="BN253" i="243"/>
  <c r="K98" i="147"/>
  <c r="BN257" i="243"/>
  <c r="K102" i="147"/>
  <c r="BN261" i="243"/>
  <c r="K109" i="147"/>
  <c r="BN268" i="243"/>
  <c r="K114" i="147"/>
  <c r="E24" i="147" s="1"/>
  <c r="BN273" i="243"/>
  <c r="K122" i="147"/>
  <c r="E28" i="147" s="1"/>
  <c r="BN281" i="243"/>
  <c r="J20" i="148"/>
  <c r="BO179" i="243"/>
  <c r="J24" i="148"/>
  <c r="BO183" i="243"/>
  <c r="J28" i="148"/>
  <c r="BO187" i="243"/>
  <c r="J32" i="148"/>
  <c r="BO191" i="243"/>
  <c r="J36" i="148"/>
  <c r="BO195" i="243"/>
  <c r="J40" i="148"/>
  <c r="BO199" i="243"/>
  <c r="K44" i="148"/>
  <c r="BO203" i="243"/>
  <c r="K48" i="148"/>
  <c r="BO207" i="243"/>
  <c r="J52" i="148"/>
  <c r="BO211" i="243"/>
  <c r="J56" i="148"/>
  <c r="BO215" i="243"/>
  <c r="J60" i="148"/>
  <c r="BO219" i="243"/>
  <c r="J64" i="148"/>
  <c r="BO223" i="243"/>
  <c r="J68" i="148"/>
  <c r="BO227" i="243"/>
  <c r="J73" i="148"/>
  <c r="BO232" i="243"/>
  <c r="J77" i="148"/>
  <c r="BO236" i="243"/>
  <c r="J81" i="148"/>
  <c r="BO240" i="243"/>
  <c r="J87" i="148"/>
  <c r="BO246" i="243"/>
  <c r="J92" i="148"/>
  <c r="BO251" i="243"/>
  <c r="J96" i="148"/>
  <c r="BO255" i="243"/>
  <c r="J100" i="148"/>
  <c r="BO259" i="243"/>
  <c r="J106" i="148"/>
  <c r="BO265" i="243"/>
  <c r="J111" i="148"/>
  <c r="BO270" i="243"/>
  <c r="J18" i="149"/>
  <c r="BP177" i="243"/>
  <c r="K22" i="149"/>
  <c r="BP181" i="243"/>
  <c r="K26" i="149"/>
  <c r="BP185" i="243"/>
  <c r="J30" i="149"/>
  <c r="BP189" i="243"/>
  <c r="J34" i="149"/>
  <c r="BP193" i="243"/>
  <c r="J38" i="149"/>
  <c r="BP197" i="243"/>
  <c r="J46" i="149"/>
  <c r="BP205" i="243"/>
  <c r="J50" i="149"/>
  <c r="BP209" i="243"/>
  <c r="K66" i="149"/>
  <c r="BP225" i="243"/>
  <c r="K71" i="149"/>
  <c r="BP230" i="243"/>
  <c r="K75" i="149"/>
  <c r="BP234" i="243"/>
  <c r="K79" i="149"/>
  <c r="BP238" i="243"/>
  <c r="K90" i="149"/>
  <c r="BP249" i="243"/>
  <c r="K94" i="149"/>
  <c r="BP253" i="243"/>
  <c r="K98" i="149"/>
  <c r="BP257" i="243"/>
  <c r="K102" i="149"/>
  <c r="BP261" i="243"/>
  <c r="K109" i="149"/>
  <c r="BP268" i="243"/>
  <c r="K114" i="149"/>
  <c r="E24" i="149" s="1"/>
  <c r="BP273" i="243"/>
  <c r="K122" i="149"/>
  <c r="E28" i="149" s="1"/>
  <c r="BP281" i="243"/>
  <c r="J20" i="150"/>
  <c r="BQ179" i="243"/>
  <c r="J24" i="150"/>
  <c r="BQ183" i="243"/>
  <c r="J28" i="150"/>
  <c r="BQ187" i="243"/>
  <c r="J32" i="150"/>
  <c r="BQ191" i="243"/>
  <c r="J36" i="150"/>
  <c r="BQ195" i="243"/>
  <c r="J40" i="150"/>
  <c r="BQ199" i="243"/>
  <c r="J44" i="150"/>
  <c r="BQ203" i="243"/>
  <c r="J48" i="150"/>
  <c r="BQ207" i="243"/>
  <c r="K52" i="150"/>
  <c r="BQ211" i="243"/>
  <c r="K56" i="150"/>
  <c r="BQ215" i="243"/>
  <c r="K60" i="150"/>
  <c r="BQ219" i="243"/>
  <c r="J64" i="150"/>
  <c r="BQ223" i="243"/>
  <c r="K68" i="150"/>
  <c r="BQ227" i="243"/>
  <c r="K73" i="150"/>
  <c r="BQ232" i="243"/>
  <c r="K77" i="150"/>
  <c r="BQ236" i="243"/>
  <c r="J81" i="150"/>
  <c r="BQ240" i="243"/>
  <c r="K87" i="150"/>
  <c r="BQ246" i="243"/>
  <c r="K92" i="150"/>
  <c r="BQ251" i="243"/>
  <c r="K96" i="150"/>
  <c r="BQ255" i="243"/>
  <c r="J100" i="150"/>
  <c r="BQ259" i="243"/>
  <c r="K106" i="150"/>
  <c r="BQ265" i="243"/>
  <c r="K111" i="150"/>
  <c r="BQ270" i="243"/>
  <c r="J18" i="151"/>
  <c r="BR177" i="243"/>
  <c r="J22" i="151"/>
  <c r="BR181" i="243"/>
  <c r="J26" i="151"/>
  <c r="BR185" i="243"/>
  <c r="J30" i="151"/>
  <c r="BR189" i="243"/>
  <c r="J34" i="151"/>
  <c r="BR193" i="243"/>
  <c r="J38" i="151"/>
  <c r="BR197" i="243"/>
  <c r="J46" i="151"/>
  <c r="BR205" i="243"/>
  <c r="J54" i="151"/>
  <c r="BR213" i="243"/>
  <c r="J58" i="151"/>
  <c r="BR217" i="243"/>
  <c r="J62" i="151"/>
  <c r="BR221" i="243"/>
  <c r="K71" i="151"/>
  <c r="BR230" i="243"/>
  <c r="K75" i="151"/>
  <c r="BR234" i="243"/>
  <c r="K79" i="151"/>
  <c r="BR238" i="243"/>
  <c r="K84" i="151"/>
  <c r="E18" i="151" s="1"/>
  <c r="BR243" i="243"/>
  <c r="K90" i="151"/>
  <c r="BR249" i="243"/>
  <c r="K94" i="151"/>
  <c r="BR253" i="243"/>
  <c r="K98" i="151"/>
  <c r="BR257" i="243"/>
  <c r="K102" i="151"/>
  <c r="BR261" i="243"/>
  <c r="K109" i="151"/>
  <c r="BR268" i="243"/>
  <c r="K114" i="151"/>
  <c r="E24" i="151" s="1"/>
  <c r="BR273" i="243"/>
  <c r="K122" i="151"/>
  <c r="E28" i="151" s="1"/>
  <c r="BR281" i="243"/>
  <c r="K20" i="152"/>
  <c r="BS179" i="243"/>
  <c r="J24" i="152"/>
  <c r="BS183" i="243"/>
  <c r="K28" i="152"/>
  <c r="BS187" i="243"/>
  <c r="K32" i="152"/>
  <c r="BS191" i="243"/>
  <c r="J36" i="152"/>
  <c r="BS195" i="243"/>
  <c r="J40" i="152"/>
  <c r="BS199" i="243"/>
  <c r="K44" i="152"/>
  <c r="BS203" i="243"/>
  <c r="J48" i="152"/>
  <c r="BS207" i="243"/>
  <c r="K52" i="152"/>
  <c r="BS211" i="243"/>
  <c r="K56" i="152"/>
  <c r="BS215" i="243"/>
  <c r="K60" i="152"/>
  <c r="BS219" i="243"/>
  <c r="K64" i="152"/>
  <c r="BS223" i="243"/>
  <c r="K68" i="152"/>
  <c r="BS227" i="243"/>
  <c r="K73" i="152"/>
  <c r="BS232" i="243"/>
  <c r="K77" i="152"/>
  <c r="BS236" i="243"/>
  <c r="K81" i="152"/>
  <c r="BS240" i="243"/>
  <c r="K87" i="152"/>
  <c r="BS246" i="243"/>
  <c r="K92" i="152"/>
  <c r="BS251" i="243"/>
  <c r="K96" i="152"/>
  <c r="BS255" i="243"/>
  <c r="K100" i="152"/>
  <c r="BS259" i="243"/>
  <c r="K106" i="152"/>
  <c r="BS265" i="243"/>
  <c r="K111" i="152"/>
  <c r="BS270" i="243"/>
  <c r="K18" i="153"/>
  <c r="BT177" i="243"/>
  <c r="K22" i="153"/>
  <c r="BT181" i="243"/>
  <c r="K26" i="153"/>
  <c r="BT185" i="243"/>
  <c r="K30" i="153"/>
  <c r="BT189" i="243"/>
  <c r="K34" i="153"/>
  <c r="BT193" i="243"/>
  <c r="K75" i="153"/>
  <c r="BT234" i="243"/>
  <c r="K79" i="153"/>
  <c r="BT238" i="243"/>
  <c r="K84" i="153"/>
  <c r="E18" i="153" s="1"/>
  <c r="BT243" i="243"/>
  <c r="K90" i="153"/>
  <c r="BT249" i="243"/>
  <c r="K94" i="153"/>
  <c r="BT253" i="243"/>
  <c r="K98" i="153"/>
  <c r="BT257" i="243"/>
  <c r="K102" i="153"/>
  <c r="BT261" i="243"/>
  <c r="K109" i="153"/>
  <c r="BT268" i="243"/>
  <c r="K114" i="153"/>
  <c r="E24" i="153" s="1"/>
  <c r="BT273" i="243"/>
  <c r="K122" i="153"/>
  <c r="E28" i="153" s="1"/>
  <c r="BT281" i="243"/>
  <c r="J20" i="154"/>
  <c r="BU179" i="243"/>
  <c r="J24" i="154"/>
  <c r="BU183" i="243"/>
  <c r="J28" i="154"/>
  <c r="BU187" i="243"/>
  <c r="J32" i="154"/>
  <c r="BU191" i="243"/>
  <c r="J36" i="154"/>
  <c r="BU195" i="243"/>
  <c r="J40" i="154"/>
  <c r="BU199" i="243"/>
  <c r="J44" i="154"/>
  <c r="BU203" i="243"/>
  <c r="K48" i="154"/>
  <c r="BU207" i="243"/>
  <c r="J52" i="154"/>
  <c r="BU211" i="243"/>
  <c r="J56" i="154"/>
  <c r="BU215" i="243"/>
  <c r="J60" i="154"/>
  <c r="BU219" i="243"/>
  <c r="J64" i="154"/>
  <c r="BU223" i="243"/>
  <c r="J68" i="154"/>
  <c r="BU227" i="243"/>
  <c r="J73" i="154"/>
  <c r="BU232" i="243"/>
  <c r="J77" i="154"/>
  <c r="BU236" i="243"/>
  <c r="J81" i="154"/>
  <c r="BU240" i="243"/>
  <c r="J87" i="154"/>
  <c r="BU246" i="243"/>
  <c r="J92" i="154"/>
  <c r="BU251" i="243"/>
  <c r="J96" i="154"/>
  <c r="BU255" i="243"/>
  <c r="J100" i="154"/>
  <c r="BU259" i="243"/>
  <c r="J106" i="154"/>
  <c r="BU265" i="243"/>
  <c r="J111" i="154"/>
  <c r="BU270" i="243"/>
  <c r="J18" i="155"/>
  <c r="BV177" i="243"/>
  <c r="J22" i="155"/>
  <c r="BV181" i="243"/>
  <c r="J26" i="155"/>
  <c r="BV185" i="243"/>
  <c r="J30" i="155"/>
  <c r="BV189" i="243"/>
  <c r="J34" i="155"/>
  <c r="BV193" i="243"/>
  <c r="K58" i="155"/>
  <c r="BV217" i="243"/>
  <c r="K62" i="155"/>
  <c r="BV221" i="243"/>
  <c r="K66" i="155"/>
  <c r="BV225" i="243"/>
  <c r="K71" i="155"/>
  <c r="BV230" i="243"/>
  <c r="K75" i="155"/>
  <c r="BV234" i="243"/>
  <c r="K79" i="155"/>
  <c r="BV238" i="243"/>
  <c r="K84" i="155"/>
  <c r="E18" i="155" s="1"/>
  <c r="BV243" i="243"/>
  <c r="K90" i="155"/>
  <c r="BV249" i="243"/>
  <c r="K94" i="155"/>
  <c r="BV253" i="243"/>
  <c r="K98" i="155"/>
  <c r="BV257" i="243"/>
  <c r="K102" i="155"/>
  <c r="BV261" i="243"/>
  <c r="K109" i="155"/>
  <c r="BV268" i="243"/>
  <c r="K114" i="155"/>
  <c r="E24" i="155" s="1"/>
  <c r="BV273" i="243"/>
  <c r="K122" i="155"/>
  <c r="E28" i="155" s="1"/>
  <c r="BV281" i="243"/>
  <c r="K20" i="156"/>
  <c r="BW179" i="243"/>
  <c r="K24" i="156"/>
  <c r="BW183" i="243"/>
  <c r="K28" i="156"/>
  <c r="BW187" i="243"/>
  <c r="K32" i="156"/>
  <c r="BW191" i="243"/>
  <c r="K36" i="156"/>
  <c r="BW195" i="243"/>
  <c r="K40" i="156"/>
  <c r="BW199" i="243"/>
  <c r="K44" i="156"/>
  <c r="BW203" i="243"/>
  <c r="J48" i="156"/>
  <c r="BW207" i="243"/>
  <c r="J52" i="156"/>
  <c r="BW211" i="243"/>
  <c r="J56" i="156"/>
  <c r="BW215" i="243"/>
  <c r="J60" i="156"/>
  <c r="BW219" i="243"/>
  <c r="J64" i="156"/>
  <c r="BW223" i="243"/>
  <c r="J68" i="156"/>
  <c r="BW227" i="243"/>
  <c r="J73" i="156"/>
  <c r="BW232" i="243"/>
  <c r="J77" i="156"/>
  <c r="BW236" i="243"/>
  <c r="J81" i="156"/>
  <c r="BW240" i="243"/>
  <c r="J87" i="156"/>
  <c r="BW246" i="243"/>
  <c r="J92" i="156"/>
  <c r="BW251" i="243"/>
  <c r="J96" i="156"/>
  <c r="BW255" i="243"/>
  <c r="J100" i="156"/>
  <c r="BW259" i="243"/>
  <c r="J106" i="156"/>
  <c r="BW265" i="243"/>
  <c r="J111" i="156"/>
  <c r="BW270" i="243"/>
  <c r="J18" i="157"/>
  <c r="BX177" i="243"/>
  <c r="J22" i="157"/>
  <c r="BX181" i="243"/>
  <c r="J26" i="157"/>
  <c r="BX185" i="243"/>
  <c r="J30" i="157"/>
  <c r="BX189" i="243"/>
  <c r="J34" i="157"/>
  <c r="BX193" i="243"/>
  <c r="J38" i="157"/>
  <c r="BX197" i="243"/>
  <c r="J46" i="157"/>
  <c r="BX205" i="243"/>
  <c r="J54" i="157"/>
  <c r="BX213" i="243"/>
  <c r="J58" i="157"/>
  <c r="BX217" i="243"/>
  <c r="J66" i="157"/>
  <c r="BX225" i="243"/>
  <c r="J71" i="157"/>
  <c r="BX230" i="243"/>
  <c r="J75" i="157"/>
  <c r="BX234" i="243"/>
  <c r="K79" i="157"/>
  <c r="BX238" i="243"/>
  <c r="K84" i="157"/>
  <c r="E18" i="157" s="1"/>
  <c r="BX243" i="243"/>
  <c r="K90" i="157"/>
  <c r="BX249" i="243"/>
  <c r="K94" i="157"/>
  <c r="BX253" i="243"/>
  <c r="K98" i="157"/>
  <c r="BX257" i="243"/>
  <c r="K102" i="157"/>
  <c r="BX261" i="243"/>
  <c r="K109" i="157"/>
  <c r="BX268" i="243"/>
  <c r="K114" i="157"/>
  <c r="E24" i="157" s="1"/>
  <c r="BX273" i="243"/>
  <c r="K122" i="157"/>
  <c r="E28" i="157" s="1"/>
  <c r="BX281" i="243"/>
  <c r="K20" i="158"/>
  <c r="BY179" i="243"/>
  <c r="K24" i="158"/>
  <c r="BY183" i="243"/>
  <c r="K28" i="158"/>
  <c r="BY187" i="243"/>
  <c r="K32" i="158"/>
  <c r="BY191" i="243"/>
  <c r="K36" i="158"/>
  <c r="BY195" i="243"/>
  <c r="K40" i="158"/>
  <c r="BY199" i="243"/>
  <c r="J44" i="158"/>
  <c r="BY203" i="243"/>
  <c r="J48" i="158"/>
  <c r="BY207" i="243"/>
  <c r="K52" i="158"/>
  <c r="BY211" i="243"/>
  <c r="K56" i="158"/>
  <c r="BY215" i="243"/>
  <c r="K60" i="158"/>
  <c r="BY219" i="243"/>
  <c r="K64" i="158"/>
  <c r="BY223" i="243"/>
  <c r="K68" i="158"/>
  <c r="BY227" i="243"/>
  <c r="K73" i="158"/>
  <c r="BY232" i="243"/>
  <c r="K77" i="158"/>
  <c r="BY236" i="243"/>
  <c r="J81" i="158"/>
  <c r="BY240" i="243"/>
  <c r="J87" i="158"/>
  <c r="BY246" i="243"/>
  <c r="K92" i="158"/>
  <c r="BY251" i="243"/>
  <c r="K96" i="158"/>
  <c r="BY255" i="243"/>
  <c r="J100" i="158"/>
  <c r="BY259" i="243"/>
  <c r="J106" i="158"/>
  <c r="BY265" i="243"/>
  <c r="K111" i="158"/>
  <c r="BY270" i="243"/>
  <c r="J42" i="159"/>
  <c r="BZ201" i="243"/>
  <c r="J50" i="159"/>
  <c r="BZ209" i="243"/>
  <c r="J58" i="159"/>
  <c r="BZ217" i="243"/>
  <c r="K84" i="159"/>
  <c r="E18" i="159" s="1"/>
  <c r="BZ243" i="243"/>
  <c r="K90" i="159"/>
  <c r="BZ249" i="243"/>
  <c r="K94" i="159"/>
  <c r="BZ253" i="243"/>
  <c r="K98" i="159"/>
  <c r="BZ257" i="243"/>
  <c r="K102" i="159"/>
  <c r="BZ261" i="243"/>
  <c r="K109" i="159"/>
  <c r="BZ268" i="243"/>
  <c r="K114" i="159"/>
  <c r="E24" i="159" s="1"/>
  <c r="BZ273" i="243"/>
  <c r="K122" i="159"/>
  <c r="E28" i="159" s="1"/>
  <c r="BZ281" i="243"/>
  <c r="K20" i="160"/>
  <c r="CA179" i="243"/>
  <c r="K24" i="160"/>
  <c r="CA183" i="243"/>
  <c r="K28" i="160"/>
  <c r="CA187" i="243"/>
  <c r="K32" i="160"/>
  <c r="CA191" i="243"/>
  <c r="K36" i="160"/>
  <c r="CA195" i="243"/>
  <c r="J40" i="160"/>
  <c r="CA199" i="243"/>
  <c r="J44" i="160"/>
  <c r="CA203" i="243"/>
  <c r="J48" i="160"/>
  <c r="CA207" i="243"/>
  <c r="J52" i="160"/>
  <c r="CA211" i="243"/>
  <c r="J56" i="160"/>
  <c r="CA215" i="243"/>
  <c r="J60" i="160"/>
  <c r="CA219" i="243"/>
  <c r="J64" i="160"/>
  <c r="CA223" i="243"/>
  <c r="J68" i="160"/>
  <c r="CA227" i="243"/>
  <c r="J73" i="160"/>
  <c r="CA232" i="243"/>
  <c r="J77" i="160"/>
  <c r="CA236" i="243"/>
  <c r="J81" i="160"/>
  <c r="CA240" i="243"/>
  <c r="J87" i="160"/>
  <c r="CA246" i="243"/>
  <c r="J92" i="160"/>
  <c r="CA251" i="243"/>
  <c r="J96" i="160"/>
  <c r="CA255" i="243"/>
  <c r="J100" i="160"/>
  <c r="CA259" i="243"/>
  <c r="J106" i="160"/>
  <c r="CA265" i="243"/>
  <c r="J111" i="160"/>
  <c r="CA270" i="243"/>
  <c r="K18" i="161"/>
  <c r="CB177" i="243"/>
  <c r="K22" i="161"/>
  <c r="CB181" i="243"/>
  <c r="K26" i="161"/>
  <c r="CB185" i="243"/>
  <c r="K30" i="161"/>
  <c r="CB189" i="243"/>
  <c r="K34" i="161"/>
  <c r="CB193" i="243"/>
  <c r="J42" i="161"/>
  <c r="CB201" i="243"/>
  <c r="J46" i="161"/>
  <c r="CB205" i="243"/>
  <c r="K58" i="161"/>
  <c r="CB217" i="243"/>
  <c r="K62" i="161"/>
  <c r="CB221" i="243"/>
  <c r="K66" i="161"/>
  <c r="CB225" i="243"/>
  <c r="K71" i="161"/>
  <c r="CB230" i="243"/>
  <c r="K75" i="161"/>
  <c r="CB234" i="243"/>
  <c r="K79" i="161"/>
  <c r="CB238" i="243"/>
  <c r="K84" i="161"/>
  <c r="E18" i="161" s="1"/>
  <c r="CB243" i="243"/>
  <c r="K90" i="161"/>
  <c r="CB249" i="243"/>
  <c r="K94" i="161"/>
  <c r="CB253" i="243"/>
  <c r="K98" i="161"/>
  <c r="CB257" i="243"/>
  <c r="K102" i="161"/>
  <c r="CB261" i="243"/>
  <c r="K109" i="161"/>
  <c r="CB268" i="243"/>
  <c r="K114" i="161"/>
  <c r="E24" i="161" s="1"/>
  <c r="CB273" i="243"/>
  <c r="K122" i="161"/>
  <c r="E28" i="161" s="1"/>
  <c r="CB281" i="243"/>
  <c r="J20" i="162"/>
  <c r="CC179" i="243"/>
  <c r="J24" i="162"/>
  <c r="CC183" i="243"/>
  <c r="J28" i="162"/>
  <c r="CC187" i="243"/>
  <c r="J32" i="162"/>
  <c r="CC191" i="243"/>
  <c r="K36" i="162"/>
  <c r="CC195" i="243"/>
  <c r="J40" i="162"/>
  <c r="CC199" i="243"/>
  <c r="J44" i="162"/>
  <c r="CC203" i="243"/>
  <c r="J48" i="162"/>
  <c r="CC207" i="243"/>
  <c r="J52" i="162"/>
  <c r="CC211" i="243"/>
  <c r="J56" i="162"/>
  <c r="CC215" i="243"/>
  <c r="J60" i="162"/>
  <c r="CC219" i="243"/>
  <c r="J64" i="162"/>
  <c r="CC223" i="243"/>
  <c r="J68" i="162"/>
  <c r="CC227" i="243"/>
  <c r="J73" i="162"/>
  <c r="CC232" i="243"/>
  <c r="J77" i="162"/>
  <c r="CC236" i="243"/>
  <c r="K81" i="162"/>
  <c r="CC240" i="243"/>
  <c r="K87" i="162"/>
  <c r="CC246" i="243"/>
  <c r="K92" i="162"/>
  <c r="CC251" i="243"/>
  <c r="K96" i="162"/>
  <c r="CC255" i="243"/>
  <c r="K100" i="162"/>
  <c r="CC259" i="243"/>
  <c r="K106" i="162"/>
  <c r="CC265" i="243"/>
  <c r="K111" i="162"/>
  <c r="CC270" i="243"/>
  <c r="K20" i="83"/>
  <c r="B179" i="243"/>
  <c r="J36" i="83"/>
  <c r="B195" i="243"/>
  <c r="J52" i="83"/>
  <c r="B211" i="243"/>
  <c r="J68" i="83"/>
  <c r="B227" i="243"/>
  <c r="J87" i="83"/>
  <c r="B246" i="243"/>
  <c r="J100" i="83"/>
  <c r="B259" i="243"/>
  <c r="K18" i="84"/>
  <c r="C177" i="243"/>
  <c r="K30" i="84"/>
  <c r="C189" i="243"/>
  <c r="K34" i="84"/>
  <c r="C193" i="243"/>
  <c r="K84" i="84"/>
  <c r="E18" i="84" s="1"/>
  <c r="C243" i="243"/>
  <c r="K98" i="84"/>
  <c r="C257" i="243"/>
  <c r="K114" i="84"/>
  <c r="E24" i="84" s="1"/>
  <c r="C273" i="243"/>
  <c r="J28" i="85"/>
  <c r="D187" i="243"/>
  <c r="K40" i="85"/>
  <c r="D199" i="243"/>
  <c r="J60" i="85"/>
  <c r="D219" i="243"/>
  <c r="CD296" i="243"/>
  <c r="K26" i="86"/>
  <c r="E185" i="243"/>
  <c r="K94" i="86"/>
  <c r="E253" i="243"/>
  <c r="K122" i="86"/>
  <c r="E28" i="86" s="1"/>
  <c r="E281" i="243"/>
  <c r="K32" i="87"/>
  <c r="F191" i="243"/>
  <c r="J48" i="87"/>
  <c r="F207" i="243"/>
  <c r="K64" i="87"/>
  <c r="F223" i="243"/>
  <c r="K73" i="87"/>
  <c r="F232" i="243"/>
  <c r="K92" i="87"/>
  <c r="F251" i="243"/>
  <c r="K106" i="87"/>
  <c r="F265" i="243"/>
  <c r="K84" i="88"/>
  <c r="E18" i="88" s="1"/>
  <c r="G243" i="243"/>
  <c r="K98" i="88"/>
  <c r="G257" i="243"/>
  <c r="K122" i="88"/>
  <c r="E28" i="88" s="1"/>
  <c r="G281" i="243"/>
  <c r="J28" i="89"/>
  <c r="H187" i="243"/>
  <c r="K40" i="89"/>
  <c r="H199" i="243"/>
  <c r="K48" i="89"/>
  <c r="H207" i="243"/>
  <c r="J60" i="89"/>
  <c r="H219" i="243"/>
  <c r="J73" i="89"/>
  <c r="H232" i="243"/>
  <c r="J81" i="89"/>
  <c r="H240" i="243"/>
  <c r="J96" i="89"/>
  <c r="H255" i="243"/>
  <c r="J106" i="89"/>
  <c r="H265" i="243"/>
  <c r="J118" i="89"/>
  <c r="D26" i="89" s="1"/>
  <c r="H277" i="243"/>
  <c r="J58" i="90"/>
  <c r="I217" i="243"/>
  <c r="J71" i="90"/>
  <c r="I230" i="243"/>
  <c r="K84" i="90"/>
  <c r="E18" i="90" s="1"/>
  <c r="I243" i="243"/>
  <c r="K98" i="90"/>
  <c r="I257" i="243"/>
  <c r="K114" i="90"/>
  <c r="E24" i="90" s="1"/>
  <c r="I273" i="243"/>
  <c r="K24" i="91"/>
  <c r="J183" i="243"/>
  <c r="K40" i="91"/>
  <c r="J199" i="243"/>
  <c r="J26" i="92"/>
  <c r="K185" i="243"/>
  <c r="J42" i="92"/>
  <c r="K201" i="243"/>
  <c r="J54" i="92"/>
  <c r="K213" i="243"/>
  <c r="K94" i="92"/>
  <c r="K253" i="243"/>
  <c r="K114" i="92"/>
  <c r="E24" i="92" s="1"/>
  <c r="K273" i="243"/>
  <c r="K28" i="93"/>
  <c r="L187" i="243"/>
  <c r="K44" i="93"/>
  <c r="L203" i="243"/>
  <c r="K60" i="93"/>
  <c r="L219" i="243"/>
  <c r="K77" i="93"/>
  <c r="L236" i="243"/>
  <c r="K96" i="93"/>
  <c r="L255" i="243"/>
  <c r="K18" i="94"/>
  <c r="M177" i="243"/>
  <c r="K84" i="94"/>
  <c r="E18" i="94" s="1"/>
  <c r="M243" i="243"/>
  <c r="K114" i="94"/>
  <c r="E24" i="94" s="1"/>
  <c r="M273" i="243"/>
  <c r="K44" i="95"/>
  <c r="N203" i="243"/>
  <c r="K60" i="95"/>
  <c r="N219" i="243"/>
  <c r="K77" i="95"/>
  <c r="N236" i="243"/>
  <c r="K92" i="95"/>
  <c r="N251" i="243"/>
  <c r="J58" i="96"/>
  <c r="O217" i="243"/>
  <c r="K84" i="96"/>
  <c r="E18" i="96" s="1"/>
  <c r="O243" i="243"/>
  <c r="K98" i="96"/>
  <c r="O257" i="243"/>
  <c r="K114" i="96"/>
  <c r="E24" i="96" s="1"/>
  <c r="O273" i="243"/>
  <c r="K20" i="97"/>
  <c r="P179" i="243"/>
  <c r="K32" i="97"/>
  <c r="P191" i="243"/>
  <c r="J44" i="97"/>
  <c r="P203" i="243"/>
  <c r="J56" i="97"/>
  <c r="P215" i="243"/>
  <c r="J68" i="97"/>
  <c r="P227" i="243"/>
  <c r="J81" i="97"/>
  <c r="P240" i="243"/>
  <c r="J96" i="97"/>
  <c r="P255" i="243"/>
  <c r="K34" i="98"/>
  <c r="Q193" i="243"/>
  <c r="K84" i="98"/>
  <c r="E18" i="98" s="1"/>
  <c r="Q243" i="243"/>
  <c r="K102" i="98"/>
  <c r="Q261" i="243"/>
  <c r="K28" i="99"/>
  <c r="R187" i="243"/>
  <c r="J44" i="99"/>
  <c r="R203" i="243"/>
  <c r="K60" i="99"/>
  <c r="R219" i="243"/>
  <c r="K77" i="99"/>
  <c r="R236" i="243"/>
  <c r="K96" i="99"/>
  <c r="R255" i="243"/>
  <c r="K22" i="100"/>
  <c r="S181" i="243"/>
  <c r="K75" i="100"/>
  <c r="S234" i="243"/>
  <c r="K94" i="100"/>
  <c r="S253" i="243"/>
  <c r="K109" i="100"/>
  <c r="S268" i="243"/>
  <c r="J20" i="101"/>
  <c r="T179" i="243"/>
  <c r="K40" i="101"/>
  <c r="T199" i="243"/>
  <c r="J56" i="101"/>
  <c r="T215" i="243"/>
  <c r="J73" i="101"/>
  <c r="T232" i="243"/>
  <c r="J92" i="101"/>
  <c r="T251" i="243"/>
  <c r="J22" i="102"/>
  <c r="U181" i="243"/>
  <c r="J34" i="102"/>
  <c r="U193" i="243"/>
  <c r="J62" i="102"/>
  <c r="U221" i="243"/>
  <c r="K94" i="102"/>
  <c r="U253" i="243"/>
  <c r="K114" i="102"/>
  <c r="E24" i="102" s="1"/>
  <c r="U273" i="243"/>
  <c r="K24" i="103"/>
  <c r="V183" i="243"/>
  <c r="K36" i="103"/>
  <c r="V195" i="243"/>
  <c r="K48" i="103"/>
  <c r="V207" i="243"/>
  <c r="K60" i="103"/>
  <c r="V219" i="243"/>
  <c r="J73" i="103"/>
  <c r="V232" i="243"/>
  <c r="K18" i="104"/>
  <c r="W177" i="243"/>
  <c r="K34" i="104"/>
  <c r="W193" i="243"/>
  <c r="K84" i="104"/>
  <c r="E18" i="104" s="1"/>
  <c r="W243" i="243"/>
  <c r="K102" i="104"/>
  <c r="W261" i="243"/>
  <c r="J28" i="105"/>
  <c r="X187" i="243"/>
  <c r="K44" i="105"/>
  <c r="X203" i="243"/>
  <c r="K60" i="105"/>
  <c r="X219" i="243"/>
  <c r="J73" i="105"/>
  <c r="X232" i="243"/>
  <c r="J92" i="105"/>
  <c r="X251" i="243"/>
  <c r="J111" i="105"/>
  <c r="X270" i="243"/>
  <c r="K26" i="106"/>
  <c r="Y185" i="243"/>
  <c r="K94" i="106"/>
  <c r="Y253" i="243"/>
  <c r="K114" i="106"/>
  <c r="E24" i="106" s="1"/>
  <c r="Y273" i="243"/>
  <c r="J20" i="107"/>
  <c r="Z179" i="243"/>
  <c r="J32" i="107"/>
  <c r="Z191" i="243"/>
  <c r="J40" i="107"/>
  <c r="Z199" i="243"/>
  <c r="J52" i="107"/>
  <c r="Z211" i="243"/>
  <c r="K60" i="107"/>
  <c r="Z219" i="243"/>
  <c r="J68" i="107"/>
  <c r="Z227" i="243"/>
  <c r="J77" i="107"/>
  <c r="Z236" i="243"/>
  <c r="K17" i="83"/>
  <c r="B176" i="243"/>
  <c r="K29" i="83"/>
  <c r="B188" i="243"/>
  <c r="K41" i="83"/>
  <c r="B200" i="243"/>
  <c r="K19" i="84"/>
  <c r="C178" i="243"/>
  <c r="K31" i="84"/>
  <c r="C190" i="243"/>
  <c r="K43" i="84"/>
  <c r="C202" i="243"/>
  <c r="J55" i="84"/>
  <c r="C214" i="243"/>
  <c r="J67" i="84"/>
  <c r="C226" i="243"/>
  <c r="J80" i="84"/>
  <c r="C239" i="243"/>
  <c r="J95" i="84"/>
  <c r="C254" i="243"/>
  <c r="J116" i="84"/>
  <c r="D25" i="84" s="1"/>
  <c r="C275" i="243"/>
  <c r="J23" i="83"/>
  <c r="B182" i="243"/>
  <c r="K27" i="83"/>
  <c r="B186" i="243"/>
  <c r="J35" i="83"/>
  <c r="B194" i="243"/>
  <c r="J39" i="83"/>
  <c r="B198" i="243"/>
  <c r="J43" i="83"/>
  <c r="B202" i="243"/>
  <c r="J47" i="83"/>
  <c r="B206" i="243"/>
  <c r="J51" i="83"/>
  <c r="B210" i="243"/>
  <c r="K55" i="83"/>
  <c r="B214" i="243"/>
  <c r="J59" i="83"/>
  <c r="B218" i="243"/>
  <c r="J63" i="83"/>
  <c r="B222" i="243"/>
  <c r="J67" i="83"/>
  <c r="B226" i="243"/>
  <c r="J72" i="83"/>
  <c r="B231" i="243"/>
  <c r="J76" i="83"/>
  <c r="B235" i="243"/>
  <c r="J80" i="83"/>
  <c r="B239" i="243"/>
  <c r="J86" i="83"/>
  <c r="B245" i="243"/>
  <c r="J91" i="83"/>
  <c r="B250" i="243"/>
  <c r="J95" i="83"/>
  <c r="B254" i="243"/>
  <c r="J99" i="83"/>
  <c r="B258" i="243"/>
  <c r="J110" i="83"/>
  <c r="B269" i="243"/>
  <c r="J116" i="83"/>
  <c r="D25" i="83" s="1"/>
  <c r="B275" i="243"/>
  <c r="C47" i="83"/>
  <c r="B155" i="243" s="1"/>
  <c r="B158" i="243"/>
  <c r="CF290" i="243"/>
  <c r="CG290" i="243" s="1"/>
  <c r="CF294" i="243"/>
  <c r="CG294" i="243" s="1"/>
  <c r="CF299" i="243"/>
  <c r="CG299" i="243" s="1"/>
  <c r="K17" i="84"/>
  <c r="C176" i="243"/>
  <c r="K21" i="84"/>
  <c r="C180" i="243"/>
  <c r="K25" i="84"/>
  <c r="C184" i="243"/>
  <c r="K29" i="84"/>
  <c r="C188" i="243"/>
  <c r="K33" i="84"/>
  <c r="C192" i="243"/>
  <c r="K37" i="84"/>
  <c r="C196" i="243"/>
  <c r="K53" i="84"/>
  <c r="C212" i="243"/>
  <c r="K57" i="84"/>
  <c r="C216" i="243"/>
  <c r="K61" i="84"/>
  <c r="C220" i="243"/>
  <c r="K65" i="84"/>
  <c r="C224" i="243"/>
  <c r="K69" i="84"/>
  <c r="C228" i="243"/>
  <c r="K74" i="84"/>
  <c r="C233" i="243"/>
  <c r="K78" i="84"/>
  <c r="C237" i="243"/>
  <c r="K82" i="84"/>
  <c r="C241" i="243"/>
  <c r="K89" i="84"/>
  <c r="C248" i="243"/>
  <c r="K93" i="84"/>
  <c r="C252" i="243"/>
  <c r="K97" i="84"/>
  <c r="C256" i="243"/>
  <c r="K101" i="84"/>
  <c r="C260" i="243"/>
  <c r="K107" i="84"/>
  <c r="C266" i="243"/>
  <c r="K112" i="84"/>
  <c r="C271" i="243"/>
  <c r="K120" i="84"/>
  <c r="E27" i="84" s="1"/>
  <c r="C279" i="243"/>
  <c r="K126" i="84"/>
  <c r="C285" i="243"/>
  <c r="K19" i="85"/>
  <c r="D178" i="243"/>
  <c r="K23" i="85"/>
  <c r="D182" i="243"/>
  <c r="K27" i="85"/>
  <c r="D186" i="243"/>
  <c r="K31" i="85"/>
  <c r="D190" i="243"/>
  <c r="K35" i="85"/>
  <c r="D194" i="243"/>
  <c r="J39" i="85"/>
  <c r="D198" i="243"/>
  <c r="K43" i="85"/>
  <c r="D202" i="243"/>
  <c r="J47" i="85"/>
  <c r="D206" i="243"/>
  <c r="K51" i="85"/>
  <c r="D210" i="243"/>
  <c r="J55" i="85"/>
  <c r="D214" i="243"/>
  <c r="K59" i="85"/>
  <c r="D218" i="243"/>
  <c r="K63" i="85"/>
  <c r="D222" i="243"/>
  <c r="K67" i="85"/>
  <c r="D226" i="243"/>
  <c r="J72" i="85"/>
  <c r="D231" i="243"/>
  <c r="J76" i="85"/>
  <c r="D235" i="243"/>
  <c r="K80" i="85"/>
  <c r="D239" i="243"/>
  <c r="K86" i="85"/>
  <c r="D245" i="243"/>
  <c r="K91" i="85"/>
  <c r="D250" i="243"/>
  <c r="J95" i="85"/>
  <c r="D254" i="243"/>
  <c r="K99" i="85"/>
  <c r="D258" i="243"/>
  <c r="K110" i="85"/>
  <c r="D269" i="243"/>
  <c r="J116" i="85"/>
  <c r="D25" i="85" s="1"/>
  <c r="D275" i="243"/>
  <c r="K124" i="85"/>
  <c r="D283" i="243"/>
  <c r="C47" i="85"/>
  <c r="D155" i="243" s="1"/>
  <c r="D158" i="243"/>
  <c r="CD294" i="243"/>
  <c r="CD299" i="243"/>
  <c r="K17" i="86"/>
  <c r="E176" i="243"/>
  <c r="K21" i="86"/>
  <c r="E180" i="243"/>
  <c r="K25" i="86"/>
  <c r="E184" i="243"/>
  <c r="K29" i="86"/>
  <c r="E188" i="243"/>
  <c r="K33" i="86"/>
  <c r="E192" i="243"/>
  <c r="K37" i="86"/>
  <c r="E196" i="243"/>
  <c r="K53" i="86"/>
  <c r="E212" i="243"/>
  <c r="K57" i="86"/>
  <c r="E216" i="243"/>
  <c r="K61" i="86"/>
  <c r="E220" i="243"/>
  <c r="K65" i="86"/>
  <c r="E224" i="243"/>
  <c r="K69" i="86"/>
  <c r="E228" i="243"/>
  <c r="K78" i="86"/>
  <c r="E237" i="243"/>
  <c r="K82" i="86"/>
  <c r="E241" i="243"/>
  <c r="K89" i="86"/>
  <c r="E248" i="243"/>
  <c r="K93" i="86"/>
  <c r="E252" i="243"/>
  <c r="K97" i="86"/>
  <c r="E256" i="243"/>
  <c r="K101" i="86"/>
  <c r="E260" i="243"/>
  <c r="K107" i="86"/>
  <c r="E266" i="243"/>
  <c r="K112" i="86"/>
  <c r="E271" i="243"/>
  <c r="K120" i="86"/>
  <c r="E27" i="86" s="1"/>
  <c r="E279" i="243"/>
  <c r="K19" i="87"/>
  <c r="F178" i="243"/>
  <c r="K23" i="87"/>
  <c r="F182" i="243"/>
  <c r="K27" i="87"/>
  <c r="F186" i="243"/>
  <c r="K31" i="87"/>
  <c r="F190" i="243"/>
  <c r="K35" i="87"/>
  <c r="F194" i="243"/>
  <c r="K39" i="87"/>
  <c r="F198" i="243"/>
  <c r="K43" i="87"/>
  <c r="F202" i="243"/>
  <c r="K47" i="87"/>
  <c r="F206" i="243"/>
  <c r="J51" i="87"/>
  <c r="F210" i="243"/>
  <c r="J55" i="87"/>
  <c r="F214" i="243"/>
  <c r="J59" i="87"/>
  <c r="F218" i="243"/>
  <c r="J63" i="87"/>
  <c r="F222" i="243"/>
  <c r="J67" i="87"/>
  <c r="F226" i="243"/>
  <c r="J72" i="87"/>
  <c r="F231" i="243"/>
  <c r="J76" i="87"/>
  <c r="F235" i="243"/>
  <c r="J80" i="87"/>
  <c r="F239" i="243"/>
  <c r="J86" i="87"/>
  <c r="F245" i="243"/>
  <c r="J91" i="87"/>
  <c r="F250" i="243"/>
  <c r="J95" i="87"/>
  <c r="F254" i="243"/>
  <c r="J99" i="87"/>
  <c r="F258" i="243"/>
  <c r="J110" i="87"/>
  <c r="F269" i="243"/>
  <c r="J116" i="87"/>
  <c r="D25" i="87" s="1"/>
  <c r="F275" i="243"/>
  <c r="K124" i="87"/>
  <c r="F283" i="243"/>
  <c r="C47" i="87"/>
  <c r="F155" i="243" s="1"/>
  <c r="F158" i="243"/>
  <c r="K17" i="88"/>
  <c r="G176" i="243"/>
  <c r="K21" i="88"/>
  <c r="G180" i="243"/>
  <c r="K25" i="88"/>
  <c r="G184" i="243"/>
  <c r="K29" i="88"/>
  <c r="G188" i="243"/>
  <c r="K33" i="88"/>
  <c r="G192" i="243"/>
  <c r="K37" i="88"/>
  <c r="G196" i="243"/>
  <c r="K45" i="88"/>
  <c r="G204" i="243"/>
  <c r="K53" i="88"/>
  <c r="G212" i="243"/>
  <c r="K126" i="88"/>
  <c r="G285" i="243"/>
  <c r="J39" i="89"/>
  <c r="H198" i="243"/>
  <c r="K43" i="89"/>
  <c r="H202" i="243"/>
  <c r="J47" i="89"/>
  <c r="H206" i="243"/>
  <c r="K51" i="89"/>
  <c r="H210" i="243"/>
  <c r="J55" i="89"/>
  <c r="H214" i="243"/>
  <c r="J59" i="89"/>
  <c r="H218" i="243"/>
  <c r="J63" i="89"/>
  <c r="H222" i="243"/>
  <c r="J67" i="89"/>
  <c r="H226" i="243"/>
  <c r="J72" i="89"/>
  <c r="H231" i="243"/>
  <c r="J76" i="89"/>
  <c r="H235" i="243"/>
  <c r="J80" i="89"/>
  <c r="H239" i="243"/>
  <c r="J86" i="89"/>
  <c r="H245" i="243"/>
  <c r="J91" i="89"/>
  <c r="H250" i="243"/>
  <c r="J95" i="89"/>
  <c r="H254" i="243"/>
  <c r="J99" i="89"/>
  <c r="H258" i="243"/>
  <c r="J110" i="89"/>
  <c r="H269" i="243"/>
  <c r="J116" i="89"/>
  <c r="D25" i="89" s="1"/>
  <c r="H275" i="243"/>
  <c r="K124" i="89"/>
  <c r="H283" i="243"/>
  <c r="C47" i="89"/>
  <c r="H155" i="243" s="1"/>
  <c r="H158" i="243"/>
  <c r="K17" i="90"/>
  <c r="I176" i="243"/>
  <c r="K21" i="90"/>
  <c r="I180" i="243"/>
  <c r="K25" i="90"/>
  <c r="I184" i="243"/>
  <c r="K29" i="90"/>
  <c r="I188" i="243"/>
  <c r="K33" i="90"/>
  <c r="I192" i="243"/>
  <c r="K37" i="90"/>
  <c r="I196" i="243"/>
  <c r="K45" i="90"/>
  <c r="I204" i="243"/>
  <c r="K53" i="90"/>
  <c r="I212" i="243"/>
  <c r="K61" i="90"/>
  <c r="I220" i="243"/>
  <c r="J19" i="91"/>
  <c r="J178" i="243"/>
  <c r="J23" i="91"/>
  <c r="J182" i="243"/>
  <c r="J27" i="91"/>
  <c r="J186" i="243"/>
  <c r="J31" i="91"/>
  <c r="J190" i="243"/>
  <c r="J35" i="91"/>
  <c r="J194" i="243"/>
  <c r="K39" i="91"/>
  <c r="J198" i="243"/>
  <c r="K43" i="91"/>
  <c r="J202" i="243"/>
  <c r="K47" i="91"/>
  <c r="J206" i="243"/>
  <c r="K51" i="91"/>
  <c r="J210" i="243"/>
  <c r="J55" i="91"/>
  <c r="J214" i="243"/>
  <c r="J59" i="91"/>
  <c r="J218" i="243"/>
  <c r="J63" i="91"/>
  <c r="J222" i="243"/>
  <c r="J67" i="91"/>
  <c r="J226" i="243"/>
  <c r="J72" i="91"/>
  <c r="J231" i="243"/>
  <c r="J76" i="91"/>
  <c r="J235" i="243"/>
  <c r="J80" i="91"/>
  <c r="J239" i="243"/>
  <c r="J86" i="91"/>
  <c r="J245" i="243"/>
  <c r="J91" i="91"/>
  <c r="J250" i="243"/>
  <c r="J95" i="91"/>
  <c r="J254" i="243"/>
  <c r="J99" i="91"/>
  <c r="J258" i="243"/>
  <c r="J110" i="91"/>
  <c r="J269" i="243"/>
  <c r="J116" i="91"/>
  <c r="D25" i="91" s="1"/>
  <c r="J275" i="243"/>
  <c r="K124" i="91"/>
  <c r="J283" i="243"/>
  <c r="C47" i="91"/>
  <c r="J155" i="243" s="1"/>
  <c r="J158" i="243"/>
  <c r="K41" i="92"/>
  <c r="K200" i="243"/>
  <c r="K45" i="92"/>
  <c r="K204" i="243"/>
  <c r="K49" i="92"/>
  <c r="K208" i="243"/>
  <c r="K53" i="92"/>
  <c r="K212" i="243"/>
  <c r="K19" i="93"/>
  <c r="L178" i="243"/>
  <c r="K23" i="93"/>
  <c r="L182" i="243"/>
  <c r="K27" i="93"/>
  <c r="L186" i="243"/>
  <c r="K31" i="93"/>
  <c r="L190" i="243"/>
  <c r="K35" i="93"/>
  <c r="L194" i="243"/>
  <c r="K39" i="93"/>
  <c r="L198" i="243"/>
  <c r="K43" i="93"/>
  <c r="L202" i="243"/>
  <c r="K47" i="93"/>
  <c r="L206" i="243"/>
  <c r="J51" i="93"/>
  <c r="L210" i="243"/>
  <c r="J55" i="93"/>
  <c r="L214" i="243"/>
  <c r="J59" i="93"/>
  <c r="L218" i="243"/>
  <c r="J63" i="93"/>
  <c r="L222" i="243"/>
  <c r="J67" i="93"/>
  <c r="L226" i="243"/>
  <c r="J72" i="93"/>
  <c r="L231" i="243"/>
  <c r="J76" i="93"/>
  <c r="L235" i="243"/>
  <c r="J80" i="93"/>
  <c r="L239" i="243"/>
  <c r="J86" i="93"/>
  <c r="L245" i="243"/>
  <c r="J91" i="93"/>
  <c r="L250" i="243"/>
  <c r="J95" i="93"/>
  <c r="L254" i="243"/>
  <c r="J99" i="93"/>
  <c r="L258" i="243"/>
  <c r="J104" i="93"/>
  <c r="D21" i="93" s="1"/>
  <c r="L263" i="243"/>
  <c r="J110" i="93"/>
  <c r="L269" i="243"/>
  <c r="J116" i="93"/>
  <c r="D25" i="93" s="1"/>
  <c r="L275" i="243"/>
  <c r="K124" i="93"/>
  <c r="L283" i="243"/>
  <c r="C47" i="93"/>
  <c r="L155" i="243" s="1"/>
  <c r="L158" i="243"/>
  <c r="J17" i="94"/>
  <c r="M176" i="243"/>
  <c r="J21" i="94"/>
  <c r="M180" i="243"/>
  <c r="J25" i="94"/>
  <c r="M184" i="243"/>
  <c r="J29" i="94"/>
  <c r="M188" i="243"/>
  <c r="J33" i="94"/>
  <c r="M192" i="243"/>
  <c r="J37" i="94"/>
  <c r="M196" i="243"/>
  <c r="K19" i="95"/>
  <c r="N178" i="243"/>
  <c r="K23" i="95"/>
  <c r="N182" i="243"/>
  <c r="K27" i="95"/>
  <c r="N186" i="243"/>
  <c r="K31" i="95"/>
  <c r="N190" i="243"/>
  <c r="K35" i="95"/>
  <c r="N194" i="243"/>
  <c r="J43" i="95"/>
  <c r="N202" i="243"/>
  <c r="J51" i="95"/>
  <c r="N210" i="243"/>
  <c r="K55" i="95"/>
  <c r="N214" i="243"/>
  <c r="K59" i="95"/>
  <c r="N218" i="243"/>
  <c r="K63" i="95"/>
  <c r="N222" i="243"/>
  <c r="K67" i="95"/>
  <c r="N226" i="243"/>
  <c r="K72" i="95"/>
  <c r="N231" i="243"/>
  <c r="J76" i="95"/>
  <c r="N235" i="243"/>
  <c r="K80" i="95"/>
  <c r="N239" i="243"/>
  <c r="K86" i="95"/>
  <c r="N245" i="243"/>
  <c r="K91" i="95"/>
  <c r="N250" i="243"/>
  <c r="J95" i="95"/>
  <c r="N254" i="243"/>
  <c r="K99" i="95"/>
  <c r="N258" i="243"/>
  <c r="K110" i="95"/>
  <c r="N269" i="243"/>
  <c r="J116" i="95"/>
  <c r="D25" i="95" s="1"/>
  <c r="N275" i="243"/>
  <c r="C47" i="95"/>
  <c r="N155" i="243" s="1"/>
  <c r="N158" i="243"/>
  <c r="K17" i="96"/>
  <c r="O176" i="243"/>
  <c r="K21" i="96"/>
  <c r="O180" i="243"/>
  <c r="K25" i="96"/>
  <c r="O184" i="243"/>
  <c r="K29" i="96"/>
  <c r="O188" i="243"/>
  <c r="K33" i="96"/>
  <c r="O192" i="243"/>
  <c r="K37" i="96"/>
  <c r="O196" i="243"/>
  <c r="K45" i="96"/>
  <c r="O204" i="243"/>
  <c r="K53" i="96"/>
  <c r="O212" i="243"/>
  <c r="K126" i="96"/>
  <c r="O285" i="243"/>
  <c r="K19" i="97"/>
  <c r="P178" i="243"/>
  <c r="K23" i="97"/>
  <c r="P182" i="243"/>
  <c r="K27" i="97"/>
  <c r="P186" i="243"/>
  <c r="K31" i="97"/>
  <c r="P190" i="243"/>
  <c r="K35" i="97"/>
  <c r="P194" i="243"/>
  <c r="J39" i="97"/>
  <c r="P198" i="243"/>
  <c r="K43" i="97"/>
  <c r="P202" i="243"/>
  <c r="K47" i="97"/>
  <c r="P206" i="243"/>
  <c r="K51" i="97"/>
  <c r="P210" i="243"/>
  <c r="J55" i="97"/>
  <c r="P214" i="243"/>
  <c r="J59" i="97"/>
  <c r="P218" i="243"/>
  <c r="J63" i="97"/>
  <c r="P222" i="243"/>
  <c r="J67" i="97"/>
  <c r="P226" i="243"/>
  <c r="J72" i="97"/>
  <c r="P231" i="243"/>
  <c r="J76" i="97"/>
  <c r="P235" i="243"/>
  <c r="J80" i="97"/>
  <c r="P239" i="243"/>
  <c r="J86" i="97"/>
  <c r="P245" i="243"/>
  <c r="J91" i="97"/>
  <c r="P250" i="243"/>
  <c r="J95" i="97"/>
  <c r="P254" i="243"/>
  <c r="J99" i="97"/>
  <c r="P258" i="243"/>
  <c r="J104" i="97"/>
  <c r="D21" i="97" s="1"/>
  <c r="P263" i="243"/>
  <c r="J110" i="97"/>
  <c r="P269" i="243"/>
  <c r="J116" i="97"/>
  <c r="D25" i="97" s="1"/>
  <c r="P275" i="243"/>
  <c r="K124" i="97"/>
  <c r="P283" i="243"/>
  <c r="C47" i="97"/>
  <c r="P155" i="243" s="1"/>
  <c r="P158" i="243"/>
  <c r="K17" i="98"/>
  <c r="Q176" i="243"/>
  <c r="K21" i="98"/>
  <c r="Q180" i="243"/>
  <c r="K25" i="98"/>
  <c r="Q184" i="243"/>
  <c r="K29" i="98"/>
  <c r="Q188" i="243"/>
  <c r="K33" i="98"/>
  <c r="Q192" i="243"/>
  <c r="K37" i="98"/>
  <c r="Q196" i="243"/>
  <c r="K57" i="98"/>
  <c r="Q216" i="243"/>
  <c r="K61" i="98"/>
  <c r="Q220" i="243"/>
  <c r="K65" i="98"/>
  <c r="Q224" i="243"/>
  <c r="K69" i="98"/>
  <c r="Q228" i="243"/>
  <c r="K74" i="98"/>
  <c r="Q233" i="243"/>
  <c r="K78" i="98"/>
  <c r="Q237" i="243"/>
  <c r="K82" i="98"/>
  <c r="Q241" i="243"/>
  <c r="K89" i="98"/>
  <c r="Q248" i="243"/>
  <c r="K93" i="98"/>
  <c r="Q252" i="243"/>
  <c r="K97" i="98"/>
  <c r="Q256" i="243"/>
  <c r="K101" i="98"/>
  <c r="Q260" i="243"/>
  <c r="K107" i="98"/>
  <c r="Q266" i="243"/>
  <c r="K112" i="98"/>
  <c r="Q271" i="243"/>
  <c r="K120" i="98"/>
  <c r="E27" i="98" s="1"/>
  <c r="Q279" i="243"/>
  <c r="K19" i="99"/>
  <c r="R178" i="243"/>
  <c r="K23" i="99"/>
  <c r="R182" i="243"/>
  <c r="J27" i="99"/>
  <c r="R186" i="243"/>
  <c r="J31" i="99"/>
  <c r="R190" i="243"/>
  <c r="J35" i="99"/>
  <c r="R194" i="243"/>
  <c r="K39" i="99"/>
  <c r="R198" i="243"/>
  <c r="K43" i="99"/>
  <c r="R202" i="243"/>
  <c r="J47" i="99"/>
  <c r="R206" i="243"/>
  <c r="J51" i="99"/>
  <c r="R210" i="243"/>
  <c r="J55" i="99"/>
  <c r="R214" i="243"/>
  <c r="J59" i="99"/>
  <c r="R218" i="243"/>
  <c r="J63" i="99"/>
  <c r="R222" i="243"/>
  <c r="J67" i="99"/>
  <c r="R226" i="243"/>
  <c r="J72" i="99"/>
  <c r="R231" i="243"/>
  <c r="J76" i="99"/>
  <c r="R235" i="243"/>
  <c r="J80" i="99"/>
  <c r="R239" i="243"/>
  <c r="J86" i="99"/>
  <c r="R245" i="243"/>
  <c r="J91" i="99"/>
  <c r="R250" i="243"/>
  <c r="J95" i="99"/>
  <c r="R254" i="243"/>
  <c r="J99" i="99"/>
  <c r="R258" i="243"/>
  <c r="J110" i="99"/>
  <c r="R269" i="243"/>
  <c r="J116" i="99"/>
  <c r="D25" i="99" s="1"/>
  <c r="R275" i="243"/>
  <c r="C47" i="99"/>
  <c r="R155" i="243" s="1"/>
  <c r="R158" i="243"/>
  <c r="K17" i="100"/>
  <c r="S176" i="243"/>
  <c r="K21" i="100"/>
  <c r="S180" i="243"/>
  <c r="K25" i="100"/>
  <c r="S184" i="243"/>
  <c r="K29" i="100"/>
  <c r="S188" i="243"/>
  <c r="K33" i="100"/>
  <c r="S192" i="243"/>
  <c r="K37" i="100"/>
  <c r="S196" i="243"/>
  <c r="K41" i="100"/>
  <c r="S200" i="243"/>
  <c r="K45" i="100"/>
  <c r="S204" i="243"/>
  <c r="K49" i="100"/>
  <c r="S208" i="243"/>
  <c r="K53" i="100"/>
  <c r="S212" i="243"/>
  <c r="K57" i="100"/>
  <c r="S216" i="243"/>
  <c r="K61" i="100"/>
  <c r="S220" i="243"/>
  <c r="K65" i="100"/>
  <c r="S224" i="243"/>
  <c r="K69" i="100"/>
  <c r="S228" i="243"/>
  <c r="K74" i="100"/>
  <c r="S233" i="243"/>
  <c r="K78" i="100"/>
  <c r="S237" i="243"/>
  <c r="K82" i="100"/>
  <c r="S241" i="243"/>
  <c r="K89" i="100"/>
  <c r="S248" i="243"/>
  <c r="K93" i="100"/>
  <c r="S252" i="243"/>
  <c r="K97" i="100"/>
  <c r="S256" i="243"/>
  <c r="K101" i="100"/>
  <c r="S260" i="243"/>
  <c r="K107" i="100"/>
  <c r="S266" i="243"/>
  <c r="K112" i="100"/>
  <c r="S271" i="243"/>
  <c r="K120" i="100"/>
  <c r="E27" i="100" s="1"/>
  <c r="S279" i="243"/>
  <c r="J19" i="101"/>
  <c r="T178" i="243"/>
  <c r="J23" i="101"/>
  <c r="T182" i="243"/>
  <c r="K27" i="101"/>
  <c r="T186" i="243"/>
  <c r="K31" i="101"/>
  <c r="T190" i="243"/>
  <c r="J35" i="101"/>
  <c r="T194" i="243"/>
  <c r="J39" i="101"/>
  <c r="T198" i="243"/>
  <c r="J47" i="101"/>
  <c r="T206" i="243"/>
  <c r="J51" i="101"/>
  <c r="T210" i="243"/>
  <c r="J55" i="101"/>
  <c r="T214" i="243"/>
  <c r="J59" i="101"/>
  <c r="T218" i="243"/>
  <c r="J63" i="101"/>
  <c r="T222" i="243"/>
  <c r="J67" i="101"/>
  <c r="T226" i="243"/>
  <c r="J72" i="101"/>
  <c r="T231" i="243"/>
  <c r="J76" i="101"/>
  <c r="T235" i="243"/>
  <c r="J80" i="101"/>
  <c r="T239" i="243"/>
  <c r="J86" i="101"/>
  <c r="T245" i="243"/>
  <c r="J91" i="101"/>
  <c r="T250" i="243"/>
  <c r="J95" i="101"/>
  <c r="T254" i="243"/>
  <c r="J99" i="101"/>
  <c r="T258" i="243"/>
  <c r="J110" i="101"/>
  <c r="T269" i="243"/>
  <c r="J116" i="101"/>
  <c r="D25" i="101" s="1"/>
  <c r="T275" i="243"/>
  <c r="K124" i="101"/>
  <c r="T283" i="243"/>
  <c r="J17" i="102"/>
  <c r="U176" i="243"/>
  <c r="J21" i="102"/>
  <c r="U180" i="243"/>
  <c r="J25" i="102"/>
  <c r="U184" i="243"/>
  <c r="J29" i="102"/>
  <c r="U188" i="243"/>
  <c r="J33" i="102"/>
  <c r="U192" i="243"/>
  <c r="J37" i="102"/>
  <c r="U196" i="243"/>
  <c r="K41" i="102"/>
  <c r="U200" i="243"/>
  <c r="K49" i="102"/>
  <c r="U208" i="243"/>
  <c r="K57" i="102"/>
  <c r="U216" i="243"/>
  <c r="K65" i="102"/>
  <c r="U224" i="243"/>
  <c r="K19" i="103"/>
  <c r="V178" i="243"/>
  <c r="J23" i="103"/>
  <c r="V182" i="243"/>
  <c r="J27" i="103"/>
  <c r="V186" i="243"/>
  <c r="K31" i="103"/>
  <c r="V190" i="243"/>
  <c r="K35" i="103"/>
  <c r="V194" i="243"/>
  <c r="K39" i="103"/>
  <c r="V198" i="243"/>
  <c r="J43" i="103"/>
  <c r="V202" i="243"/>
  <c r="K47" i="103"/>
  <c r="V206" i="243"/>
  <c r="J51" i="103"/>
  <c r="V210" i="243"/>
  <c r="K55" i="103"/>
  <c r="V214" i="243"/>
  <c r="J59" i="103"/>
  <c r="V218" i="243"/>
  <c r="J63" i="103"/>
  <c r="V222" i="243"/>
  <c r="J67" i="103"/>
  <c r="V226" i="243"/>
  <c r="J72" i="103"/>
  <c r="V231" i="243"/>
  <c r="J76" i="103"/>
  <c r="V235" i="243"/>
  <c r="J80" i="103"/>
  <c r="V239" i="243"/>
  <c r="J86" i="103"/>
  <c r="V245" i="243"/>
  <c r="J91" i="103"/>
  <c r="V250" i="243"/>
  <c r="J95" i="103"/>
  <c r="V254" i="243"/>
  <c r="J99" i="103"/>
  <c r="V258" i="243"/>
  <c r="J110" i="103"/>
  <c r="V269" i="243"/>
  <c r="J116" i="103"/>
  <c r="D25" i="103" s="1"/>
  <c r="V275" i="243"/>
  <c r="K124" i="103"/>
  <c r="V283" i="243"/>
  <c r="C47" i="103"/>
  <c r="V155" i="243" s="1"/>
  <c r="V158" i="243"/>
  <c r="K17" i="104"/>
  <c r="W176" i="243"/>
  <c r="K21" i="104"/>
  <c r="W180" i="243"/>
  <c r="K25" i="104"/>
  <c r="W184" i="243"/>
  <c r="K29" i="104"/>
  <c r="W188" i="243"/>
  <c r="K33" i="104"/>
  <c r="W192" i="243"/>
  <c r="K37" i="104"/>
  <c r="W196" i="243"/>
  <c r="K53" i="104"/>
  <c r="W212" i="243"/>
  <c r="K57" i="104"/>
  <c r="W216" i="243"/>
  <c r="K61" i="104"/>
  <c r="W220" i="243"/>
  <c r="K65" i="104"/>
  <c r="W224" i="243"/>
  <c r="K69" i="104"/>
  <c r="W228" i="243"/>
  <c r="K78" i="104"/>
  <c r="W237" i="243"/>
  <c r="K82" i="104"/>
  <c r="W241" i="243"/>
  <c r="K89" i="104"/>
  <c r="W248" i="243"/>
  <c r="K93" i="104"/>
  <c r="W252" i="243"/>
  <c r="K97" i="104"/>
  <c r="W256" i="243"/>
  <c r="K101" i="104"/>
  <c r="W260" i="243"/>
  <c r="K107" i="104"/>
  <c r="W266" i="243"/>
  <c r="K112" i="104"/>
  <c r="W271" i="243"/>
  <c r="K120" i="104"/>
  <c r="E27" i="104" s="1"/>
  <c r="W279" i="243"/>
  <c r="K126" i="104"/>
  <c r="W285" i="243"/>
  <c r="K19" i="105"/>
  <c r="X178" i="243"/>
  <c r="K23" i="105"/>
  <c r="X182" i="243"/>
  <c r="K27" i="105"/>
  <c r="X186" i="243"/>
  <c r="K31" i="105"/>
  <c r="X190" i="243"/>
  <c r="K35" i="105"/>
  <c r="X194" i="243"/>
  <c r="J39" i="105"/>
  <c r="X198" i="243"/>
  <c r="J47" i="105"/>
  <c r="X206" i="243"/>
  <c r="J55" i="105"/>
  <c r="X214" i="243"/>
  <c r="J59" i="105"/>
  <c r="X218" i="243"/>
  <c r="J63" i="105"/>
  <c r="X222" i="243"/>
  <c r="J67" i="105"/>
  <c r="X226" i="243"/>
  <c r="J72" i="105"/>
  <c r="X231" i="243"/>
  <c r="J76" i="105"/>
  <c r="X235" i="243"/>
  <c r="J80" i="105"/>
  <c r="X239" i="243"/>
  <c r="J86" i="105"/>
  <c r="X245" i="243"/>
  <c r="J91" i="105"/>
  <c r="X250" i="243"/>
  <c r="J95" i="105"/>
  <c r="X254" i="243"/>
  <c r="J99" i="105"/>
  <c r="X258" i="243"/>
  <c r="J110" i="105"/>
  <c r="X269" i="243"/>
  <c r="J116" i="105"/>
  <c r="D25" i="105" s="1"/>
  <c r="X275" i="243"/>
  <c r="K124" i="105"/>
  <c r="X283" i="243"/>
  <c r="C47" i="105"/>
  <c r="X155" i="243" s="1"/>
  <c r="X158" i="243"/>
  <c r="K17" i="106"/>
  <c r="Y176" i="243"/>
  <c r="K21" i="106"/>
  <c r="Y180" i="243"/>
  <c r="K25" i="106"/>
  <c r="Y184" i="243"/>
  <c r="K29" i="106"/>
  <c r="Y188" i="243"/>
  <c r="K33" i="106"/>
  <c r="Y192" i="243"/>
  <c r="K37" i="106"/>
  <c r="Y196" i="243"/>
  <c r="K53" i="106"/>
  <c r="Y212" i="243"/>
  <c r="K57" i="106"/>
  <c r="Y216" i="243"/>
  <c r="K61" i="106"/>
  <c r="Y220" i="243"/>
  <c r="K65" i="106"/>
  <c r="Y224" i="243"/>
  <c r="K69" i="106"/>
  <c r="Y228" i="243"/>
  <c r="K74" i="106"/>
  <c r="Y233" i="243"/>
  <c r="K78" i="106"/>
  <c r="Y237" i="243"/>
  <c r="K82" i="106"/>
  <c r="Y241" i="243"/>
  <c r="K89" i="106"/>
  <c r="Y248" i="243"/>
  <c r="K93" i="106"/>
  <c r="Y252" i="243"/>
  <c r="K97" i="106"/>
  <c r="Y256" i="243"/>
  <c r="K101" i="106"/>
  <c r="Y260" i="243"/>
  <c r="K107" i="106"/>
  <c r="Y266" i="243"/>
  <c r="K112" i="106"/>
  <c r="Y271" i="243"/>
  <c r="K120" i="106"/>
  <c r="E27" i="106" s="1"/>
  <c r="Y279" i="243"/>
  <c r="K39" i="107"/>
  <c r="Z198" i="243"/>
  <c r="K43" i="107"/>
  <c r="Z202" i="243"/>
  <c r="K47" i="107"/>
  <c r="Z206" i="243"/>
  <c r="K51" i="107"/>
  <c r="Z210" i="243"/>
  <c r="K55" i="107"/>
  <c r="Z214" i="243"/>
  <c r="J59" i="107"/>
  <c r="Z218" i="243"/>
  <c r="J63" i="107"/>
  <c r="Z222" i="243"/>
  <c r="J67" i="107"/>
  <c r="Z226" i="243"/>
  <c r="J72" i="107"/>
  <c r="Z231" i="243"/>
  <c r="J76" i="107"/>
  <c r="Z235" i="243"/>
  <c r="J80" i="107"/>
  <c r="Z239" i="243"/>
  <c r="J86" i="107"/>
  <c r="Z245" i="243"/>
  <c r="J91" i="107"/>
  <c r="Z250" i="243"/>
  <c r="J95" i="107"/>
  <c r="Z254" i="243"/>
  <c r="J99" i="107"/>
  <c r="Z258" i="243"/>
  <c r="J110" i="107"/>
  <c r="Z269" i="243"/>
  <c r="J116" i="107"/>
  <c r="D25" i="107" s="1"/>
  <c r="Z275" i="243"/>
  <c r="K124" i="107"/>
  <c r="Z283" i="243"/>
  <c r="C47" i="107"/>
  <c r="Z155" i="243" s="1"/>
  <c r="Z158" i="243"/>
  <c r="J17" i="108"/>
  <c r="AA176" i="243"/>
  <c r="J21" i="108"/>
  <c r="AA180" i="243"/>
  <c r="J25" i="108"/>
  <c r="AA184" i="243"/>
  <c r="J29" i="108"/>
  <c r="AA188" i="243"/>
  <c r="J33" i="108"/>
  <c r="AA192" i="243"/>
  <c r="J37" i="108"/>
  <c r="AA196" i="243"/>
  <c r="K49" i="108"/>
  <c r="AA208" i="243"/>
  <c r="K53" i="108"/>
  <c r="AA212" i="243"/>
  <c r="K57" i="108"/>
  <c r="AA216" i="243"/>
  <c r="K61" i="108"/>
  <c r="AA220" i="243"/>
  <c r="K65" i="108"/>
  <c r="AA224" i="243"/>
  <c r="K69" i="108"/>
  <c r="AA228" i="243"/>
  <c r="K74" i="108"/>
  <c r="AA233" i="243"/>
  <c r="K78" i="108"/>
  <c r="AA237" i="243"/>
  <c r="K82" i="108"/>
  <c r="AA241" i="243"/>
  <c r="K89" i="108"/>
  <c r="AA248" i="243"/>
  <c r="K93" i="108"/>
  <c r="AA252" i="243"/>
  <c r="K97" i="108"/>
  <c r="AA256" i="243"/>
  <c r="K101" i="108"/>
  <c r="AA260" i="243"/>
  <c r="K107" i="108"/>
  <c r="AA266" i="243"/>
  <c r="K112" i="108"/>
  <c r="AA271" i="243"/>
  <c r="K120" i="108"/>
  <c r="E27" i="108" s="1"/>
  <c r="AA279" i="243"/>
  <c r="K19" i="109"/>
  <c r="AB178" i="243"/>
  <c r="K23" i="109"/>
  <c r="AB182" i="243"/>
  <c r="K27" i="109"/>
  <c r="AB186" i="243"/>
  <c r="K31" i="109"/>
  <c r="AB190" i="243"/>
  <c r="K35" i="109"/>
  <c r="AB194" i="243"/>
  <c r="K39" i="109"/>
  <c r="AB198" i="243"/>
  <c r="K43" i="109"/>
  <c r="AB202" i="243"/>
  <c r="J47" i="109"/>
  <c r="AB206" i="243"/>
  <c r="K51" i="109"/>
  <c r="AB210" i="243"/>
  <c r="J55" i="109"/>
  <c r="AB214" i="243"/>
  <c r="J59" i="109"/>
  <c r="AB218" i="243"/>
  <c r="J63" i="109"/>
  <c r="AB222" i="243"/>
  <c r="J67" i="109"/>
  <c r="AB226" i="243"/>
  <c r="J72" i="109"/>
  <c r="AB231" i="243"/>
  <c r="J76" i="109"/>
  <c r="AB235" i="243"/>
  <c r="J80" i="109"/>
  <c r="AB239" i="243"/>
  <c r="J86" i="109"/>
  <c r="AB245" i="243"/>
  <c r="J91" i="109"/>
  <c r="AB250" i="243"/>
  <c r="J95" i="109"/>
  <c r="AB254" i="243"/>
  <c r="J99" i="109"/>
  <c r="AB258" i="243"/>
  <c r="J110" i="109"/>
  <c r="AB269" i="243"/>
  <c r="J116" i="109"/>
  <c r="D25" i="109" s="1"/>
  <c r="AB275" i="243"/>
  <c r="K124" i="109"/>
  <c r="AB283" i="243"/>
  <c r="C47" i="109"/>
  <c r="AB155" i="243" s="1"/>
  <c r="AB158" i="243"/>
  <c r="K41" i="110"/>
  <c r="AC200" i="243"/>
  <c r="K49" i="110"/>
  <c r="AC208" i="243"/>
  <c r="K19" i="111"/>
  <c r="AD178" i="243"/>
  <c r="J23" i="111"/>
  <c r="AD182" i="243"/>
  <c r="K27" i="111"/>
  <c r="AD186" i="243"/>
  <c r="K31" i="111"/>
  <c r="AD190" i="243"/>
  <c r="K35" i="111"/>
  <c r="AD194" i="243"/>
  <c r="J39" i="111"/>
  <c r="AD198" i="243"/>
  <c r="J47" i="111"/>
  <c r="AD206" i="243"/>
  <c r="J55" i="111"/>
  <c r="AD214" i="243"/>
  <c r="K59" i="111"/>
  <c r="AD218" i="243"/>
  <c r="J63" i="111"/>
  <c r="AD222" i="243"/>
  <c r="J67" i="111"/>
  <c r="AD226" i="243"/>
  <c r="K72" i="111"/>
  <c r="AD231" i="243"/>
  <c r="K76" i="111"/>
  <c r="AD235" i="243"/>
  <c r="K80" i="111"/>
  <c r="AD239" i="243"/>
  <c r="K86" i="111"/>
  <c r="AD245" i="243"/>
  <c r="K91" i="111"/>
  <c r="AD250" i="243"/>
  <c r="K95" i="111"/>
  <c r="AD254" i="243"/>
  <c r="K99" i="111"/>
  <c r="AD258" i="243"/>
  <c r="K110" i="111"/>
  <c r="AD269" i="243"/>
  <c r="K116" i="111"/>
  <c r="E25" i="111" s="1"/>
  <c r="AD275" i="243"/>
  <c r="C47" i="111"/>
  <c r="AD155" i="243" s="1"/>
  <c r="AD158" i="243"/>
  <c r="J17" i="112"/>
  <c r="AE176" i="243"/>
  <c r="J21" i="112"/>
  <c r="AE180" i="243"/>
  <c r="J25" i="112"/>
  <c r="AE184" i="243"/>
  <c r="J29" i="112"/>
  <c r="AE188" i="243"/>
  <c r="J33" i="112"/>
  <c r="AE192" i="243"/>
  <c r="J37" i="112"/>
  <c r="AE196" i="243"/>
  <c r="K41" i="112"/>
  <c r="AE200" i="243"/>
  <c r="K49" i="112"/>
  <c r="AE208" i="243"/>
  <c r="J19" i="113"/>
  <c r="AF178" i="243"/>
  <c r="K23" i="113"/>
  <c r="AF182" i="243"/>
  <c r="J27" i="113"/>
  <c r="AF186" i="243"/>
  <c r="K31" i="113"/>
  <c r="AF190" i="243"/>
  <c r="K35" i="113"/>
  <c r="AF194" i="243"/>
  <c r="K39" i="113"/>
  <c r="AF198" i="243"/>
  <c r="K43" i="113"/>
  <c r="AF202" i="243"/>
  <c r="J47" i="113"/>
  <c r="AF206" i="243"/>
  <c r="J51" i="113"/>
  <c r="AF210" i="243"/>
  <c r="J55" i="113"/>
  <c r="AF214" i="243"/>
  <c r="J59" i="113"/>
  <c r="AF218" i="243"/>
  <c r="J63" i="113"/>
  <c r="AF222" i="243"/>
  <c r="J67" i="113"/>
  <c r="AF226" i="243"/>
  <c r="J72" i="113"/>
  <c r="AF231" i="243"/>
  <c r="J76" i="113"/>
  <c r="AF235" i="243"/>
  <c r="J80" i="113"/>
  <c r="AF239" i="243"/>
  <c r="J86" i="113"/>
  <c r="AF245" i="243"/>
  <c r="J91" i="113"/>
  <c r="AF250" i="243"/>
  <c r="J95" i="113"/>
  <c r="AF254" i="243"/>
  <c r="J99" i="113"/>
  <c r="AF258" i="243"/>
  <c r="J110" i="113"/>
  <c r="AF269" i="243"/>
  <c r="J116" i="113"/>
  <c r="D25" i="113" s="1"/>
  <c r="AF275" i="243"/>
  <c r="K124" i="113"/>
  <c r="AF283" i="243"/>
  <c r="C47" i="113"/>
  <c r="AF155" i="243" s="1"/>
  <c r="AF158" i="243"/>
  <c r="J17" i="114"/>
  <c r="AG176" i="243"/>
  <c r="J21" i="114"/>
  <c r="AG180" i="243"/>
  <c r="J25" i="114"/>
  <c r="AG184" i="243"/>
  <c r="J29" i="114"/>
  <c r="AG188" i="243"/>
  <c r="J33" i="114"/>
  <c r="AG192" i="243"/>
  <c r="J37" i="114"/>
  <c r="AG196" i="243"/>
  <c r="K41" i="114"/>
  <c r="AG200" i="243"/>
  <c r="K49" i="114"/>
  <c r="AG208" i="243"/>
  <c r="K126" i="114"/>
  <c r="AG285" i="243"/>
  <c r="K19" i="115"/>
  <c r="AH178" i="243"/>
  <c r="K23" i="115"/>
  <c r="AH182" i="243"/>
  <c r="K27" i="115"/>
  <c r="AH186" i="243"/>
  <c r="K31" i="115"/>
  <c r="AH190" i="243"/>
  <c r="K35" i="115"/>
  <c r="AH194" i="243"/>
  <c r="J39" i="115"/>
  <c r="AH198" i="243"/>
  <c r="J47" i="115"/>
  <c r="AH206" i="243"/>
  <c r="J55" i="115"/>
  <c r="AH214" i="243"/>
  <c r="J59" i="115"/>
  <c r="AH218" i="243"/>
  <c r="J63" i="115"/>
  <c r="AH222" i="243"/>
  <c r="J67" i="115"/>
  <c r="AH226" i="243"/>
  <c r="J72" i="115"/>
  <c r="AH231" i="243"/>
  <c r="J76" i="115"/>
  <c r="AH235" i="243"/>
  <c r="J80" i="115"/>
  <c r="AH239" i="243"/>
  <c r="J86" i="115"/>
  <c r="AH245" i="243"/>
  <c r="J91" i="115"/>
  <c r="AH250" i="243"/>
  <c r="J95" i="115"/>
  <c r="AH254" i="243"/>
  <c r="J99" i="115"/>
  <c r="AH258" i="243"/>
  <c r="J110" i="115"/>
  <c r="AH269" i="243"/>
  <c r="J116" i="115"/>
  <c r="D25" i="115" s="1"/>
  <c r="AH275" i="243"/>
  <c r="K124" i="115"/>
  <c r="AH283" i="243"/>
  <c r="C47" i="115"/>
  <c r="AH155" i="243" s="1"/>
  <c r="AH158" i="243"/>
  <c r="K41" i="116"/>
  <c r="AI200" i="243"/>
  <c r="K49" i="116"/>
  <c r="AI208" i="243"/>
  <c r="K53" i="116"/>
  <c r="AI212" i="243"/>
  <c r="K57" i="116"/>
  <c r="AI216" i="243"/>
  <c r="K61" i="116"/>
  <c r="AI220" i="243"/>
  <c r="K65" i="116"/>
  <c r="AI224" i="243"/>
  <c r="K69" i="116"/>
  <c r="AI228" i="243"/>
  <c r="K78" i="116"/>
  <c r="AI237" i="243"/>
  <c r="K82" i="116"/>
  <c r="AI241" i="243"/>
  <c r="K89" i="116"/>
  <c r="AI248" i="243"/>
  <c r="K93" i="116"/>
  <c r="AI252" i="243"/>
  <c r="K97" i="116"/>
  <c r="AI256" i="243"/>
  <c r="K101" i="116"/>
  <c r="AI260" i="243"/>
  <c r="K107" i="116"/>
  <c r="AI266" i="243"/>
  <c r="K112" i="116"/>
  <c r="AI271" i="243"/>
  <c r="K120" i="116"/>
  <c r="E27" i="116" s="1"/>
  <c r="AI279" i="243"/>
  <c r="J19" i="117"/>
  <c r="AJ178" i="243"/>
  <c r="J23" i="117"/>
  <c r="AJ182" i="243"/>
  <c r="J27" i="117"/>
  <c r="AJ186" i="243"/>
  <c r="J31" i="117"/>
  <c r="AJ190" i="243"/>
  <c r="J35" i="117"/>
  <c r="AJ194" i="243"/>
  <c r="K43" i="117"/>
  <c r="AJ202" i="243"/>
  <c r="J47" i="117"/>
  <c r="AJ206" i="243"/>
  <c r="J51" i="117"/>
  <c r="AJ210" i="243"/>
  <c r="J55" i="117"/>
  <c r="AJ214" i="243"/>
  <c r="J59" i="117"/>
  <c r="AJ218" i="243"/>
  <c r="J63" i="117"/>
  <c r="AJ222" i="243"/>
  <c r="J67" i="117"/>
  <c r="AJ226" i="243"/>
  <c r="J72" i="117"/>
  <c r="AJ231" i="243"/>
  <c r="J76" i="117"/>
  <c r="AJ235" i="243"/>
  <c r="J80" i="117"/>
  <c r="AJ239" i="243"/>
  <c r="J86" i="117"/>
  <c r="AJ245" i="243"/>
  <c r="J91" i="117"/>
  <c r="AJ250" i="243"/>
  <c r="J95" i="117"/>
  <c r="AJ254" i="243"/>
  <c r="J99" i="117"/>
  <c r="AJ258" i="243"/>
  <c r="J110" i="117"/>
  <c r="AJ269" i="243"/>
  <c r="J116" i="117"/>
  <c r="D25" i="117" s="1"/>
  <c r="AJ275" i="243"/>
  <c r="K124" i="117"/>
  <c r="AJ283" i="243"/>
  <c r="C47" i="117"/>
  <c r="AJ155" i="243" s="1"/>
  <c r="AJ158" i="243"/>
  <c r="K17" i="118"/>
  <c r="AK176" i="243"/>
  <c r="K21" i="118"/>
  <c r="AK180" i="243"/>
  <c r="J25" i="118"/>
  <c r="AK184" i="243"/>
  <c r="J29" i="118"/>
  <c r="AK188" i="243"/>
  <c r="J33" i="118"/>
  <c r="AK192" i="243"/>
  <c r="J37" i="118"/>
  <c r="AK196" i="243"/>
  <c r="K53" i="118"/>
  <c r="AK212" i="243"/>
  <c r="K57" i="118"/>
  <c r="AK216" i="243"/>
  <c r="K61" i="118"/>
  <c r="AK220" i="243"/>
  <c r="K65" i="118"/>
  <c r="AK224" i="243"/>
  <c r="K69" i="118"/>
  <c r="AK228" i="243"/>
  <c r="K74" i="118"/>
  <c r="AK233" i="243"/>
  <c r="K78" i="118"/>
  <c r="AK237" i="243"/>
  <c r="K82" i="118"/>
  <c r="AK241" i="243"/>
  <c r="K89" i="118"/>
  <c r="AK248" i="243"/>
  <c r="K93" i="118"/>
  <c r="AK252" i="243"/>
  <c r="K97" i="118"/>
  <c r="AK256" i="243"/>
  <c r="K101" i="118"/>
  <c r="AK260" i="243"/>
  <c r="K107" i="118"/>
  <c r="AK266" i="243"/>
  <c r="K112" i="118"/>
  <c r="AK271" i="243"/>
  <c r="K120" i="118"/>
  <c r="E27" i="118" s="1"/>
  <c r="AK279" i="243"/>
  <c r="K126" i="118"/>
  <c r="AK285" i="243"/>
  <c r="J19" i="119"/>
  <c r="AL178" i="243"/>
  <c r="J23" i="119"/>
  <c r="AL182" i="243"/>
  <c r="J27" i="119"/>
  <c r="AL186" i="243"/>
  <c r="J31" i="119"/>
  <c r="AL190" i="243"/>
  <c r="J35" i="119"/>
  <c r="AL194" i="243"/>
  <c r="K39" i="119"/>
  <c r="AL198" i="243"/>
  <c r="K43" i="119"/>
  <c r="AL202" i="243"/>
  <c r="K47" i="119"/>
  <c r="AL206" i="243"/>
  <c r="K51" i="119"/>
  <c r="AL210" i="243"/>
  <c r="J55" i="119"/>
  <c r="AL214" i="243"/>
  <c r="J59" i="119"/>
  <c r="AL218" i="243"/>
  <c r="J63" i="119"/>
  <c r="AL222" i="243"/>
  <c r="J67" i="119"/>
  <c r="AL226" i="243"/>
  <c r="J72" i="119"/>
  <c r="AL231" i="243"/>
  <c r="J76" i="119"/>
  <c r="AL235" i="243"/>
  <c r="J80" i="119"/>
  <c r="AL239" i="243"/>
  <c r="J91" i="119"/>
  <c r="AL250" i="243"/>
  <c r="J95" i="119"/>
  <c r="AL254" i="243"/>
  <c r="J99" i="119"/>
  <c r="AL258" i="243"/>
  <c r="J110" i="119"/>
  <c r="AL269" i="243"/>
  <c r="J116" i="119"/>
  <c r="D25" i="119" s="1"/>
  <c r="AL275" i="243"/>
  <c r="K124" i="119"/>
  <c r="AL283" i="243"/>
  <c r="C47" i="119"/>
  <c r="AL155" i="243" s="1"/>
  <c r="AL158" i="243"/>
  <c r="K17" i="120"/>
  <c r="AM176" i="243"/>
  <c r="K21" i="120"/>
  <c r="AM180" i="243"/>
  <c r="K25" i="120"/>
  <c r="AM184" i="243"/>
  <c r="K29" i="120"/>
  <c r="AM188" i="243"/>
  <c r="K33" i="120"/>
  <c r="AM192" i="243"/>
  <c r="K37" i="120"/>
  <c r="AM196" i="243"/>
  <c r="K45" i="120"/>
  <c r="AM204" i="243"/>
  <c r="K49" i="120"/>
  <c r="AM208" i="243"/>
  <c r="K53" i="120"/>
  <c r="AM212" i="243"/>
  <c r="K57" i="120"/>
  <c r="AM216" i="243"/>
  <c r="K61" i="120"/>
  <c r="AM220" i="243"/>
  <c r="K65" i="120"/>
  <c r="AM224" i="243"/>
  <c r="K69" i="120"/>
  <c r="AM228" i="243"/>
  <c r="K74" i="120"/>
  <c r="AM233" i="243"/>
  <c r="K78" i="120"/>
  <c r="AM237" i="243"/>
  <c r="K82" i="120"/>
  <c r="AM241" i="243"/>
  <c r="K89" i="120"/>
  <c r="AM248" i="243"/>
  <c r="K93" i="120"/>
  <c r="AM252" i="243"/>
  <c r="K97" i="120"/>
  <c r="AM256" i="243"/>
  <c r="K101" i="120"/>
  <c r="AM260" i="243"/>
  <c r="K107" i="120"/>
  <c r="AM266" i="243"/>
  <c r="K112" i="120"/>
  <c r="AM271" i="243"/>
  <c r="J19" i="121"/>
  <c r="AN178" i="243"/>
  <c r="J23" i="121"/>
  <c r="AN182" i="243"/>
  <c r="J27" i="121"/>
  <c r="AN186" i="243"/>
  <c r="J31" i="121"/>
  <c r="AN190" i="243"/>
  <c r="J35" i="121"/>
  <c r="AN194" i="243"/>
  <c r="K43" i="121"/>
  <c r="AN202" i="243"/>
  <c r="K51" i="121"/>
  <c r="AN210" i="243"/>
  <c r="J55" i="121"/>
  <c r="AN214" i="243"/>
  <c r="J59" i="121"/>
  <c r="AN218" i="243"/>
  <c r="J63" i="121"/>
  <c r="AN222" i="243"/>
  <c r="J67" i="121"/>
  <c r="AN226" i="243"/>
  <c r="J72" i="121"/>
  <c r="AN231" i="243"/>
  <c r="J76" i="121"/>
  <c r="AN235" i="243"/>
  <c r="J80" i="121"/>
  <c r="AN239" i="243"/>
  <c r="J86" i="121"/>
  <c r="AN245" i="243"/>
  <c r="J91" i="121"/>
  <c r="AN250" i="243"/>
  <c r="J95" i="121"/>
  <c r="AN254" i="243"/>
  <c r="J99" i="121"/>
  <c r="AN258" i="243"/>
  <c r="J104" i="121"/>
  <c r="D21" i="121" s="1"/>
  <c r="AN263" i="243"/>
  <c r="J110" i="121"/>
  <c r="AN269" i="243"/>
  <c r="J116" i="121"/>
  <c r="D25" i="121" s="1"/>
  <c r="AN275" i="243"/>
  <c r="K124" i="121"/>
  <c r="AN283" i="243"/>
  <c r="C47" i="121"/>
  <c r="AN155" i="243" s="1"/>
  <c r="AN158" i="243"/>
  <c r="J17" i="122"/>
  <c r="AO176" i="243"/>
  <c r="J21" i="122"/>
  <c r="AO180" i="243"/>
  <c r="K25" i="122"/>
  <c r="AO184" i="243"/>
  <c r="K29" i="122"/>
  <c r="AO188" i="243"/>
  <c r="J33" i="122"/>
  <c r="AO192" i="243"/>
  <c r="J37" i="122"/>
  <c r="AO196" i="243"/>
  <c r="K41" i="122"/>
  <c r="AO200" i="243"/>
  <c r="K45" i="122"/>
  <c r="AO204" i="243"/>
  <c r="K49" i="122"/>
  <c r="AO208" i="243"/>
  <c r="K53" i="122"/>
  <c r="AO212" i="243"/>
  <c r="K57" i="122"/>
  <c r="AO216" i="243"/>
  <c r="K61" i="122"/>
  <c r="AO220" i="243"/>
  <c r="K65" i="122"/>
  <c r="AO224" i="243"/>
  <c r="K69" i="122"/>
  <c r="AO228" i="243"/>
  <c r="K74" i="122"/>
  <c r="AO233" i="243"/>
  <c r="K78" i="122"/>
  <c r="AO237" i="243"/>
  <c r="K82" i="122"/>
  <c r="AO241" i="243"/>
  <c r="K89" i="122"/>
  <c r="AO248" i="243"/>
  <c r="K93" i="122"/>
  <c r="AO252" i="243"/>
  <c r="J19" i="123"/>
  <c r="AP178" i="243"/>
  <c r="J23" i="123"/>
  <c r="AP182" i="243"/>
  <c r="J27" i="123"/>
  <c r="AP186" i="243"/>
  <c r="J31" i="123"/>
  <c r="AP190" i="243"/>
  <c r="J35" i="123"/>
  <c r="AP194" i="243"/>
  <c r="K39" i="123"/>
  <c r="AP198" i="243"/>
  <c r="K43" i="123"/>
  <c r="AP202" i="243"/>
  <c r="K47" i="123"/>
  <c r="AP206" i="243"/>
  <c r="K51" i="123"/>
  <c r="AP210" i="243"/>
  <c r="J55" i="123"/>
  <c r="AP214" i="243"/>
  <c r="J59" i="123"/>
  <c r="AP218" i="243"/>
  <c r="J63" i="123"/>
  <c r="AP222" i="243"/>
  <c r="J67" i="123"/>
  <c r="AP226" i="243"/>
  <c r="J72" i="123"/>
  <c r="AP231" i="243"/>
  <c r="J76" i="123"/>
  <c r="AP235" i="243"/>
  <c r="J80" i="123"/>
  <c r="AP239" i="243"/>
  <c r="J91" i="123"/>
  <c r="AP250" i="243"/>
  <c r="J95" i="123"/>
  <c r="AP254" i="243"/>
  <c r="J99" i="123"/>
  <c r="AP258" i="243"/>
  <c r="J110" i="123"/>
  <c r="AP269" i="243"/>
  <c r="J116" i="123"/>
  <c r="D25" i="123" s="1"/>
  <c r="AP275" i="243"/>
  <c r="K124" i="123"/>
  <c r="AP283" i="243"/>
  <c r="C47" i="123"/>
  <c r="AP155" i="243" s="1"/>
  <c r="AP158" i="243"/>
  <c r="J17" i="124"/>
  <c r="AQ176" i="243"/>
  <c r="J21" i="124"/>
  <c r="AQ180" i="243"/>
  <c r="K25" i="124"/>
  <c r="AQ184" i="243"/>
  <c r="K29" i="124"/>
  <c r="AQ188" i="243"/>
  <c r="J33" i="124"/>
  <c r="AQ192" i="243"/>
  <c r="J37" i="124"/>
  <c r="AQ196" i="243"/>
  <c r="K49" i="124"/>
  <c r="AQ208" i="243"/>
  <c r="K53" i="124"/>
  <c r="AQ212" i="243"/>
  <c r="K57" i="124"/>
  <c r="AQ216" i="243"/>
  <c r="K61" i="124"/>
  <c r="AQ220" i="243"/>
  <c r="K65" i="124"/>
  <c r="AQ224" i="243"/>
  <c r="K69" i="124"/>
  <c r="AQ228" i="243"/>
  <c r="K74" i="124"/>
  <c r="AQ233" i="243"/>
  <c r="K78" i="124"/>
  <c r="AQ237" i="243"/>
  <c r="K82" i="124"/>
  <c r="AQ241" i="243"/>
  <c r="K89" i="124"/>
  <c r="AQ248" i="243"/>
  <c r="K93" i="124"/>
  <c r="AQ252" i="243"/>
  <c r="K97" i="124"/>
  <c r="AQ256" i="243"/>
  <c r="K101" i="124"/>
  <c r="AQ260" i="243"/>
  <c r="K107" i="124"/>
  <c r="AQ266" i="243"/>
  <c r="K112" i="124"/>
  <c r="AQ271" i="243"/>
  <c r="K120" i="124"/>
  <c r="E27" i="124" s="1"/>
  <c r="AQ279" i="243"/>
  <c r="K126" i="124"/>
  <c r="AQ285" i="243"/>
  <c r="K19" i="125"/>
  <c r="AR178" i="243"/>
  <c r="K23" i="125"/>
  <c r="AR182" i="243"/>
  <c r="K27" i="125"/>
  <c r="AR186" i="243"/>
  <c r="K31" i="125"/>
  <c r="AR190" i="243"/>
  <c r="K35" i="125"/>
  <c r="AR194" i="243"/>
  <c r="K39" i="125"/>
  <c r="AR198" i="243"/>
  <c r="K43" i="125"/>
  <c r="AR202" i="243"/>
  <c r="K47" i="125"/>
  <c r="AR206" i="243"/>
  <c r="J51" i="125"/>
  <c r="AR210" i="243"/>
  <c r="J55" i="125"/>
  <c r="AR214" i="243"/>
  <c r="J59" i="125"/>
  <c r="AR218" i="243"/>
  <c r="J63" i="125"/>
  <c r="AR222" i="243"/>
  <c r="J67" i="125"/>
  <c r="AR226" i="243"/>
  <c r="J72" i="125"/>
  <c r="AR231" i="243"/>
  <c r="J76" i="125"/>
  <c r="AR235" i="243"/>
  <c r="J80" i="125"/>
  <c r="AR239" i="243"/>
  <c r="J86" i="125"/>
  <c r="AR245" i="243"/>
  <c r="J91" i="125"/>
  <c r="AR250" i="243"/>
  <c r="J95" i="125"/>
  <c r="AR254" i="243"/>
  <c r="J99" i="125"/>
  <c r="AR258" i="243"/>
  <c r="J110" i="125"/>
  <c r="AR269" i="243"/>
  <c r="J116" i="125"/>
  <c r="D25" i="125" s="1"/>
  <c r="AR275" i="243"/>
  <c r="C47" i="125"/>
  <c r="AR155" i="243" s="1"/>
  <c r="AR158" i="243"/>
  <c r="J17" i="126"/>
  <c r="AS176" i="243"/>
  <c r="J21" i="126"/>
  <c r="AS180" i="243"/>
  <c r="J25" i="126"/>
  <c r="AS184" i="243"/>
  <c r="J29" i="126"/>
  <c r="AS188" i="243"/>
  <c r="J33" i="126"/>
  <c r="AS192" i="243"/>
  <c r="J37" i="126"/>
  <c r="AS196" i="243"/>
  <c r="K41" i="126"/>
  <c r="AS200" i="243"/>
  <c r="K49" i="126"/>
  <c r="AS208" i="243"/>
  <c r="K53" i="126"/>
  <c r="AS212" i="243"/>
  <c r="K57" i="126"/>
  <c r="AS216" i="243"/>
  <c r="K61" i="126"/>
  <c r="AS220" i="243"/>
  <c r="K65" i="126"/>
  <c r="AS224" i="243"/>
  <c r="K69" i="126"/>
  <c r="AS228" i="243"/>
  <c r="K78" i="126"/>
  <c r="AS237" i="243"/>
  <c r="K82" i="126"/>
  <c r="AS241" i="243"/>
  <c r="K89" i="126"/>
  <c r="AS248" i="243"/>
  <c r="K93" i="126"/>
  <c r="AS252" i="243"/>
  <c r="K97" i="126"/>
  <c r="AS256" i="243"/>
  <c r="K101" i="126"/>
  <c r="AS260" i="243"/>
  <c r="K107" i="126"/>
  <c r="AS266" i="243"/>
  <c r="K112" i="126"/>
  <c r="AS271" i="243"/>
  <c r="K19" i="127"/>
  <c r="AT178" i="243"/>
  <c r="K23" i="127"/>
  <c r="AT182" i="243"/>
  <c r="K27" i="127"/>
  <c r="AT186" i="243"/>
  <c r="K31" i="127"/>
  <c r="AT190" i="243"/>
  <c r="K35" i="127"/>
  <c r="AT194" i="243"/>
  <c r="K39" i="127"/>
  <c r="AT198" i="243"/>
  <c r="K43" i="127"/>
  <c r="AT202" i="243"/>
  <c r="K47" i="127"/>
  <c r="AT206" i="243"/>
  <c r="J51" i="127"/>
  <c r="AT210" i="243"/>
  <c r="J55" i="127"/>
  <c r="AT214" i="243"/>
  <c r="J59" i="127"/>
  <c r="AT218" i="243"/>
  <c r="J63" i="127"/>
  <c r="AT222" i="243"/>
  <c r="J67" i="127"/>
  <c r="AT226" i="243"/>
  <c r="J72" i="127"/>
  <c r="AT231" i="243"/>
  <c r="J76" i="127"/>
  <c r="AT235" i="243"/>
  <c r="J80" i="127"/>
  <c r="AT239" i="243"/>
  <c r="J86" i="127"/>
  <c r="AT245" i="243"/>
  <c r="J91" i="127"/>
  <c r="AT250" i="243"/>
  <c r="J95" i="127"/>
  <c r="AT254" i="243"/>
  <c r="J99" i="127"/>
  <c r="AT258" i="243"/>
  <c r="J110" i="127"/>
  <c r="AT269" i="243"/>
  <c r="J116" i="127"/>
  <c r="D25" i="127" s="1"/>
  <c r="AT275" i="243"/>
  <c r="K124" i="127"/>
  <c r="AT283" i="243"/>
  <c r="C47" i="127"/>
  <c r="AT155" i="243" s="1"/>
  <c r="AT158" i="243"/>
  <c r="J17" i="128"/>
  <c r="AU176" i="243"/>
  <c r="J21" i="128"/>
  <c r="AU180" i="243"/>
  <c r="J25" i="128"/>
  <c r="AU184" i="243"/>
  <c r="K29" i="128"/>
  <c r="AU188" i="243"/>
  <c r="J33" i="128"/>
  <c r="AU192" i="243"/>
  <c r="J37" i="128"/>
  <c r="AU196" i="243"/>
  <c r="K49" i="128"/>
  <c r="AU208" i="243"/>
  <c r="K53" i="128"/>
  <c r="AU212" i="243"/>
  <c r="K57" i="128"/>
  <c r="AU216" i="243"/>
  <c r="K61" i="128"/>
  <c r="AU220" i="243"/>
  <c r="K65" i="128"/>
  <c r="AU224" i="243"/>
  <c r="K69" i="128"/>
  <c r="AU228" i="243"/>
  <c r="K74" i="128"/>
  <c r="AU233" i="243"/>
  <c r="K78" i="128"/>
  <c r="AU237" i="243"/>
  <c r="K82" i="128"/>
  <c r="AU241" i="243"/>
  <c r="K89" i="128"/>
  <c r="AU248" i="243"/>
  <c r="K93" i="128"/>
  <c r="AU252" i="243"/>
  <c r="K97" i="128"/>
  <c r="AU256" i="243"/>
  <c r="K101" i="128"/>
  <c r="AU260" i="243"/>
  <c r="K107" i="128"/>
  <c r="AU266" i="243"/>
  <c r="K112" i="128"/>
  <c r="AU271" i="243"/>
  <c r="K120" i="128"/>
  <c r="E27" i="128" s="1"/>
  <c r="AU279" i="243"/>
  <c r="J19" i="129"/>
  <c r="AV178" i="243"/>
  <c r="J23" i="129"/>
  <c r="AV182" i="243"/>
  <c r="J27" i="129"/>
  <c r="AV186" i="243"/>
  <c r="J31" i="129"/>
  <c r="AV190" i="243"/>
  <c r="J35" i="129"/>
  <c r="AV194" i="243"/>
  <c r="K39" i="129"/>
  <c r="AV198" i="243"/>
  <c r="K43" i="129"/>
  <c r="AV202" i="243"/>
  <c r="K47" i="129"/>
  <c r="AV206" i="243"/>
  <c r="K51" i="129"/>
  <c r="AV210" i="243"/>
  <c r="J63" i="129"/>
  <c r="AV222" i="243"/>
  <c r="J67" i="129"/>
  <c r="AV226" i="243"/>
  <c r="J72" i="129"/>
  <c r="AV231" i="243"/>
  <c r="J76" i="129"/>
  <c r="AV235" i="243"/>
  <c r="J80" i="129"/>
  <c r="AV239" i="243"/>
  <c r="J86" i="129"/>
  <c r="AV245" i="243"/>
  <c r="J91" i="129"/>
  <c r="AV250" i="243"/>
  <c r="J95" i="129"/>
  <c r="AV254" i="243"/>
  <c r="J99" i="129"/>
  <c r="AV258" i="243"/>
  <c r="J110" i="129"/>
  <c r="AV269" i="243"/>
  <c r="J116" i="129"/>
  <c r="D25" i="129" s="1"/>
  <c r="AV275" i="243"/>
  <c r="K124" i="129"/>
  <c r="AV283" i="243"/>
  <c r="C47" i="129"/>
  <c r="AV155" i="243" s="1"/>
  <c r="AV158" i="243"/>
  <c r="K17" i="130"/>
  <c r="AW176" i="243"/>
  <c r="K21" i="130"/>
  <c r="AW180" i="243"/>
  <c r="J25" i="130"/>
  <c r="AW184" i="243"/>
  <c r="J29" i="130"/>
  <c r="AW188" i="243"/>
  <c r="K33" i="130"/>
  <c r="AW192" i="243"/>
  <c r="K37" i="130"/>
  <c r="AW196" i="243"/>
  <c r="K49" i="130"/>
  <c r="AW208" i="243"/>
  <c r="K53" i="130"/>
  <c r="AW212" i="243"/>
  <c r="K57" i="130"/>
  <c r="AW216" i="243"/>
  <c r="K61" i="130"/>
  <c r="AW220" i="243"/>
  <c r="K65" i="130"/>
  <c r="AW224" i="243"/>
  <c r="K69" i="130"/>
  <c r="AW228" i="243"/>
  <c r="K78" i="130"/>
  <c r="AW237" i="243"/>
  <c r="K82" i="130"/>
  <c r="AW241" i="243"/>
  <c r="K89" i="130"/>
  <c r="AW248" i="243"/>
  <c r="K93" i="130"/>
  <c r="AW252" i="243"/>
  <c r="K97" i="130"/>
  <c r="AW256" i="243"/>
  <c r="K101" i="130"/>
  <c r="AW260" i="243"/>
  <c r="K107" i="130"/>
  <c r="AW266" i="243"/>
  <c r="K112" i="130"/>
  <c r="AW271" i="243"/>
  <c r="K120" i="130"/>
  <c r="E27" i="130" s="1"/>
  <c r="AW279" i="243"/>
  <c r="J19" i="131"/>
  <c r="AX178" i="243"/>
  <c r="J23" i="131"/>
  <c r="AX182" i="243"/>
  <c r="J27" i="131"/>
  <c r="AX186" i="243"/>
  <c r="J31" i="131"/>
  <c r="AX190" i="243"/>
  <c r="J35" i="131"/>
  <c r="AX194" i="243"/>
  <c r="K39" i="131"/>
  <c r="AX198" i="243"/>
  <c r="K43" i="131"/>
  <c r="AX202" i="243"/>
  <c r="K47" i="131"/>
  <c r="AX206" i="243"/>
  <c r="K51" i="131"/>
  <c r="AX210" i="243"/>
  <c r="J55" i="131"/>
  <c r="AX214" i="243"/>
  <c r="J59" i="131"/>
  <c r="AX218" i="243"/>
  <c r="J63" i="131"/>
  <c r="AX222" i="243"/>
  <c r="J67" i="131"/>
  <c r="AX226" i="243"/>
  <c r="J72" i="131"/>
  <c r="AX231" i="243"/>
  <c r="J76" i="131"/>
  <c r="AX235" i="243"/>
  <c r="J80" i="131"/>
  <c r="AX239" i="243"/>
  <c r="J86" i="131"/>
  <c r="AX245" i="243"/>
  <c r="J91" i="131"/>
  <c r="AX250" i="243"/>
  <c r="J95" i="131"/>
  <c r="AX254" i="243"/>
  <c r="J99" i="131"/>
  <c r="AX258" i="243"/>
  <c r="J104" i="131"/>
  <c r="D21" i="131" s="1"/>
  <c r="AX263" i="243"/>
  <c r="J110" i="131"/>
  <c r="AX269" i="243"/>
  <c r="J116" i="131"/>
  <c r="D25" i="131" s="1"/>
  <c r="AX275" i="243"/>
  <c r="K124" i="131"/>
  <c r="AX283" i="243"/>
  <c r="C47" i="131"/>
  <c r="AX155" i="243" s="1"/>
  <c r="AX158" i="243"/>
  <c r="J17" i="132"/>
  <c r="AY176" i="243"/>
  <c r="J21" i="132"/>
  <c r="AY180" i="243"/>
  <c r="J25" i="132"/>
  <c r="AY184" i="243"/>
  <c r="J29" i="132"/>
  <c r="AY188" i="243"/>
  <c r="J33" i="132"/>
  <c r="AY192" i="243"/>
  <c r="J37" i="132"/>
  <c r="AY196" i="243"/>
  <c r="K19" i="133"/>
  <c r="AZ178" i="243"/>
  <c r="K23" i="133"/>
  <c r="AZ182" i="243"/>
  <c r="K27" i="133"/>
  <c r="AZ186" i="243"/>
  <c r="K31" i="133"/>
  <c r="AZ190" i="243"/>
  <c r="K35" i="133"/>
  <c r="AZ194" i="243"/>
  <c r="K39" i="133"/>
  <c r="AZ198" i="243"/>
  <c r="K43" i="133"/>
  <c r="AZ202" i="243"/>
  <c r="K47" i="133"/>
  <c r="AZ206" i="243"/>
  <c r="J51" i="133"/>
  <c r="AZ210" i="243"/>
  <c r="J55" i="133"/>
  <c r="AZ214" i="243"/>
  <c r="J59" i="133"/>
  <c r="AZ218" i="243"/>
  <c r="J63" i="133"/>
  <c r="AZ222" i="243"/>
  <c r="J67" i="133"/>
  <c r="AZ226" i="243"/>
  <c r="J72" i="133"/>
  <c r="AZ231" i="243"/>
  <c r="J76" i="133"/>
  <c r="AZ235" i="243"/>
  <c r="J80" i="133"/>
  <c r="AZ239" i="243"/>
  <c r="J86" i="133"/>
  <c r="AZ245" i="243"/>
  <c r="J91" i="133"/>
  <c r="AZ250" i="243"/>
  <c r="J95" i="133"/>
  <c r="AZ254" i="243"/>
  <c r="J99" i="133"/>
  <c r="AZ258" i="243"/>
  <c r="J110" i="133"/>
  <c r="AZ269" i="243"/>
  <c r="J116" i="133"/>
  <c r="D25" i="133" s="1"/>
  <c r="AZ275" i="243"/>
  <c r="K124" i="133"/>
  <c r="AZ283" i="243"/>
  <c r="C47" i="133"/>
  <c r="AZ155" i="243" s="1"/>
  <c r="AZ158" i="243"/>
  <c r="K17" i="134"/>
  <c r="BA176" i="243"/>
  <c r="K21" i="134"/>
  <c r="BA180" i="243"/>
  <c r="K25" i="134"/>
  <c r="BA184" i="243"/>
  <c r="K29" i="134"/>
  <c r="BA188" i="243"/>
  <c r="K33" i="134"/>
  <c r="BA192" i="243"/>
  <c r="K37" i="134"/>
  <c r="BA196" i="243"/>
  <c r="K41" i="134"/>
  <c r="BA200" i="243"/>
  <c r="K45" i="134"/>
  <c r="BA204" i="243"/>
  <c r="K49" i="134"/>
  <c r="BA208" i="243"/>
  <c r="K53" i="134"/>
  <c r="BA212" i="243"/>
  <c r="K57" i="134"/>
  <c r="BA216" i="243"/>
  <c r="K61" i="134"/>
  <c r="BA220" i="243"/>
  <c r="K65" i="134"/>
  <c r="BA224" i="243"/>
  <c r="K69" i="134"/>
  <c r="BA228" i="243"/>
  <c r="K78" i="134"/>
  <c r="BA237" i="243"/>
  <c r="K82" i="134"/>
  <c r="BA241" i="243"/>
  <c r="K89" i="134"/>
  <c r="BA248" i="243"/>
  <c r="K93" i="134"/>
  <c r="BA252" i="243"/>
  <c r="K97" i="134"/>
  <c r="BA256" i="243"/>
  <c r="K101" i="134"/>
  <c r="BA260" i="243"/>
  <c r="K107" i="134"/>
  <c r="BA266" i="243"/>
  <c r="K112" i="134"/>
  <c r="BA271" i="243"/>
  <c r="K120" i="134"/>
  <c r="E27" i="134" s="1"/>
  <c r="BA279" i="243"/>
  <c r="K19" i="135"/>
  <c r="BB178" i="243"/>
  <c r="J23" i="135"/>
  <c r="BB182" i="243"/>
  <c r="J27" i="135"/>
  <c r="BB186" i="243"/>
  <c r="K31" i="135"/>
  <c r="BB190" i="243"/>
  <c r="K35" i="135"/>
  <c r="BB194" i="243"/>
  <c r="K39" i="135"/>
  <c r="BB198" i="243"/>
  <c r="K43" i="135"/>
  <c r="BB202" i="243"/>
  <c r="J47" i="135"/>
  <c r="BB206" i="243"/>
  <c r="J51" i="135"/>
  <c r="BB210" i="243"/>
  <c r="J55" i="135"/>
  <c r="BB214" i="243"/>
  <c r="J59" i="135"/>
  <c r="BB218" i="243"/>
  <c r="J63" i="135"/>
  <c r="BB222" i="243"/>
  <c r="J67" i="135"/>
  <c r="BB226" i="243"/>
  <c r="J72" i="135"/>
  <c r="BB231" i="243"/>
  <c r="J76" i="135"/>
  <c r="BB235" i="243"/>
  <c r="J80" i="135"/>
  <c r="BB239" i="243"/>
  <c r="J86" i="135"/>
  <c r="BB245" i="243"/>
  <c r="J91" i="135"/>
  <c r="BB250" i="243"/>
  <c r="J95" i="135"/>
  <c r="BB254" i="243"/>
  <c r="J99" i="135"/>
  <c r="BB258" i="243"/>
  <c r="J110" i="135"/>
  <c r="BB269" i="243"/>
  <c r="J116" i="135"/>
  <c r="D25" i="135" s="1"/>
  <c r="BB275" i="243"/>
  <c r="C47" i="135"/>
  <c r="BB155" i="243" s="1"/>
  <c r="BB158" i="243"/>
  <c r="J17" i="136"/>
  <c r="BC176" i="243"/>
  <c r="J21" i="136"/>
  <c r="BC180" i="243"/>
  <c r="J25" i="136"/>
  <c r="BC184" i="243"/>
  <c r="J29" i="136"/>
  <c r="BC188" i="243"/>
  <c r="J33" i="136"/>
  <c r="BC192" i="243"/>
  <c r="J37" i="136"/>
  <c r="BC196" i="243"/>
  <c r="K41" i="136"/>
  <c r="BC200" i="243"/>
  <c r="K49" i="136"/>
  <c r="BC208" i="243"/>
  <c r="K53" i="136"/>
  <c r="BC212" i="243"/>
  <c r="K57" i="136"/>
  <c r="BC216" i="243"/>
  <c r="K61" i="136"/>
  <c r="BC220" i="243"/>
  <c r="K65" i="136"/>
  <c r="BC224" i="243"/>
  <c r="K69" i="136"/>
  <c r="BC228" i="243"/>
  <c r="K78" i="136"/>
  <c r="BC237" i="243"/>
  <c r="K82" i="136"/>
  <c r="BC241" i="243"/>
  <c r="K89" i="136"/>
  <c r="BC248" i="243"/>
  <c r="K93" i="136"/>
  <c r="BC252" i="243"/>
  <c r="K97" i="136"/>
  <c r="BC256" i="243"/>
  <c r="K101" i="136"/>
  <c r="BC260" i="243"/>
  <c r="K107" i="136"/>
  <c r="BC266" i="243"/>
  <c r="K112" i="136"/>
  <c r="BC271" i="243"/>
  <c r="K19" i="137"/>
  <c r="BD178" i="243"/>
  <c r="K23" i="137"/>
  <c r="BD182" i="243"/>
  <c r="K27" i="137"/>
  <c r="BD186" i="243"/>
  <c r="K31" i="137"/>
  <c r="BD190" i="243"/>
  <c r="K35" i="137"/>
  <c r="BD194" i="243"/>
  <c r="K39" i="137"/>
  <c r="BD198" i="243"/>
  <c r="K47" i="137"/>
  <c r="BD206" i="243"/>
  <c r="J51" i="137"/>
  <c r="BD210" i="243"/>
  <c r="J55" i="137"/>
  <c r="BD214" i="243"/>
  <c r="J59" i="137"/>
  <c r="BD218" i="243"/>
  <c r="J63" i="137"/>
  <c r="BD222" i="243"/>
  <c r="J67" i="137"/>
  <c r="BD226" i="243"/>
  <c r="J72" i="137"/>
  <c r="BD231" i="243"/>
  <c r="J76" i="137"/>
  <c r="BD235" i="243"/>
  <c r="J80" i="137"/>
  <c r="BD239" i="243"/>
  <c r="J86" i="137"/>
  <c r="BD245" i="243"/>
  <c r="J91" i="137"/>
  <c r="BD250" i="243"/>
  <c r="J95" i="137"/>
  <c r="BD254" i="243"/>
  <c r="J99" i="137"/>
  <c r="BD258" i="243"/>
  <c r="J104" i="137"/>
  <c r="D21" i="137" s="1"/>
  <c r="BD263" i="243"/>
  <c r="J110" i="137"/>
  <c r="BD269" i="243"/>
  <c r="J116" i="137"/>
  <c r="D25" i="137" s="1"/>
  <c r="BD275" i="243"/>
  <c r="K124" i="137"/>
  <c r="BD283" i="243"/>
  <c r="C47" i="137"/>
  <c r="BD155" i="243" s="1"/>
  <c r="BD158" i="243"/>
  <c r="K41" i="138"/>
  <c r="BE200" i="243"/>
  <c r="K49" i="138"/>
  <c r="BE208" i="243"/>
  <c r="K57" i="138"/>
  <c r="BE216" i="243"/>
  <c r="K61" i="138"/>
  <c r="BE220" i="243"/>
  <c r="K65" i="138"/>
  <c r="BE224" i="243"/>
  <c r="K69" i="138"/>
  <c r="BE228" i="243"/>
  <c r="K19" i="139"/>
  <c r="BF178" i="243"/>
  <c r="K23" i="139"/>
  <c r="BF182" i="243"/>
  <c r="K27" i="139"/>
  <c r="BF186" i="243"/>
  <c r="K31" i="139"/>
  <c r="BF190" i="243"/>
  <c r="K35" i="139"/>
  <c r="BF194" i="243"/>
  <c r="J43" i="139"/>
  <c r="BF202" i="243"/>
  <c r="J51" i="139"/>
  <c r="BF210" i="243"/>
  <c r="J59" i="139"/>
  <c r="BF218" i="243"/>
  <c r="J63" i="139"/>
  <c r="BF222" i="243"/>
  <c r="J67" i="139"/>
  <c r="BF226" i="243"/>
  <c r="J72" i="139"/>
  <c r="BF231" i="243"/>
  <c r="J76" i="139"/>
  <c r="BF235" i="243"/>
  <c r="J80" i="139"/>
  <c r="BF239" i="243"/>
  <c r="J86" i="139"/>
  <c r="BF245" i="243"/>
  <c r="J91" i="139"/>
  <c r="BF250" i="243"/>
  <c r="J95" i="139"/>
  <c r="BF254" i="243"/>
  <c r="J99" i="139"/>
  <c r="BF258" i="243"/>
  <c r="J104" i="139"/>
  <c r="D21" i="139" s="1"/>
  <c r="BF263" i="243"/>
  <c r="J110" i="139"/>
  <c r="BF269" i="243"/>
  <c r="J116" i="139"/>
  <c r="D25" i="139" s="1"/>
  <c r="BF275" i="243"/>
  <c r="K124" i="139"/>
  <c r="BF283" i="243"/>
  <c r="C47" i="139"/>
  <c r="BF155" i="243" s="1"/>
  <c r="BF158" i="243"/>
  <c r="J17" i="140"/>
  <c r="BG176" i="243"/>
  <c r="J21" i="140"/>
  <c r="BG180" i="243"/>
  <c r="K25" i="140"/>
  <c r="BG184" i="243"/>
  <c r="J29" i="140"/>
  <c r="BG188" i="243"/>
  <c r="K33" i="140"/>
  <c r="BG192" i="243"/>
  <c r="J37" i="140"/>
  <c r="BG196" i="243"/>
  <c r="K41" i="140"/>
  <c r="BG200" i="243"/>
  <c r="K49" i="140"/>
  <c r="BG208" i="243"/>
  <c r="K19" i="141"/>
  <c r="BH178" i="243"/>
  <c r="K23" i="141"/>
  <c r="BH182" i="243"/>
  <c r="K27" i="141"/>
  <c r="BH186" i="243"/>
  <c r="K31" i="141"/>
  <c r="BH190" i="243"/>
  <c r="K35" i="141"/>
  <c r="BH194" i="243"/>
  <c r="J43" i="141"/>
  <c r="BH202" i="243"/>
  <c r="J51" i="141"/>
  <c r="BH210" i="243"/>
  <c r="J59" i="141"/>
  <c r="BH218" i="243"/>
  <c r="J67" i="141"/>
  <c r="BH226" i="243"/>
  <c r="J72" i="141"/>
  <c r="BH231" i="243"/>
  <c r="J76" i="141"/>
  <c r="BH235" i="243"/>
  <c r="J80" i="141"/>
  <c r="BH239" i="243"/>
  <c r="J86" i="141"/>
  <c r="BH245" i="243"/>
  <c r="J91" i="141"/>
  <c r="BH250" i="243"/>
  <c r="J95" i="141"/>
  <c r="BH254" i="243"/>
  <c r="J99" i="141"/>
  <c r="BH258" i="243"/>
  <c r="J104" i="141"/>
  <c r="D21" i="141" s="1"/>
  <c r="BH263" i="243"/>
  <c r="J110" i="141"/>
  <c r="BH269" i="243"/>
  <c r="J116" i="141"/>
  <c r="D25" i="141" s="1"/>
  <c r="BH275" i="243"/>
  <c r="K124" i="141"/>
  <c r="BH283" i="243"/>
  <c r="C47" i="141"/>
  <c r="BH155" i="243" s="1"/>
  <c r="BH158" i="243"/>
  <c r="K41" i="142"/>
  <c r="BI200" i="243"/>
  <c r="K45" i="142"/>
  <c r="BI204" i="243"/>
  <c r="K49" i="142"/>
  <c r="BI208" i="243"/>
  <c r="K53" i="142"/>
  <c r="BI212" i="243"/>
  <c r="K57" i="142"/>
  <c r="BI216" i="243"/>
  <c r="K61" i="142"/>
  <c r="BI220" i="243"/>
  <c r="K65" i="142"/>
  <c r="BI224" i="243"/>
  <c r="K39" i="143"/>
  <c r="BJ198" i="243"/>
  <c r="J43" i="143"/>
  <c r="BJ202" i="243"/>
  <c r="J47" i="143"/>
  <c r="BJ206" i="243"/>
  <c r="J51" i="143"/>
  <c r="BJ210" i="243"/>
  <c r="J55" i="143"/>
  <c r="BJ214" i="243"/>
  <c r="J59" i="143"/>
  <c r="BJ218" i="243"/>
  <c r="K63" i="143"/>
  <c r="BJ222" i="243"/>
  <c r="K67" i="143"/>
  <c r="BJ226" i="243"/>
  <c r="K72" i="143"/>
  <c r="BJ231" i="243"/>
  <c r="J76" i="143"/>
  <c r="BJ235" i="243"/>
  <c r="K80" i="143"/>
  <c r="BJ239" i="243"/>
  <c r="K86" i="143"/>
  <c r="BJ245" i="243"/>
  <c r="K91" i="143"/>
  <c r="BJ250" i="243"/>
  <c r="J95" i="143"/>
  <c r="BJ254" i="243"/>
  <c r="K99" i="143"/>
  <c r="BJ258" i="243"/>
  <c r="K110" i="143"/>
  <c r="BJ269" i="243"/>
  <c r="J116" i="143"/>
  <c r="D25" i="143" s="1"/>
  <c r="BJ275" i="243"/>
  <c r="K124" i="143"/>
  <c r="BJ283" i="243"/>
  <c r="C47" i="143"/>
  <c r="BJ155" i="243" s="1"/>
  <c r="BJ158" i="243"/>
  <c r="J17" i="144"/>
  <c r="BK176" i="243"/>
  <c r="K21" i="144"/>
  <c r="BK180" i="243"/>
  <c r="K25" i="144"/>
  <c r="BK184" i="243"/>
  <c r="J29" i="144"/>
  <c r="BK188" i="243"/>
  <c r="J33" i="144"/>
  <c r="BK192" i="243"/>
  <c r="J37" i="144"/>
  <c r="BK196" i="243"/>
  <c r="K41" i="144"/>
  <c r="BK200" i="243"/>
  <c r="K49" i="144"/>
  <c r="BK208" i="243"/>
  <c r="K57" i="144"/>
  <c r="BK216" i="243"/>
  <c r="K61" i="144"/>
  <c r="BK220" i="243"/>
  <c r="K65" i="144"/>
  <c r="BK224" i="243"/>
  <c r="K69" i="144"/>
  <c r="BK228" i="243"/>
  <c r="K78" i="144"/>
  <c r="BK237" i="243"/>
  <c r="K82" i="144"/>
  <c r="BK241" i="243"/>
  <c r="K89" i="144"/>
  <c r="BK248" i="243"/>
  <c r="K93" i="144"/>
  <c r="BK252" i="243"/>
  <c r="K97" i="144"/>
  <c r="BK256" i="243"/>
  <c r="K101" i="144"/>
  <c r="BK260" i="243"/>
  <c r="K126" i="144"/>
  <c r="BK285" i="243"/>
  <c r="J39" i="145"/>
  <c r="BL198" i="243"/>
  <c r="K43" i="145"/>
  <c r="BL202" i="243"/>
  <c r="J47" i="145"/>
  <c r="BL206" i="243"/>
  <c r="K51" i="145"/>
  <c r="BL210" i="243"/>
  <c r="J55" i="145"/>
  <c r="BL214" i="243"/>
  <c r="J59" i="145"/>
  <c r="BL218" i="243"/>
  <c r="J63" i="145"/>
  <c r="BL222" i="243"/>
  <c r="J67" i="145"/>
  <c r="BL226" i="243"/>
  <c r="J72" i="145"/>
  <c r="BL231" i="243"/>
  <c r="J76" i="145"/>
  <c r="BL235" i="243"/>
  <c r="J80" i="145"/>
  <c r="BL239" i="243"/>
  <c r="J86" i="145"/>
  <c r="BL245" i="243"/>
  <c r="J91" i="145"/>
  <c r="BL250" i="243"/>
  <c r="J95" i="145"/>
  <c r="BL254" i="243"/>
  <c r="J99" i="145"/>
  <c r="BL258" i="243"/>
  <c r="J110" i="145"/>
  <c r="BL269" i="243"/>
  <c r="J116" i="145"/>
  <c r="D25" i="145" s="1"/>
  <c r="BL275" i="243"/>
  <c r="K124" i="145"/>
  <c r="BL283" i="243"/>
  <c r="C47" i="145"/>
  <c r="BL155" i="243" s="1"/>
  <c r="BL158" i="243"/>
  <c r="J17" i="146"/>
  <c r="BM176" i="243"/>
  <c r="J21" i="146"/>
  <c r="BM180" i="243"/>
  <c r="J25" i="146"/>
  <c r="BM184" i="243"/>
  <c r="J29" i="146"/>
  <c r="BM188" i="243"/>
  <c r="J33" i="146"/>
  <c r="BM192" i="243"/>
  <c r="J37" i="146"/>
  <c r="BM196" i="243"/>
  <c r="K45" i="146"/>
  <c r="BM204" i="243"/>
  <c r="K53" i="146"/>
  <c r="BM212" i="243"/>
  <c r="K19" i="147"/>
  <c r="BN178" i="243"/>
  <c r="K23" i="147"/>
  <c r="BN182" i="243"/>
  <c r="K27" i="147"/>
  <c r="BN186" i="243"/>
  <c r="K31" i="147"/>
  <c r="BN190" i="243"/>
  <c r="K35" i="147"/>
  <c r="BN194" i="243"/>
  <c r="K39" i="147"/>
  <c r="BN198" i="243"/>
  <c r="J43" i="147"/>
  <c r="BN202" i="243"/>
  <c r="K47" i="147"/>
  <c r="BN206" i="243"/>
  <c r="J51" i="147"/>
  <c r="BN210" i="243"/>
  <c r="J55" i="147"/>
  <c r="BN214" i="243"/>
  <c r="K59" i="147"/>
  <c r="BN218" i="243"/>
  <c r="K63" i="147"/>
  <c r="BN222" i="243"/>
  <c r="K67" i="147"/>
  <c r="BN226" i="243"/>
  <c r="K72" i="147"/>
  <c r="BN231" i="243"/>
  <c r="J76" i="147"/>
  <c r="BN235" i="243"/>
  <c r="J80" i="147"/>
  <c r="BN239" i="243"/>
  <c r="K86" i="147"/>
  <c r="BN245" i="243"/>
  <c r="K91" i="147"/>
  <c r="BN250" i="243"/>
  <c r="J95" i="147"/>
  <c r="BN254" i="243"/>
  <c r="J99" i="147"/>
  <c r="BN258" i="243"/>
  <c r="K110" i="147"/>
  <c r="BN269" i="243"/>
  <c r="J116" i="147"/>
  <c r="D25" i="147" s="1"/>
  <c r="BN275" i="243"/>
  <c r="K124" i="147"/>
  <c r="BN283" i="243"/>
  <c r="C47" i="147"/>
  <c r="BN155" i="243" s="1"/>
  <c r="BN158" i="243"/>
  <c r="K17" i="148"/>
  <c r="BO176" i="243"/>
  <c r="K21" i="148"/>
  <c r="BO180" i="243"/>
  <c r="K25" i="148"/>
  <c r="BO184" i="243"/>
  <c r="K29" i="148"/>
  <c r="BO188" i="243"/>
  <c r="K33" i="148"/>
  <c r="BO192" i="243"/>
  <c r="K37" i="148"/>
  <c r="BO196" i="243"/>
  <c r="K45" i="148"/>
  <c r="BO204" i="243"/>
  <c r="K53" i="148"/>
  <c r="BO212" i="243"/>
  <c r="J19" i="149"/>
  <c r="BP178" i="243"/>
  <c r="J23" i="149"/>
  <c r="BP182" i="243"/>
  <c r="K27" i="149"/>
  <c r="BP186" i="243"/>
  <c r="K31" i="149"/>
  <c r="BP190" i="243"/>
  <c r="J35" i="149"/>
  <c r="BP194" i="243"/>
  <c r="K39" i="149"/>
  <c r="BP198" i="243"/>
  <c r="K43" i="149"/>
  <c r="BP202" i="243"/>
  <c r="J47" i="149"/>
  <c r="BP206" i="243"/>
  <c r="J51" i="149"/>
  <c r="BP210" i="243"/>
  <c r="J55" i="149"/>
  <c r="BP214" i="243"/>
  <c r="J59" i="149"/>
  <c r="BP218" i="243"/>
  <c r="J63" i="149"/>
  <c r="BP222" i="243"/>
  <c r="J67" i="149"/>
  <c r="BP226" i="243"/>
  <c r="J72" i="149"/>
  <c r="BP231" i="243"/>
  <c r="J76" i="149"/>
  <c r="BP235" i="243"/>
  <c r="J80" i="149"/>
  <c r="BP239" i="243"/>
  <c r="J86" i="149"/>
  <c r="BP245" i="243"/>
  <c r="J91" i="149"/>
  <c r="BP250" i="243"/>
  <c r="J95" i="149"/>
  <c r="BP254" i="243"/>
  <c r="J99" i="149"/>
  <c r="BP258" i="243"/>
  <c r="J110" i="149"/>
  <c r="BP269" i="243"/>
  <c r="J116" i="149"/>
  <c r="D25" i="149" s="1"/>
  <c r="BP275" i="243"/>
  <c r="K124" i="149"/>
  <c r="BP283" i="243"/>
  <c r="C47" i="149"/>
  <c r="BP155" i="243" s="1"/>
  <c r="BP158" i="243"/>
  <c r="K17" i="150"/>
  <c r="BQ176" i="243"/>
  <c r="K21" i="150"/>
  <c r="BQ180" i="243"/>
  <c r="K25" i="150"/>
  <c r="BQ184" i="243"/>
  <c r="K29" i="150"/>
  <c r="BQ188" i="243"/>
  <c r="K33" i="150"/>
  <c r="BQ192" i="243"/>
  <c r="K37" i="150"/>
  <c r="BQ196" i="243"/>
  <c r="K45" i="150"/>
  <c r="BQ204" i="243"/>
  <c r="K126" i="150"/>
  <c r="BQ285" i="243"/>
  <c r="K19" i="151"/>
  <c r="BR178" i="243"/>
  <c r="K23" i="151"/>
  <c r="BR182" i="243"/>
  <c r="K27" i="151"/>
  <c r="BR186" i="243"/>
  <c r="K31" i="151"/>
  <c r="BR190" i="243"/>
  <c r="K35" i="151"/>
  <c r="BR194" i="243"/>
  <c r="J43" i="151"/>
  <c r="BR202" i="243"/>
  <c r="J51" i="151"/>
  <c r="BR210" i="243"/>
  <c r="J55" i="151"/>
  <c r="BR214" i="243"/>
  <c r="J59" i="151"/>
  <c r="BR218" i="243"/>
  <c r="K63" i="151"/>
  <c r="BR222" i="243"/>
  <c r="K67" i="151"/>
  <c r="BR226" i="243"/>
  <c r="K72" i="151"/>
  <c r="BR231" i="243"/>
  <c r="J76" i="151"/>
  <c r="BR235" i="243"/>
  <c r="J80" i="151"/>
  <c r="BR239" i="243"/>
  <c r="K86" i="151"/>
  <c r="BR245" i="243"/>
  <c r="K91" i="151"/>
  <c r="BR250" i="243"/>
  <c r="J95" i="151"/>
  <c r="BR254" i="243"/>
  <c r="J99" i="151"/>
  <c r="BR258" i="243"/>
  <c r="K110" i="151"/>
  <c r="BR269" i="243"/>
  <c r="J116" i="151"/>
  <c r="D25" i="151" s="1"/>
  <c r="BR275" i="243"/>
  <c r="K124" i="151"/>
  <c r="BR283" i="243"/>
  <c r="C47" i="151"/>
  <c r="BR155" i="243" s="1"/>
  <c r="BR158" i="243"/>
  <c r="J17" i="152"/>
  <c r="BS176" i="243"/>
  <c r="J21" i="152"/>
  <c r="BS180" i="243"/>
  <c r="J25" i="152"/>
  <c r="BS184" i="243"/>
  <c r="J29" i="152"/>
  <c r="BS188" i="243"/>
  <c r="J33" i="152"/>
  <c r="BS192" i="243"/>
  <c r="J37" i="152"/>
  <c r="BS196" i="243"/>
  <c r="K45" i="152"/>
  <c r="BS204" i="243"/>
  <c r="K49" i="152"/>
  <c r="BS208" i="243"/>
  <c r="K53" i="152"/>
  <c r="BS212" i="243"/>
  <c r="K57" i="152"/>
  <c r="BS216" i="243"/>
  <c r="K61" i="152"/>
  <c r="BS220" i="243"/>
  <c r="K65" i="152"/>
  <c r="BS224" i="243"/>
  <c r="K69" i="152"/>
  <c r="BS228" i="243"/>
  <c r="K78" i="152"/>
  <c r="BS237" i="243"/>
  <c r="K82" i="152"/>
  <c r="BS241" i="243"/>
  <c r="K89" i="152"/>
  <c r="BS248" i="243"/>
  <c r="K93" i="152"/>
  <c r="BS252" i="243"/>
  <c r="K97" i="152"/>
  <c r="BS256" i="243"/>
  <c r="K101" i="152"/>
  <c r="BS260" i="243"/>
  <c r="K107" i="152"/>
  <c r="BS266" i="243"/>
  <c r="K112" i="152"/>
  <c r="BS271" i="243"/>
  <c r="K120" i="152"/>
  <c r="E27" i="152" s="1"/>
  <c r="BS279" i="243"/>
  <c r="J19" i="153"/>
  <c r="BT178" i="243"/>
  <c r="J23" i="153"/>
  <c r="BT182" i="243"/>
  <c r="J27" i="153"/>
  <c r="BT186" i="243"/>
  <c r="J31" i="153"/>
  <c r="BT190" i="243"/>
  <c r="J35" i="153"/>
  <c r="BT194" i="243"/>
  <c r="K39" i="153"/>
  <c r="BT198" i="243"/>
  <c r="K43" i="153"/>
  <c r="BT202" i="243"/>
  <c r="K47" i="153"/>
  <c r="BT206" i="243"/>
  <c r="K51" i="153"/>
  <c r="BT210" i="243"/>
  <c r="J55" i="153"/>
  <c r="BT214" i="243"/>
  <c r="J59" i="153"/>
  <c r="BT218" i="243"/>
  <c r="J63" i="153"/>
  <c r="BT222" i="243"/>
  <c r="J67" i="153"/>
  <c r="BT226" i="243"/>
  <c r="J72" i="153"/>
  <c r="BT231" i="243"/>
  <c r="J76" i="153"/>
  <c r="BT235" i="243"/>
  <c r="J80" i="153"/>
  <c r="BT239" i="243"/>
  <c r="J86" i="153"/>
  <c r="BT245" i="243"/>
  <c r="J91" i="153"/>
  <c r="BT250" i="243"/>
  <c r="J95" i="153"/>
  <c r="BT254" i="243"/>
  <c r="J99" i="153"/>
  <c r="BT258" i="243"/>
  <c r="J110" i="153"/>
  <c r="BT269" i="243"/>
  <c r="J116" i="153"/>
  <c r="D25" i="153" s="1"/>
  <c r="BT275" i="243"/>
  <c r="K124" i="153"/>
  <c r="BT283" i="243"/>
  <c r="C47" i="153"/>
  <c r="BT155" i="243" s="1"/>
  <c r="BT158" i="243"/>
  <c r="K17" i="154"/>
  <c r="BU176" i="243"/>
  <c r="K21" i="154"/>
  <c r="BU180" i="243"/>
  <c r="K25" i="154"/>
  <c r="BU184" i="243"/>
  <c r="K29" i="154"/>
  <c r="BU188" i="243"/>
  <c r="K33" i="154"/>
  <c r="BU192" i="243"/>
  <c r="K37" i="154"/>
  <c r="BU196" i="243"/>
  <c r="K45" i="154"/>
  <c r="BU204" i="243"/>
  <c r="K53" i="154"/>
  <c r="BU212" i="243"/>
  <c r="K57" i="154"/>
  <c r="BU216" i="243"/>
  <c r="K61" i="154"/>
  <c r="BU220" i="243"/>
  <c r="K65" i="154"/>
  <c r="BU224" i="243"/>
  <c r="K69" i="154"/>
  <c r="BU228" i="243"/>
  <c r="K78" i="154"/>
  <c r="BU237" i="243"/>
  <c r="K82" i="154"/>
  <c r="BU241" i="243"/>
  <c r="K89" i="154"/>
  <c r="BU248" i="243"/>
  <c r="K93" i="154"/>
  <c r="BU252" i="243"/>
  <c r="K97" i="154"/>
  <c r="BU256" i="243"/>
  <c r="K101" i="154"/>
  <c r="BU260" i="243"/>
  <c r="K107" i="154"/>
  <c r="BU266" i="243"/>
  <c r="K112" i="154"/>
  <c r="BU271" i="243"/>
  <c r="K126" i="154"/>
  <c r="BU285" i="243"/>
  <c r="K19" i="155"/>
  <c r="BV178" i="243"/>
  <c r="K23" i="155"/>
  <c r="BV182" i="243"/>
  <c r="K27" i="155"/>
  <c r="BV186" i="243"/>
  <c r="K31" i="155"/>
  <c r="BV190" i="243"/>
  <c r="K35" i="155"/>
  <c r="BV194" i="243"/>
  <c r="J39" i="155"/>
  <c r="BV198" i="243"/>
  <c r="J43" i="155"/>
  <c r="BV202" i="243"/>
  <c r="K47" i="155"/>
  <c r="BV206" i="243"/>
  <c r="J51" i="155"/>
  <c r="BV210" i="243"/>
  <c r="K55" i="155"/>
  <c r="BV214" i="243"/>
  <c r="K59" i="155"/>
  <c r="BV218" i="243"/>
  <c r="K63" i="155"/>
  <c r="BV222" i="243"/>
  <c r="K67" i="155"/>
  <c r="BV226" i="243"/>
  <c r="K72" i="155"/>
  <c r="BV231" i="243"/>
  <c r="K76" i="155"/>
  <c r="BV235" i="243"/>
  <c r="J80" i="155"/>
  <c r="BV239" i="243"/>
  <c r="K86" i="155"/>
  <c r="BV245" i="243"/>
  <c r="K91" i="155"/>
  <c r="BV250" i="243"/>
  <c r="K95" i="155"/>
  <c r="BV254" i="243"/>
  <c r="J99" i="155"/>
  <c r="BV258" i="243"/>
  <c r="K110" i="155"/>
  <c r="BV269" i="243"/>
  <c r="K116" i="155"/>
  <c r="E25" i="155" s="1"/>
  <c r="BV275" i="243"/>
  <c r="K124" i="155"/>
  <c r="BV283" i="243"/>
  <c r="C47" i="155"/>
  <c r="BV155" i="243" s="1"/>
  <c r="BV158" i="243"/>
  <c r="K41" i="156"/>
  <c r="BW200" i="243"/>
  <c r="K45" i="156"/>
  <c r="BW204" i="243"/>
  <c r="K49" i="156"/>
  <c r="BW208" i="243"/>
  <c r="K53" i="156"/>
  <c r="BW212" i="243"/>
  <c r="K57" i="156"/>
  <c r="BW216" i="243"/>
  <c r="K61" i="156"/>
  <c r="BW220" i="243"/>
  <c r="K65" i="156"/>
  <c r="BW224" i="243"/>
  <c r="K69" i="156"/>
  <c r="BW228" i="243"/>
  <c r="K78" i="156"/>
  <c r="BW237" i="243"/>
  <c r="K82" i="156"/>
  <c r="BW241" i="243"/>
  <c r="K89" i="156"/>
  <c r="BW248" i="243"/>
  <c r="K93" i="156"/>
  <c r="BW252" i="243"/>
  <c r="K97" i="156"/>
  <c r="BW256" i="243"/>
  <c r="K101" i="156"/>
  <c r="BW260" i="243"/>
  <c r="K107" i="156"/>
  <c r="BW266" i="243"/>
  <c r="K112" i="156"/>
  <c r="BW271" i="243"/>
  <c r="K126" i="156"/>
  <c r="BW285" i="243"/>
  <c r="J19" i="157"/>
  <c r="BX178" i="243"/>
  <c r="J23" i="157"/>
  <c r="BX182" i="243"/>
  <c r="J27" i="157"/>
  <c r="BX186" i="243"/>
  <c r="J31" i="157"/>
  <c r="BX190" i="243"/>
  <c r="J35" i="157"/>
  <c r="BX194" i="243"/>
  <c r="J43" i="157"/>
  <c r="BX202" i="243"/>
  <c r="J51" i="157"/>
  <c r="BX210" i="243"/>
  <c r="K55" i="157"/>
  <c r="BX214" i="243"/>
  <c r="J59" i="157"/>
  <c r="BX218" i="243"/>
  <c r="K63" i="157"/>
  <c r="BX222" i="243"/>
  <c r="K67" i="157"/>
  <c r="BX226" i="243"/>
  <c r="K72" i="157"/>
  <c r="BX231" i="243"/>
  <c r="J76" i="157"/>
  <c r="BX235" i="243"/>
  <c r="K80" i="157"/>
  <c r="BX239" i="243"/>
  <c r="K86" i="157"/>
  <c r="BX245" i="243"/>
  <c r="K91" i="157"/>
  <c r="BX250" i="243"/>
  <c r="J95" i="157"/>
  <c r="BX254" i="243"/>
  <c r="K99" i="157"/>
  <c r="BX258" i="243"/>
  <c r="K110" i="157"/>
  <c r="BX269" i="243"/>
  <c r="J116" i="157"/>
  <c r="D25" i="157" s="1"/>
  <c r="BX275" i="243"/>
  <c r="K124" i="157"/>
  <c r="BX283" i="243"/>
  <c r="C47" i="157"/>
  <c r="BX155" i="243" s="1"/>
  <c r="BX158" i="243"/>
  <c r="J17" i="158"/>
  <c r="BY176" i="243"/>
  <c r="J21" i="158"/>
  <c r="BY180" i="243"/>
  <c r="J25" i="158"/>
  <c r="BY184" i="243"/>
  <c r="J29" i="158"/>
  <c r="BY188" i="243"/>
  <c r="J33" i="158"/>
  <c r="BY192" i="243"/>
  <c r="J37" i="158"/>
  <c r="BY196" i="243"/>
  <c r="K41" i="158"/>
  <c r="BY200" i="243"/>
  <c r="K49" i="158"/>
  <c r="BY208" i="243"/>
  <c r="J19" i="159"/>
  <c r="BZ178" i="243"/>
  <c r="J23" i="159"/>
  <c r="BZ182" i="243"/>
  <c r="J27" i="159"/>
  <c r="BZ186" i="243"/>
  <c r="J31" i="159"/>
  <c r="BZ190" i="243"/>
  <c r="J35" i="159"/>
  <c r="BZ194" i="243"/>
  <c r="J39" i="159"/>
  <c r="BZ198" i="243"/>
  <c r="J47" i="159"/>
  <c r="BZ206" i="243"/>
  <c r="J55" i="159"/>
  <c r="BZ214" i="243"/>
  <c r="J67" i="159"/>
  <c r="BZ226" i="243"/>
  <c r="J72" i="159"/>
  <c r="BZ231" i="243"/>
  <c r="J76" i="159"/>
  <c r="BZ235" i="243"/>
  <c r="J80" i="159"/>
  <c r="BZ239" i="243"/>
  <c r="J86" i="159"/>
  <c r="BZ245" i="243"/>
  <c r="J91" i="159"/>
  <c r="BZ250" i="243"/>
  <c r="J95" i="159"/>
  <c r="BZ254" i="243"/>
  <c r="J99" i="159"/>
  <c r="BZ258" i="243"/>
  <c r="J110" i="159"/>
  <c r="BZ269" i="243"/>
  <c r="J116" i="159"/>
  <c r="D25" i="159" s="1"/>
  <c r="BZ275" i="243"/>
  <c r="K124" i="159"/>
  <c r="BZ283" i="243"/>
  <c r="C47" i="159"/>
  <c r="BZ155" i="243" s="1"/>
  <c r="BZ158" i="243"/>
  <c r="K41" i="160"/>
  <c r="CA200" i="243"/>
  <c r="K49" i="160"/>
  <c r="CA208" i="243"/>
  <c r="K126" i="160"/>
  <c r="CA285" i="243"/>
  <c r="K19" i="161"/>
  <c r="CB178" i="243"/>
  <c r="K23" i="161"/>
  <c r="CB182" i="243"/>
  <c r="K27" i="161"/>
  <c r="CB186" i="243"/>
  <c r="K31" i="161"/>
  <c r="CB190" i="243"/>
  <c r="K35" i="161"/>
  <c r="CB194" i="243"/>
  <c r="K39" i="161"/>
  <c r="CB198" i="243"/>
  <c r="K43" i="161"/>
  <c r="CB202" i="243"/>
  <c r="J47" i="161"/>
  <c r="CB206" i="243"/>
  <c r="J51" i="161"/>
  <c r="CB210" i="243"/>
  <c r="J55" i="161"/>
  <c r="CB214" i="243"/>
  <c r="K59" i="161"/>
  <c r="CB218" i="243"/>
  <c r="J63" i="161"/>
  <c r="CB222" i="243"/>
  <c r="K67" i="161"/>
  <c r="CB226" i="243"/>
  <c r="J72" i="161"/>
  <c r="CB231" i="243"/>
  <c r="K76" i="161"/>
  <c r="CB235" i="243"/>
  <c r="J80" i="161"/>
  <c r="CB239" i="243"/>
  <c r="K86" i="161"/>
  <c r="CB245" i="243"/>
  <c r="J91" i="161"/>
  <c r="CB250" i="243"/>
  <c r="K95" i="161"/>
  <c r="CB254" i="243"/>
  <c r="J99" i="161"/>
  <c r="CB258" i="243"/>
  <c r="J110" i="161"/>
  <c r="CB269" i="243"/>
  <c r="K116" i="161"/>
  <c r="E25" i="161" s="1"/>
  <c r="CB275" i="243"/>
  <c r="K124" i="161"/>
  <c r="CB283" i="243"/>
  <c r="C47" i="161"/>
  <c r="CB155" i="243" s="1"/>
  <c r="CB158" i="243"/>
  <c r="K17" i="162"/>
  <c r="CC176" i="243"/>
  <c r="K21" i="162"/>
  <c r="CC180" i="243"/>
  <c r="K25" i="162"/>
  <c r="CC184" i="243"/>
  <c r="K29" i="162"/>
  <c r="CC188" i="243"/>
  <c r="K33" i="162"/>
  <c r="CC192" i="243"/>
  <c r="J28" i="83"/>
  <c r="B187" i="243"/>
  <c r="K48" i="83"/>
  <c r="B207" i="243"/>
  <c r="K64" i="83"/>
  <c r="B223" i="243"/>
  <c r="J81" i="83"/>
  <c r="B240" i="243"/>
  <c r="J96" i="83"/>
  <c r="B255" i="243"/>
  <c r="J111" i="83"/>
  <c r="B270" i="243"/>
  <c r="K22" i="84"/>
  <c r="C181" i="243"/>
  <c r="K87" i="85"/>
  <c r="D246" i="243"/>
  <c r="K22" i="86"/>
  <c r="E181" i="243"/>
  <c r="K34" i="86"/>
  <c r="E193" i="243"/>
  <c r="K102" i="86"/>
  <c r="E261" i="243"/>
  <c r="K20" i="87"/>
  <c r="F179" i="243"/>
  <c r="K36" i="87"/>
  <c r="F195" i="243"/>
  <c r="K52" i="87"/>
  <c r="F211" i="243"/>
  <c r="K68" i="87"/>
  <c r="F227" i="243"/>
  <c r="K87" i="87"/>
  <c r="F246" i="243"/>
  <c r="J50" i="88"/>
  <c r="G209" i="243"/>
  <c r="J62" i="88"/>
  <c r="G221" i="243"/>
  <c r="K79" i="88"/>
  <c r="G238" i="243"/>
  <c r="K102" i="88"/>
  <c r="G261" i="243"/>
  <c r="J20" i="89"/>
  <c r="H179" i="243"/>
  <c r="J36" i="89"/>
  <c r="H195" i="243"/>
  <c r="K52" i="89"/>
  <c r="H211" i="243"/>
  <c r="J87" i="89"/>
  <c r="H246" i="243"/>
  <c r="J56" i="91"/>
  <c r="J215" i="243"/>
  <c r="K68" i="91"/>
  <c r="J227" i="243"/>
  <c r="K81" i="91"/>
  <c r="J240" i="243"/>
  <c r="K96" i="91"/>
  <c r="J255" i="243"/>
  <c r="K111" i="91"/>
  <c r="J270" i="243"/>
  <c r="J30" i="92"/>
  <c r="K189" i="243"/>
  <c r="J50" i="92"/>
  <c r="K209" i="243"/>
  <c r="K84" i="92"/>
  <c r="E18" i="92" s="1"/>
  <c r="K243" i="243"/>
  <c r="K102" i="92"/>
  <c r="K261" i="243"/>
  <c r="K24" i="93"/>
  <c r="L183" i="243"/>
  <c r="J40" i="93"/>
  <c r="L199" i="243"/>
  <c r="K56" i="93"/>
  <c r="L215" i="243"/>
  <c r="K73" i="93"/>
  <c r="L232" i="243"/>
  <c r="K92" i="93"/>
  <c r="L251" i="243"/>
  <c r="K111" i="93"/>
  <c r="L270" i="243"/>
  <c r="K30" i="94"/>
  <c r="M189" i="243"/>
  <c r="K98" i="94"/>
  <c r="M257" i="243"/>
  <c r="K122" i="94"/>
  <c r="E28" i="94" s="1"/>
  <c r="M281" i="243"/>
  <c r="J48" i="95"/>
  <c r="N207" i="243"/>
  <c r="K68" i="95"/>
  <c r="N227" i="243"/>
  <c r="K87" i="95"/>
  <c r="N246" i="243"/>
  <c r="K111" i="95"/>
  <c r="N270" i="243"/>
  <c r="K26" i="98"/>
  <c r="Q185" i="243"/>
  <c r="K79" i="98"/>
  <c r="Q238" i="243"/>
  <c r="K98" i="98"/>
  <c r="Q257" i="243"/>
  <c r="K122" i="98"/>
  <c r="E28" i="98" s="1"/>
  <c r="Q281" i="243"/>
  <c r="K32" i="99"/>
  <c r="R191" i="243"/>
  <c r="J48" i="99"/>
  <c r="R207" i="243"/>
  <c r="K64" i="99"/>
  <c r="R223" i="243"/>
  <c r="K81" i="99"/>
  <c r="R240" i="243"/>
  <c r="K100" i="99"/>
  <c r="R259" i="243"/>
  <c r="K118" i="99"/>
  <c r="E26" i="99" s="1"/>
  <c r="R277" i="243"/>
  <c r="K18" i="100"/>
  <c r="S177" i="243"/>
  <c r="K34" i="100"/>
  <c r="S193" i="243"/>
  <c r="K66" i="100"/>
  <c r="S225" i="243"/>
  <c r="K84" i="100"/>
  <c r="E18" i="100" s="1"/>
  <c r="S243" i="243"/>
  <c r="K102" i="100"/>
  <c r="S261" i="243"/>
  <c r="J24" i="101"/>
  <c r="T183" i="243"/>
  <c r="J36" i="101"/>
  <c r="T195" i="243"/>
  <c r="K52" i="101"/>
  <c r="T211" i="243"/>
  <c r="J68" i="101"/>
  <c r="T227" i="243"/>
  <c r="J87" i="101"/>
  <c r="T246" i="243"/>
  <c r="J26" i="102"/>
  <c r="U185" i="243"/>
  <c r="J54" i="102"/>
  <c r="U213" i="243"/>
  <c r="J96" i="103"/>
  <c r="V255" i="243"/>
  <c r="J111" i="103"/>
  <c r="V270" i="243"/>
  <c r="K22" i="104"/>
  <c r="W181" i="243"/>
  <c r="K94" i="104"/>
  <c r="W253" i="243"/>
  <c r="K114" i="104"/>
  <c r="E24" i="104" s="1"/>
  <c r="W273" i="243"/>
  <c r="J32" i="105"/>
  <c r="X191" i="243"/>
  <c r="K48" i="105"/>
  <c r="X207" i="243"/>
  <c r="J64" i="105"/>
  <c r="X223" i="243"/>
  <c r="J81" i="105"/>
  <c r="X240" i="243"/>
  <c r="J100" i="105"/>
  <c r="X259" i="243"/>
  <c r="K18" i="106"/>
  <c r="Y177" i="243"/>
  <c r="K30" i="106"/>
  <c r="Y189" i="243"/>
  <c r="K98" i="106"/>
  <c r="Y257" i="243"/>
  <c r="K122" i="106"/>
  <c r="E28" i="106" s="1"/>
  <c r="Y281" i="243"/>
  <c r="J28" i="107"/>
  <c r="Z187" i="243"/>
  <c r="K48" i="107"/>
  <c r="Z207" i="243"/>
  <c r="K79" i="108"/>
  <c r="AA238" i="243"/>
  <c r="K84" i="108"/>
  <c r="E18" i="108" s="1"/>
  <c r="AA243" i="243"/>
  <c r="K90" i="108"/>
  <c r="AA249" i="243"/>
  <c r="K94" i="108"/>
  <c r="AA253" i="243"/>
  <c r="K98" i="108"/>
  <c r="AA257" i="243"/>
  <c r="K102" i="108"/>
  <c r="AA261" i="243"/>
  <c r="K109" i="108"/>
  <c r="AA268" i="243"/>
  <c r="K114" i="108"/>
  <c r="E24" i="108" s="1"/>
  <c r="AA273" i="243"/>
  <c r="K122" i="108"/>
  <c r="E28" i="108" s="1"/>
  <c r="AA281" i="243"/>
  <c r="J20" i="109"/>
  <c r="AB179" i="243"/>
  <c r="J24" i="109"/>
  <c r="AB183" i="243"/>
  <c r="J28" i="109"/>
  <c r="AB187" i="243"/>
  <c r="J32" i="109"/>
  <c r="AB191" i="243"/>
  <c r="J36" i="109"/>
  <c r="AB195" i="243"/>
  <c r="J40" i="109"/>
  <c r="AB199" i="243"/>
  <c r="J44" i="109"/>
  <c r="AB203" i="243"/>
  <c r="J48" i="109"/>
  <c r="AB207" i="243"/>
  <c r="J52" i="109"/>
  <c r="AB211" i="243"/>
  <c r="J56" i="109"/>
  <c r="AB215" i="243"/>
  <c r="K60" i="109"/>
  <c r="AB219" i="243"/>
  <c r="K64" i="109"/>
  <c r="AB223" i="243"/>
  <c r="K68" i="109"/>
  <c r="AB227" i="243"/>
  <c r="K73" i="109"/>
  <c r="AB232" i="243"/>
  <c r="K77" i="109"/>
  <c r="AB236" i="243"/>
  <c r="K81" i="109"/>
  <c r="AB240" i="243"/>
  <c r="K87" i="109"/>
  <c r="AB246" i="243"/>
  <c r="K92" i="109"/>
  <c r="AB251" i="243"/>
  <c r="K96" i="109"/>
  <c r="AB255" i="243"/>
  <c r="K100" i="109"/>
  <c r="AB259" i="243"/>
  <c r="K106" i="109"/>
  <c r="AB265" i="243"/>
  <c r="K111" i="109"/>
  <c r="AB270" i="243"/>
  <c r="K18" i="110"/>
  <c r="AC177" i="243"/>
  <c r="K22" i="110"/>
  <c r="AC181" i="243"/>
  <c r="K26" i="110"/>
  <c r="AC185" i="243"/>
  <c r="K30" i="110"/>
  <c r="AC189" i="243"/>
  <c r="K34" i="110"/>
  <c r="AC193" i="243"/>
  <c r="J38" i="110"/>
  <c r="AC197" i="243"/>
  <c r="J46" i="110"/>
  <c r="AC205" i="243"/>
  <c r="J54" i="110"/>
  <c r="AC213" i="243"/>
  <c r="K79" i="110"/>
  <c r="AC238" i="243"/>
  <c r="K90" i="110"/>
  <c r="AC249" i="243"/>
  <c r="K94" i="110"/>
  <c r="AC253" i="243"/>
  <c r="K98" i="110"/>
  <c r="AC257" i="243"/>
  <c r="K102" i="110"/>
  <c r="AC261" i="243"/>
  <c r="K109" i="110"/>
  <c r="AC268" i="243"/>
  <c r="K114" i="110"/>
  <c r="E24" i="110" s="1"/>
  <c r="AC273" i="243"/>
  <c r="K122" i="110"/>
  <c r="E28" i="110" s="1"/>
  <c r="AC281" i="243"/>
  <c r="J20" i="111"/>
  <c r="AD179" i="243"/>
  <c r="J24" i="111"/>
  <c r="AD183" i="243"/>
  <c r="J28" i="111"/>
  <c r="AD187" i="243"/>
  <c r="J32" i="111"/>
  <c r="AD191" i="243"/>
  <c r="J36" i="111"/>
  <c r="AD195" i="243"/>
  <c r="J40" i="111"/>
  <c r="AD199" i="243"/>
  <c r="K44" i="111"/>
  <c r="AD203" i="243"/>
  <c r="K48" i="111"/>
  <c r="AD207" i="243"/>
  <c r="K52" i="111"/>
  <c r="AD211" i="243"/>
  <c r="J56" i="111"/>
  <c r="AD215" i="243"/>
  <c r="J60" i="111"/>
  <c r="AD219" i="243"/>
  <c r="K64" i="111"/>
  <c r="AD223" i="243"/>
  <c r="J68" i="111"/>
  <c r="AD227" i="243"/>
  <c r="J73" i="111"/>
  <c r="AD232" i="243"/>
  <c r="J77" i="111"/>
  <c r="AD236" i="243"/>
  <c r="J81" i="111"/>
  <c r="AD240" i="243"/>
  <c r="J87" i="111"/>
  <c r="AD246" i="243"/>
  <c r="J92" i="111"/>
  <c r="AD251" i="243"/>
  <c r="J96" i="111"/>
  <c r="AD255" i="243"/>
  <c r="K100" i="111"/>
  <c r="AD259" i="243"/>
  <c r="K106" i="111"/>
  <c r="AD265" i="243"/>
  <c r="K111" i="111"/>
  <c r="AD270" i="243"/>
  <c r="J18" i="112"/>
  <c r="AE177" i="243"/>
  <c r="J22" i="112"/>
  <c r="AE181" i="243"/>
  <c r="J26" i="112"/>
  <c r="AE185" i="243"/>
  <c r="J30" i="112"/>
  <c r="AE189" i="243"/>
  <c r="J34" i="112"/>
  <c r="AE193" i="243"/>
  <c r="J38" i="112"/>
  <c r="AE197" i="243"/>
  <c r="J46" i="112"/>
  <c r="AE205" i="243"/>
  <c r="J54" i="112"/>
  <c r="AE213" i="243"/>
  <c r="J58" i="112"/>
  <c r="AE217" i="243"/>
  <c r="K79" i="112"/>
  <c r="AE238" i="243"/>
  <c r="K90" i="112"/>
  <c r="AE249" i="243"/>
  <c r="K94" i="112"/>
  <c r="AE253" i="243"/>
  <c r="K98" i="112"/>
  <c r="AE257" i="243"/>
  <c r="K102" i="112"/>
  <c r="AE261" i="243"/>
  <c r="K109" i="112"/>
  <c r="AE268" i="243"/>
  <c r="K114" i="112"/>
  <c r="E24" i="112" s="1"/>
  <c r="AE273" i="243"/>
  <c r="K122" i="112"/>
  <c r="E28" i="112" s="1"/>
  <c r="AE281" i="243"/>
  <c r="K20" i="113"/>
  <c r="AF179" i="243"/>
  <c r="K24" i="113"/>
  <c r="AF183" i="243"/>
  <c r="K28" i="113"/>
  <c r="AF187" i="243"/>
  <c r="K32" i="113"/>
  <c r="AF191" i="243"/>
  <c r="K36" i="113"/>
  <c r="AF195" i="243"/>
  <c r="K40" i="113"/>
  <c r="AF199" i="243"/>
  <c r="K44" i="113"/>
  <c r="AF203" i="243"/>
  <c r="J48" i="113"/>
  <c r="AF207" i="243"/>
  <c r="K52" i="113"/>
  <c r="AF211" i="243"/>
  <c r="K56" i="113"/>
  <c r="AF215" i="243"/>
  <c r="K60" i="113"/>
  <c r="AF219" i="243"/>
  <c r="K64" i="113"/>
  <c r="AF223" i="243"/>
  <c r="K68" i="113"/>
  <c r="AF227" i="243"/>
  <c r="K73" i="113"/>
  <c r="AF232" i="243"/>
  <c r="K77" i="113"/>
  <c r="AF236" i="243"/>
  <c r="K81" i="113"/>
  <c r="AF240" i="243"/>
  <c r="K87" i="113"/>
  <c r="AF246" i="243"/>
  <c r="K92" i="113"/>
  <c r="AF251" i="243"/>
  <c r="K96" i="113"/>
  <c r="AF255" i="243"/>
  <c r="K100" i="113"/>
  <c r="AF259" i="243"/>
  <c r="K106" i="113"/>
  <c r="AF265" i="243"/>
  <c r="K111" i="113"/>
  <c r="AF270" i="243"/>
  <c r="J18" i="114"/>
  <c r="AG177" i="243"/>
  <c r="J22" i="114"/>
  <c r="AG181" i="243"/>
  <c r="J26" i="114"/>
  <c r="AG185" i="243"/>
  <c r="J30" i="114"/>
  <c r="AG189" i="243"/>
  <c r="J34" i="114"/>
  <c r="AG193" i="243"/>
  <c r="J38" i="114"/>
  <c r="AG197" i="243"/>
  <c r="J46" i="114"/>
  <c r="AG205" i="243"/>
  <c r="J54" i="114"/>
  <c r="AG213" i="243"/>
  <c r="J58" i="114"/>
  <c r="AG217" i="243"/>
  <c r="K79" i="114"/>
  <c r="AG238" i="243"/>
  <c r="K84" i="114"/>
  <c r="E18" i="114" s="1"/>
  <c r="AG243" i="243"/>
  <c r="K90" i="114"/>
  <c r="AG249" i="243"/>
  <c r="K94" i="114"/>
  <c r="AG253" i="243"/>
  <c r="K98" i="114"/>
  <c r="AG257" i="243"/>
  <c r="K102" i="114"/>
  <c r="AG261" i="243"/>
  <c r="K109" i="114"/>
  <c r="AG268" i="243"/>
  <c r="K114" i="114"/>
  <c r="E24" i="114" s="1"/>
  <c r="AG273" i="243"/>
  <c r="K122" i="114"/>
  <c r="E28" i="114" s="1"/>
  <c r="AG281" i="243"/>
  <c r="J20" i="115"/>
  <c r="AH179" i="243"/>
  <c r="J24" i="115"/>
  <c r="AH183" i="243"/>
  <c r="J28" i="115"/>
  <c r="AH187" i="243"/>
  <c r="J32" i="115"/>
  <c r="AH191" i="243"/>
  <c r="J36" i="115"/>
  <c r="AH195" i="243"/>
  <c r="J40" i="115"/>
  <c r="AH199" i="243"/>
  <c r="K44" i="115"/>
  <c r="AH203" i="243"/>
  <c r="J48" i="115"/>
  <c r="AH207" i="243"/>
  <c r="J52" i="115"/>
  <c r="AH211" i="243"/>
  <c r="K56" i="115"/>
  <c r="AH215" i="243"/>
  <c r="K60" i="115"/>
  <c r="AH219" i="243"/>
  <c r="J64" i="115"/>
  <c r="AH223" i="243"/>
  <c r="J68" i="115"/>
  <c r="AH227" i="243"/>
  <c r="J73" i="115"/>
  <c r="AH232" i="243"/>
  <c r="J77" i="115"/>
  <c r="AH236" i="243"/>
  <c r="J81" i="115"/>
  <c r="AH240" i="243"/>
  <c r="J87" i="115"/>
  <c r="AH246" i="243"/>
  <c r="J92" i="115"/>
  <c r="AH251" i="243"/>
  <c r="J96" i="115"/>
  <c r="AH255" i="243"/>
  <c r="J100" i="115"/>
  <c r="AH259" i="243"/>
  <c r="J106" i="115"/>
  <c r="AH265" i="243"/>
  <c r="J111" i="115"/>
  <c r="AH270" i="243"/>
  <c r="J18" i="116"/>
  <c r="AI177" i="243"/>
  <c r="J22" i="116"/>
  <c r="AI181" i="243"/>
  <c r="J26" i="116"/>
  <c r="AI185" i="243"/>
  <c r="J30" i="116"/>
  <c r="AI189" i="243"/>
  <c r="J34" i="116"/>
  <c r="AI193" i="243"/>
  <c r="K38" i="116"/>
  <c r="AI197" i="243"/>
  <c r="K42" i="116"/>
  <c r="AI201" i="243"/>
  <c r="K46" i="116"/>
  <c r="AI205" i="243"/>
  <c r="J40" i="117"/>
  <c r="AJ199" i="243"/>
  <c r="K44" i="117"/>
  <c r="AJ203" i="243"/>
  <c r="K48" i="117"/>
  <c r="AJ207" i="243"/>
  <c r="K52" i="117"/>
  <c r="AJ211" i="243"/>
  <c r="K56" i="117"/>
  <c r="AJ215" i="243"/>
  <c r="K60" i="117"/>
  <c r="AJ219" i="243"/>
  <c r="K64" i="117"/>
  <c r="AJ223" i="243"/>
  <c r="K68" i="117"/>
  <c r="AJ227" i="243"/>
  <c r="K73" i="117"/>
  <c r="AJ232" i="243"/>
  <c r="K77" i="117"/>
  <c r="AJ236" i="243"/>
  <c r="K81" i="117"/>
  <c r="AJ240" i="243"/>
  <c r="K87" i="117"/>
  <c r="AJ246" i="243"/>
  <c r="K92" i="117"/>
  <c r="AJ251" i="243"/>
  <c r="K96" i="117"/>
  <c r="AJ255" i="243"/>
  <c r="K100" i="117"/>
  <c r="AJ259" i="243"/>
  <c r="K106" i="117"/>
  <c r="AJ265" i="243"/>
  <c r="K111" i="117"/>
  <c r="AJ270" i="243"/>
  <c r="K75" i="118"/>
  <c r="AK234" i="243"/>
  <c r="K79" i="118"/>
  <c r="AK238" i="243"/>
  <c r="K84" i="118"/>
  <c r="E18" i="118" s="1"/>
  <c r="AK243" i="243"/>
  <c r="K90" i="118"/>
  <c r="AK249" i="243"/>
  <c r="K94" i="118"/>
  <c r="AK253" i="243"/>
  <c r="K98" i="118"/>
  <c r="AK257" i="243"/>
  <c r="K102" i="118"/>
  <c r="AK261" i="243"/>
  <c r="K109" i="118"/>
  <c r="AK268" i="243"/>
  <c r="K114" i="118"/>
  <c r="E24" i="118" s="1"/>
  <c r="AK273" i="243"/>
  <c r="K122" i="118"/>
  <c r="E28" i="118" s="1"/>
  <c r="AK281" i="243"/>
  <c r="K20" i="119"/>
  <c r="AL179" i="243"/>
  <c r="K24" i="119"/>
  <c r="AL183" i="243"/>
  <c r="K28" i="119"/>
  <c r="AL187" i="243"/>
  <c r="K32" i="119"/>
  <c r="AL191" i="243"/>
  <c r="K36" i="119"/>
  <c r="AL195" i="243"/>
  <c r="K40" i="119"/>
  <c r="AL199" i="243"/>
  <c r="J44" i="119"/>
  <c r="AL203" i="243"/>
  <c r="K48" i="119"/>
  <c r="AL207" i="243"/>
  <c r="J52" i="119"/>
  <c r="AL211" i="243"/>
  <c r="J56" i="119"/>
  <c r="AL215" i="243"/>
  <c r="K60" i="119"/>
  <c r="AL219" i="243"/>
  <c r="K64" i="119"/>
  <c r="AL223" i="243"/>
  <c r="K68" i="119"/>
  <c r="AL227" i="243"/>
  <c r="K73" i="119"/>
  <c r="AL232" i="243"/>
  <c r="K77" i="119"/>
  <c r="AL236" i="243"/>
  <c r="K81" i="119"/>
  <c r="AL240" i="243"/>
  <c r="K87" i="119"/>
  <c r="AL246" i="243"/>
  <c r="K92" i="119"/>
  <c r="AL251" i="243"/>
  <c r="K96" i="119"/>
  <c r="AL255" i="243"/>
  <c r="K100" i="119"/>
  <c r="AL259" i="243"/>
  <c r="K106" i="119"/>
  <c r="AL265" i="243"/>
  <c r="K111" i="119"/>
  <c r="AL270" i="243"/>
  <c r="K18" i="120"/>
  <c r="AM177" i="243"/>
  <c r="K22" i="120"/>
  <c r="AM181" i="243"/>
  <c r="K26" i="120"/>
  <c r="AM185" i="243"/>
  <c r="K30" i="120"/>
  <c r="AM189" i="243"/>
  <c r="K34" i="120"/>
  <c r="AM193" i="243"/>
  <c r="J42" i="120"/>
  <c r="AM201" i="243"/>
  <c r="K79" i="120"/>
  <c r="AM238" i="243"/>
  <c r="K90" i="120"/>
  <c r="AM249" i="243"/>
  <c r="K94" i="120"/>
  <c r="AM253" i="243"/>
  <c r="K98" i="120"/>
  <c r="AM257" i="243"/>
  <c r="K102" i="120"/>
  <c r="AM261" i="243"/>
  <c r="K109" i="120"/>
  <c r="AM268" i="243"/>
  <c r="K114" i="120"/>
  <c r="E24" i="120" s="1"/>
  <c r="AM273" i="243"/>
  <c r="K122" i="120"/>
  <c r="E28" i="120" s="1"/>
  <c r="AM281" i="243"/>
  <c r="K40" i="121"/>
  <c r="AN199" i="243"/>
  <c r="J44" i="121"/>
  <c r="AN203" i="243"/>
  <c r="J48" i="121"/>
  <c r="AN207" i="243"/>
  <c r="K52" i="121"/>
  <c r="AN211" i="243"/>
  <c r="K56" i="121"/>
  <c r="AN215" i="243"/>
  <c r="K60" i="121"/>
  <c r="AN219" i="243"/>
  <c r="K64" i="121"/>
  <c r="AN223" i="243"/>
  <c r="K68" i="121"/>
  <c r="AN227" i="243"/>
  <c r="K73" i="121"/>
  <c r="AN232" i="243"/>
  <c r="K77" i="121"/>
  <c r="AN236" i="243"/>
  <c r="K81" i="121"/>
  <c r="AN240" i="243"/>
  <c r="K87" i="121"/>
  <c r="AN246" i="243"/>
  <c r="J92" i="121"/>
  <c r="AN251" i="243"/>
  <c r="K96" i="121"/>
  <c r="AN255" i="243"/>
  <c r="K100" i="121"/>
  <c r="AN259" i="243"/>
  <c r="K106" i="121"/>
  <c r="AN265" i="243"/>
  <c r="K111" i="121"/>
  <c r="AN270" i="243"/>
  <c r="K18" i="122"/>
  <c r="AO177" i="243"/>
  <c r="K22" i="122"/>
  <c r="AO181" i="243"/>
  <c r="K26" i="122"/>
  <c r="AO185" i="243"/>
  <c r="K30" i="122"/>
  <c r="AO189" i="243"/>
  <c r="K34" i="122"/>
  <c r="AO193" i="243"/>
  <c r="K58" i="122"/>
  <c r="AO217" i="243"/>
  <c r="K62" i="122"/>
  <c r="AO221" i="243"/>
  <c r="K66" i="122"/>
  <c r="AO225" i="243"/>
  <c r="K71" i="122"/>
  <c r="AO230" i="243"/>
  <c r="K75" i="122"/>
  <c r="AO234" i="243"/>
  <c r="K79" i="122"/>
  <c r="AO238" i="243"/>
  <c r="K84" i="122"/>
  <c r="E18" i="122" s="1"/>
  <c r="AO243" i="243"/>
  <c r="K90" i="122"/>
  <c r="AO249" i="243"/>
  <c r="K94" i="122"/>
  <c r="AO253" i="243"/>
  <c r="K98" i="122"/>
  <c r="AO257" i="243"/>
  <c r="K102" i="122"/>
  <c r="AO261" i="243"/>
  <c r="K109" i="122"/>
  <c r="AO268" i="243"/>
  <c r="K114" i="122"/>
  <c r="E24" i="122" s="1"/>
  <c r="AO273" i="243"/>
  <c r="K122" i="122"/>
  <c r="E28" i="122" s="1"/>
  <c r="AO281" i="243"/>
  <c r="K20" i="123"/>
  <c r="AP179" i="243"/>
  <c r="K24" i="123"/>
  <c r="AP183" i="243"/>
  <c r="K28" i="123"/>
  <c r="AP187" i="243"/>
  <c r="K32" i="123"/>
  <c r="AP191" i="243"/>
  <c r="K36" i="123"/>
  <c r="AP195" i="243"/>
  <c r="J40" i="123"/>
  <c r="AP199" i="243"/>
  <c r="J44" i="123"/>
  <c r="AP203" i="243"/>
  <c r="K48" i="123"/>
  <c r="AP207" i="243"/>
  <c r="J52" i="123"/>
  <c r="AP211" i="243"/>
  <c r="J56" i="123"/>
  <c r="AP215" i="243"/>
  <c r="K60" i="123"/>
  <c r="AP219" i="243"/>
  <c r="K64" i="123"/>
  <c r="AP223" i="243"/>
  <c r="K68" i="123"/>
  <c r="AP227" i="243"/>
  <c r="K73" i="123"/>
  <c r="AP232" i="243"/>
  <c r="K77" i="123"/>
  <c r="AP236" i="243"/>
  <c r="K81" i="123"/>
  <c r="AP240" i="243"/>
  <c r="K87" i="123"/>
  <c r="AP246" i="243"/>
  <c r="K92" i="123"/>
  <c r="AP251" i="243"/>
  <c r="K96" i="123"/>
  <c r="AP255" i="243"/>
  <c r="K100" i="123"/>
  <c r="AP259" i="243"/>
  <c r="K106" i="123"/>
  <c r="AP265" i="243"/>
  <c r="K111" i="123"/>
  <c r="AP270" i="243"/>
  <c r="K18" i="124"/>
  <c r="AQ177" i="243"/>
  <c r="K22" i="124"/>
  <c r="AQ181" i="243"/>
  <c r="K26" i="124"/>
  <c r="AQ185" i="243"/>
  <c r="K30" i="124"/>
  <c r="AQ189" i="243"/>
  <c r="K34" i="124"/>
  <c r="AQ193" i="243"/>
  <c r="K79" i="124"/>
  <c r="AQ238" i="243"/>
  <c r="K84" i="124"/>
  <c r="E18" i="124" s="1"/>
  <c r="AQ243" i="243"/>
  <c r="K90" i="124"/>
  <c r="AQ249" i="243"/>
  <c r="K94" i="124"/>
  <c r="AQ253" i="243"/>
  <c r="K98" i="124"/>
  <c r="AQ257" i="243"/>
  <c r="K102" i="124"/>
  <c r="AQ261" i="243"/>
  <c r="K109" i="124"/>
  <c r="AQ268" i="243"/>
  <c r="K114" i="124"/>
  <c r="E24" i="124" s="1"/>
  <c r="AQ273" i="243"/>
  <c r="K122" i="124"/>
  <c r="E28" i="124" s="1"/>
  <c r="AQ281" i="243"/>
  <c r="K20" i="125"/>
  <c r="AR179" i="243"/>
  <c r="K24" i="125"/>
  <c r="AR183" i="243"/>
  <c r="K28" i="125"/>
  <c r="AR187" i="243"/>
  <c r="K32" i="125"/>
  <c r="AR191" i="243"/>
  <c r="K36" i="125"/>
  <c r="AR195" i="243"/>
  <c r="K40" i="125"/>
  <c r="AR199" i="243"/>
  <c r="J44" i="125"/>
  <c r="AR203" i="243"/>
  <c r="K48" i="125"/>
  <c r="AR207" i="243"/>
  <c r="J52" i="125"/>
  <c r="AR211" i="243"/>
  <c r="J56" i="125"/>
  <c r="AR215" i="243"/>
  <c r="K60" i="125"/>
  <c r="AR219" i="243"/>
  <c r="K64" i="125"/>
  <c r="AR223" i="243"/>
  <c r="K68" i="125"/>
  <c r="AR227" i="243"/>
  <c r="K73" i="125"/>
  <c r="AR232" i="243"/>
  <c r="K77" i="125"/>
  <c r="AR236" i="243"/>
  <c r="K81" i="125"/>
  <c r="AR240" i="243"/>
  <c r="K87" i="125"/>
  <c r="AR246" i="243"/>
  <c r="K92" i="125"/>
  <c r="AR251" i="243"/>
  <c r="K96" i="125"/>
  <c r="AR255" i="243"/>
  <c r="K100" i="125"/>
  <c r="AR259" i="243"/>
  <c r="K106" i="125"/>
  <c r="AR265" i="243"/>
  <c r="K111" i="125"/>
  <c r="AR270" i="243"/>
  <c r="K18" i="126"/>
  <c r="AS177" i="243"/>
  <c r="K22" i="126"/>
  <c r="AS181" i="243"/>
  <c r="K26" i="126"/>
  <c r="AS185" i="243"/>
  <c r="K30" i="126"/>
  <c r="AS189" i="243"/>
  <c r="K34" i="126"/>
  <c r="AS193" i="243"/>
  <c r="J38" i="126"/>
  <c r="AS197" i="243"/>
  <c r="J46" i="126"/>
  <c r="AS205" i="243"/>
  <c r="K84" i="126"/>
  <c r="E18" i="126" s="1"/>
  <c r="AS243" i="243"/>
  <c r="K90" i="126"/>
  <c r="AS249" i="243"/>
  <c r="K94" i="126"/>
  <c r="AS253" i="243"/>
  <c r="K98" i="126"/>
  <c r="AS257" i="243"/>
  <c r="K102" i="126"/>
  <c r="AS261" i="243"/>
  <c r="K109" i="126"/>
  <c r="AS268" i="243"/>
  <c r="K114" i="126"/>
  <c r="E24" i="126" s="1"/>
  <c r="AS273" i="243"/>
  <c r="K122" i="126"/>
  <c r="E28" i="126" s="1"/>
  <c r="AS281" i="243"/>
  <c r="K20" i="127"/>
  <c r="AT179" i="243"/>
  <c r="K24" i="127"/>
  <c r="AT183" i="243"/>
  <c r="K28" i="127"/>
  <c r="AT187" i="243"/>
  <c r="K32" i="127"/>
  <c r="AT191" i="243"/>
  <c r="K36" i="127"/>
  <c r="AT195" i="243"/>
  <c r="J40" i="127"/>
  <c r="AT199" i="243"/>
  <c r="J44" i="127"/>
  <c r="AT203" i="243"/>
  <c r="K48" i="127"/>
  <c r="AT207" i="243"/>
  <c r="J52" i="127"/>
  <c r="AT211" i="243"/>
  <c r="J56" i="127"/>
  <c r="AT215" i="243"/>
  <c r="K60" i="127"/>
  <c r="AT219" i="243"/>
  <c r="K64" i="127"/>
  <c r="AT223" i="243"/>
  <c r="K68" i="127"/>
  <c r="AT227" i="243"/>
  <c r="K73" i="127"/>
  <c r="AT232" i="243"/>
  <c r="K77" i="127"/>
  <c r="AT236" i="243"/>
  <c r="K81" i="127"/>
  <c r="AT240" i="243"/>
  <c r="K87" i="127"/>
  <c r="AT246" i="243"/>
  <c r="K92" i="127"/>
  <c r="AT251" i="243"/>
  <c r="K96" i="127"/>
  <c r="AT255" i="243"/>
  <c r="K100" i="127"/>
  <c r="AT259" i="243"/>
  <c r="K106" i="127"/>
  <c r="AT265" i="243"/>
  <c r="K111" i="127"/>
  <c r="AT270" i="243"/>
  <c r="K18" i="128"/>
  <c r="AU177" i="243"/>
  <c r="K22" i="128"/>
  <c r="AU181" i="243"/>
  <c r="K26" i="128"/>
  <c r="AU185" i="243"/>
  <c r="K30" i="128"/>
  <c r="AU189" i="243"/>
  <c r="K34" i="128"/>
  <c r="AU193" i="243"/>
  <c r="K79" i="128"/>
  <c r="AU238" i="243"/>
  <c r="K90" i="128"/>
  <c r="AU249" i="243"/>
  <c r="K94" i="128"/>
  <c r="AU253" i="243"/>
  <c r="K98" i="128"/>
  <c r="AU257" i="243"/>
  <c r="K102" i="128"/>
  <c r="AU261" i="243"/>
  <c r="K109" i="128"/>
  <c r="AU268" i="243"/>
  <c r="K114" i="128"/>
  <c r="E24" i="128" s="1"/>
  <c r="AU273" i="243"/>
  <c r="K122" i="128"/>
  <c r="E28" i="128" s="1"/>
  <c r="AU281" i="243"/>
  <c r="K20" i="129"/>
  <c r="AV179" i="243"/>
  <c r="K24" i="129"/>
  <c r="AV183" i="243"/>
  <c r="K28" i="129"/>
  <c r="AV187" i="243"/>
  <c r="K32" i="129"/>
  <c r="AV191" i="243"/>
  <c r="K36" i="129"/>
  <c r="AV195" i="243"/>
  <c r="K40" i="129"/>
  <c r="AV199" i="243"/>
  <c r="J44" i="129"/>
  <c r="AV203" i="243"/>
  <c r="J48" i="129"/>
  <c r="AV207" i="243"/>
  <c r="K52" i="129"/>
  <c r="AV211" i="243"/>
  <c r="J56" i="129"/>
  <c r="AV215" i="243"/>
  <c r="J60" i="129"/>
  <c r="AV219" i="243"/>
  <c r="J64" i="129"/>
  <c r="AV223" i="243"/>
  <c r="J68" i="129"/>
  <c r="AV227" i="243"/>
  <c r="J73" i="129"/>
  <c r="AV232" i="243"/>
  <c r="J77" i="129"/>
  <c r="AV236" i="243"/>
  <c r="J81" i="129"/>
  <c r="AV240" i="243"/>
  <c r="J87" i="129"/>
  <c r="AV246" i="243"/>
  <c r="J92" i="129"/>
  <c r="AV251" i="243"/>
  <c r="J96" i="129"/>
  <c r="AV255" i="243"/>
  <c r="J100" i="129"/>
  <c r="AV259" i="243"/>
  <c r="J106" i="129"/>
  <c r="AV265" i="243"/>
  <c r="J111" i="129"/>
  <c r="AV270" i="243"/>
  <c r="J118" i="129"/>
  <c r="D26" i="129" s="1"/>
  <c r="AV277" i="243"/>
  <c r="K18" i="130"/>
  <c r="AW177" i="243"/>
  <c r="K22" i="130"/>
  <c r="AW181" i="243"/>
  <c r="K26" i="130"/>
  <c r="AW185" i="243"/>
  <c r="K30" i="130"/>
  <c r="AW189" i="243"/>
  <c r="K34" i="130"/>
  <c r="AW193" i="243"/>
  <c r="K79" i="130"/>
  <c r="AW238" i="243"/>
  <c r="K84" i="130"/>
  <c r="E18" i="130" s="1"/>
  <c r="AW243" i="243"/>
  <c r="K90" i="130"/>
  <c r="AW249" i="243"/>
  <c r="K94" i="130"/>
  <c r="AW253" i="243"/>
  <c r="K98" i="130"/>
  <c r="AW257" i="243"/>
  <c r="K102" i="130"/>
  <c r="AW261" i="243"/>
  <c r="K109" i="130"/>
  <c r="AW268" i="243"/>
  <c r="K114" i="130"/>
  <c r="E24" i="130" s="1"/>
  <c r="AW273" i="243"/>
  <c r="K122" i="130"/>
  <c r="E28" i="130" s="1"/>
  <c r="AW281" i="243"/>
  <c r="K20" i="131"/>
  <c r="AX179" i="243"/>
  <c r="K24" i="131"/>
  <c r="AX183" i="243"/>
  <c r="K28" i="131"/>
  <c r="AX187" i="243"/>
  <c r="K32" i="131"/>
  <c r="AX191" i="243"/>
  <c r="K36" i="131"/>
  <c r="AX195" i="243"/>
  <c r="K40" i="131"/>
  <c r="AX199" i="243"/>
  <c r="J44" i="131"/>
  <c r="AX203" i="243"/>
  <c r="K48" i="131"/>
  <c r="AX207" i="243"/>
  <c r="J52" i="131"/>
  <c r="AX211" i="243"/>
  <c r="J56" i="131"/>
  <c r="AX215" i="243"/>
  <c r="K60" i="131"/>
  <c r="AX219" i="243"/>
  <c r="K64" i="131"/>
  <c r="AX223" i="243"/>
  <c r="K68" i="131"/>
  <c r="AX227" i="243"/>
  <c r="K73" i="131"/>
  <c r="AX232" i="243"/>
  <c r="K77" i="131"/>
  <c r="AX236" i="243"/>
  <c r="K81" i="131"/>
  <c r="AX240" i="243"/>
  <c r="K87" i="131"/>
  <c r="AX246" i="243"/>
  <c r="K92" i="131"/>
  <c r="AX251" i="243"/>
  <c r="K96" i="131"/>
  <c r="AX255" i="243"/>
  <c r="K100" i="131"/>
  <c r="AX259" i="243"/>
  <c r="K106" i="131"/>
  <c r="AX265" i="243"/>
  <c r="K111" i="131"/>
  <c r="AX270" i="243"/>
  <c r="K79" i="132"/>
  <c r="AY238" i="243"/>
  <c r="K84" i="132"/>
  <c r="E18" i="132" s="1"/>
  <c r="AY243" i="243"/>
  <c r="K90" i="132"/>
  <c r="AY249" i="243"/>
  <c r="K94" i="132"/>
  <c r="AY253" i="243"/>
  <c r="K98" i="132"/>
  <c r="AY257" i="243"/>
  <c r="K102" i="132"/>
  <c r="AY261" i="243"/>
  <c r="K109" i="132"/>
  <c r="AY268" i="243"/>
  <c r="K114" i="132"/>
  <c r="E24" i="132" s="1"/>
  <c r="AY273" i="243"/>
  <c r="K122" i="132"/>
  <c r="E28" i="132" s="1"/>
  <c r="AY281" i="243"/>
  <c r="K20" i="133"/>
  <c r="AZ179" i="243"/>
  <c r="K24" i="133"/>
  <c r="AZ183" i="243"/>
  <c r="K28" i="133"/>
  <c r="AZ187" i="243"/>
  <c r="K32" i="133"/>
  <c r="AZ191" i="243"/>
  <c r="K36" i="133"/>
  <c r="AZ195" i="243"/>
  <c r="J40" i="133"/>
  <c r="AZ199" i="243"/>
  <c r="J44" i="133"/>
  <c r="AZ203" i="243"/>
  <c r="K48" i="133"/>
  <c r="AZ207" i="243"/>
  <c r="J52" i="133"/>
  <c r="AZ211" i="243"/>
  <c r="K56" i="133"/>
  <c r="AZ215" i="243"/>
  <c r="K60" i="133"/>
  <c r="AZ219" i="243"/>
  <c r="K64" i="133"/>
  <c r="AZ223" i="243"/>
  <c r="K68" i="133"/>
  <c r="AZ227" i="243"/>
  <c r="K73" i="133"/>
  <c r="AZ232" i="243"/>
  <c r="K77" i="133"/>
  <c r="AZ236" i="243"/>
  <c r="K81" i="133"/>
  <c r="AZ240" i="243"/>
  <c r="K87" i="133"/>
  <c r="AZ246" i="243"/>
  <c r="K92" i="133"/>
  <c r="AZ251" i="243"/>
  <c r="K96" i="133"/>
  <c r="AZ255" i="243"/>
  <c r="K100" i="133"/>
  <c r="AZ259" i="243"/>
  <c r="K106" i="133"/>
  <c r="AZ265" i="243"/>
  <c r="K111" i="133"/>
  <c r="AZ270" i="243"/>
  <c r="K18" i="134"/>
  <c r="BA177" i="243"/>
  <c r="K22" i="134"/>
  <c r="BA181" i="243"/>
  <c r="K26" i="134"/>
  <c r="BA185" i="243"/>
  <c r="K30" i="134"/>
  <c r="BA189" i="243"/>
  <c r="K34" i="134"/>
  <c r="BA193" i="243"/>
  <c r="J38" i="134"/>
  <c r="BA197" i="243"/>
  <c r="J42" i="134"/>
  <c r="BA201" i="243"/>
  <c r="J46" i="134"/>
  <c r="BA205" i="243"/>
  <c r="K79" i="134"/>
  <c r="BA238" i="243"/>
  <c r="K84" i="134"/>
  <c r="E18" i="134" s="1"/>
  <c r="BA243" i="243"/>
  <c r="K90" i="134"/>
  <c r="BA249" i="243"/>
  <c r="K94" i="134"/>
  <c r="BA253" i="243"/>
  <c r="K98" i="134"/>
  <c r="BA257" i="243"/>
  <c r="K102" i="134"/>
  <c r="BA261" i="243"/>
  <c r="K109" i="134"/>
  <c r="BA268" i="243"/>
  <c r="K114" i="134"/>
  <c r="E24" i="134" s="1"/>
  <c r="BA273" i="243"/>
  <c r="K122" i="134"/>
  <c r="E28" i="134" s="1"/>
  <c r="BA281" i="243"/>
  <c r="K20" i="135"/>
  <c r="BB179" i="243"/>
  <c r="K24" i="135"/>
  <c r="BB183" i="243"/>
  <c r="K28" i="135"/>
  <c r="BB187" i="243"/>
  <c r="K32" i="135"/>
  <c r="BB191" i="243"/>
  <c r="K36" i="135"/>
  <c r="BB195" i="243"/>
  <c r="K40" i="135"/>
  <c r="BB199" i="243"/>
  <c r="J44" i="135"/>
  <c r="BB203" i="243"/>
  <c r="K48" i="135"/>
  <c r="BB207" i="243"/>
  <c r="J52" i="135"/>
  <c r="BB211" i="243"/>
  <c r="K56" i="135"/>
  <c r="BB215" i="243"/>
  <c r="K60" i="135"/>
  <c r="BB219" i="243"/>
  <c r="K64" i="135"/>
  <c r="BB223" i="243"/>
  <c r="K68" i="135"/>
  <c r="BB227" i="243"/>
  <c r="K73" i="135"/>
  <c r="BB232" i="243"/>
  <c r="K77" i="135"/>
  <c r="BB236" i="243"/>
  <c r="K81" i="135"/>
  <c r="BB240" i="243"/>
  <c r="K87" i="135"/>
  <c r="BB246" i="243"/>
  <c r="K92" i="135"/>
  <c r="BB251" i="243"/>
  <c r="K96" i="135"/>
  <c r="BB255" i="243"/>
  <c r="K100" i="135"/>
  <c r="BB259" i="243"/>
  <c r="K106" i="135"/>
  <c r="BB265" i="243"/>
  <c r="K111" i="135"/>
  <c r="BB270" i="243"/>
  <c r="K18" i="136"/>
  <c r="BC177" i="243"/>
  <c r="K22" i="136"/>
  <c r="BC181" i="243"/>
  <c r="K26" i="136"/>
  <c r="BC185" i="243"/>
  <c r="K30" i="136"/>
  <c r="BC189" i="243"/>
  <c r="K34" i="136"/>
  <c r="BC193" i="243"/>
  <c r="J38" i="136"/>
  <c r="BC197" i="243"/>
  <c r="J46" i="136"/>
  <c r="BC205" i="243"/>
  <c r="K84" i="136"/>
  <c r="E18" i="136" s="1"/>
  <c r="BC243" i="243"/>
  <c r="K90" i="136"/>
  <c r="BC249" i="243"/>
  <c r="K94" i="136"/>
  <c r="BC253" i="243"/>
  <c r="K98" i="136"/>
  <c r="BC257" i="243"/>
  <c r="K102" i="136"/>
  <c r="BC261" i="243"/>
  <c r="K109" i="136"/>
  <c r="BC268" i="243"/>
  <c r="K114" i="136"/>
  <c r="E24" i="136" s="1"/>
  <c r="BC273" i="243"/>
  <c r="K122" i="136"/>
  <c r="E28" i="136" s="1"/>
  <c r="BC281" i="243"/>
  <c r="K20" i="137"/>
  <c r="BD179" i="243"/>
  <c r="K24" i="137"/>
  <c r="BD183" i="243"/>
  <c r="K28" i="137"/>
  <c r="BD187" i="243"/>
  <c r="K32" i="137"/>
  <c r="BD191" i="243"/>
  <c r="K36" i="137"/>
  <c r="BD195" i="243"/>
  <c r="K40" i="137"/>
  <c r="BD199" i="243"/>
  <c r="J44" i="137"/>
  <c r="BD203" i="243"/>
  <c r="K48" i="137"/>
  <c r="BD207" i="243"/>
  <c r="K52" i="137"/>
  <c r="BD211" i="243"/>
  <c r="K56" i="137"/>
  <c r="BD215" i="243"/>
  <c r="K60" i="137"/>
  <c r="BD219" i="243"/>
  <c r="K64" i="137"/>
  <c r="BD223" i="243"/>
  <c r="K68" i="137"/>
  <c r="BD227" i="243"/>
  <c r="K73" i="137"/>
  <c r="BD232" i="243"/>
  <c r="K77" i="137"/>
  <c r="BD236" i="243"/>
  <c r="K81" i="137"/>
  <c r="BD240" i="243"/>
  <c r="K87" i="137"/>
  <c r="BD246" i="243"/>
  <c r="K92" i="137"/>
  <c r="BD251" i="243"/>
  <c r="K96" i="137"/>
  <c r="BD255" i="243"/>
  <c r="K100" i="137"/>
  <c r="BD259" i="243"/>
  <c r="K106" i="137"/>
  <c r="BD265" i="243"/>
  <c r="K111" i="137"/>
  <c r="BD270" i="243"/>
  <c r="J18" i="138"/>
  <c r="BE177" i="243"/>
  <c r="J22" i="138"/>
  <c r="BE181" i="243"/>
  <c r="J26" i="138"/>
  <c r="BE185" i="243"/>
  <c r="J30" i="138"/>
  <c r="BE189" i="243"/>
  <c r="J34" i="138"/>
  <c r="BE193" i="243"/>
  <c r="J38" i="138"/>
  <c r="BE197" i="243"/>
  <c r="J46" i="138"/>
  <c r="BE205" i="243"/>
  <c r="J54" i="138"/>
  <c r="BE213" i="243"/>
  <c r="K84" i="138"/>
  <c r="E18" i="138" s="1"/>
  <c r="BE243" i="243"/>
  <c r="K90" i="138"/>
  <c r="BE249" i="243"/>
  <c r="K94" i="138"/>
  <c r="BE253" i="243"/>
  <c r="K98" i="138"/>
  <c r="BE257" i="243"/>
  <c r="K102" i="138"/>
  <c r="BE261" i="243"/>
  <c r="K109" i="138"/>
  <c r="BE268" i="243"/>
  <c r="K114" i="138"/>
  <c r="E24" i="138" s="1"/>
  <c r="BE273" i="243"/>
  <c r="K122" i="138"/>
  <c r="E28" i="138" s="1"/>
  <c r="BE281" i="243"/>
  <c r="J40" i="139"/>
  <c r="BF199" i="243"/>
  <c r="J44" i="139"/>
  <c r="BF203" i="243"/>
  <c r="J48" i="139"/>
  <c r="BF207" i="243"/>
  <c r="J52" i="139"/>
  <c r="BF211" i="243"/>
  <c r="K56" i="139"/>
  <c r="BF215" i="243"/>
  <c r="J60" i="139"/>
  <c r="BF219" i="243"/>
  <c r="J64" i="139"/>
  <c r="BF223" i="243"/>
  <c r="J68" i="139"/>
  <c r="BF227" i="243"/>
  <c r="J73" i="139"/>
  <c r="BF232" i="243"/>
  <c r="J77" i="139"/>
  <c r="BF236" i="243"/>
  <c r="J81" i="139"/>
  <c r="BF240" i="243"/>
  <c r="J87" i="139"/>
  <c r="BF246" i="243"/>
  <c r="J92" i="139"/>
  <c r="BF251" i="243"/>
  <c r="J96" i="139"/>
  <c r="BF255" i="243"/>
  <c r="J100" i="139"/>
  <c r="BF259" i="243"/>
  <c r="J106" i="139"/>
  <c r="BF265" i="243"/>
  <c r="J111" i="139"/>
  <c r="BF270" i="243"/>
  <c r="J18" i="140"/>
  <c r="BG177" i="243"/>
  <c r="J22" i="140"/>
  <c r="BG181" i="243"/>
  <c r="J26" i="140"/>
  <c r="BG185" i="243"/>
  <c r="J30" i="140"/>
  <c r="BG189" i="243"/>
  <c r="J34" i="140"/>
  <c r="BG193" i="243"/>
  <c r="J38" i="140"/>
  <c r="BG197" i="243"/>
  <c r="J46" i="140"/>
  <c r="BG205" i="243"/>
  <c r="J54" i="140"/>
  <c r="BG213" i="243"/>
  <c r="J58" i="140"/>
  <c r="BG217" i="243"/>
  <c r="K79" i="140"/>
  <c r="BG238" i="243"/>
  <c r="K84" i="140"/>
  <c r="E18" i="140" s="1"/>
  <c r="BG243" i="243"/>
  <c r="K90" i="140"/>
  <c r="BG249" i="243"/>
  <c r="K94" i="140"/>
  <c r="BG253" i="243"/>
  <c r="K98" i="140"/>
  <c r="BG257" i="243"/>
  <c r="K102" i="140"/>
  <c r="BG261" i="243"/>
  <c r="K109" i="140"/>
  <c r="BG268" i="243"/>
  <c r="K114" i="140"/>
  <c r="E24" i="140" s="1"/>
  <c r="BG273" i="243"/>
  <c r="K122" i="140"/>
  <c r="E28" i="140" s="1"/>
  <c r="BG281" i="243"/>
  <c r="J40" i="141"/>
  <c r="BH199" i="243"/>
  <c r="J44" i="141"/>
  <c r="BH203" i="243"/>
  <c r="K48" i="141"/>
  <c r="BH207" i="243"/>
  <c r="J52" i="141"/>
  <c r="BH211" i="243"/>
  <c r="K56" i="141"/>
  <c r="BH215" i="243"/>
  <c r="K60" i="141"/>
  <c r="BH219" i="243"/>
  <c r="J64" i="141"/>
  <c r="BH223" i="243"/>
  <c r="J68" i="141"/>
  <c r="BH227" i="243"/>
  <c r="K73" i="141"/>
  <c r="BH232" i="243"/>
  <c r="J77" i="141"/>
  <c r="BH236" i="243"/>
  <c r="J81" i="141"/>
  <c r="BH240" i="243"/>
  <c r="J87" i="141"/>
  <c r="BH246" i="243"/>
  <c r="J92" i="141"/>
  <c r="BH251" i="243"/>
  <c r="J96" i="141"/>
  <c r="BH255" i="243"/>
  <c r="J100" i="141"/>
  <c r="BH259" i="243"/>
  <c r="J106" i="141"/>
  <c r="BH265" i="243"/>
  <c r="J111" i="141"/>
  <c r="BH270" i="243"/>
  <c r="J18" i="142"/>
  <c r="BI177" i="243"/>
  <c r="J22" i="142"/>
  <c r="BI181" i="243"/>
  <c r="J26" i="142"/>
  <c r="BI185" i="243"/>
  <c r="J30" i="142"/>
  <c r="BI189" i="243"/>
  <c r="J34" i="142"/>
  <c r="BI193" i="243"/>
  <c r="J38" i="142"/>
  <c r="BI197" i="243"/>
  <c r="J42" i="142"/>
  <c r="BI201" i="243"/>
  <c r="J46" i="142"/>
  <c r="BI205" i="243"/>
  <c r="J50" i="142"/>
  <c r="BI209" i="243"/>
  <c r="J54" i="142"/>
  <c r="BI213" i="243"/>
  <c r="J58" i="142"/>
  <c r="BI217" i="243"/>
  <c r="J62" i="142"/>
  <c r="BI221" i="243"/>
  <c r="J66" i="142"/>
  <c r="BI225" i="243"/>
  <c r="J71" i="142"/>
  <c r="BI230" i="243"/>
  <c r="J75" i="142"/>
  <c r="BI234" i="243"/>
  <c r="K79" i="142"/>
  <c r="BI238" i="243"/>
  <c r="K90" i="142"/>
  <c r="BI249" i="243"/>
  <c r="K94" i="142"/>
  <c r="BI253" i="243"/>
  <c r="K98" i="142"/>
  <c r="BI257" i="243"/>
  <c r="K102" i="142"/>
  <c r="BI261" i="243"/>
  <c r="K109" i="142"/>
  <c r="BI268" i="243"/>
  <c r="K114" i="142"/>
  <c r="E24" i="142" s="1"/>
  <c r="BI273" i="243"/>
  <c r="K122" i="142"/>
  <c r="E28" i="142" s="1"/>
  <c r="BI281" i="243"/>
  <c r="J20" i="143"/>
  <c r="BJ179" i="243"/>
  <c r="J24" i="143"/>
  <c r="BJ183" i="243"/>
  <c r="K28" i="143"/>
  <c r="BJ187" i="243"/>
  <c r="K32" i="143"/>
  <c r="BJ191" i="243"/>
  <c r="K36" i="143"/>
  <c r="BJ195" i="243"/>
  <c r="J40" i="143"/>
  <c r="BJ199" i="243"/>
  <c r="K44" i="143"/>
  <c r="BJ203" i="243"/>
  <c r="K48" i="143"/>
  <c r="BJ207" i="243"/>
  <c r="K52" i="143"/>
  <c r="BJ211" i="243"/>
  <c r="K56" i="143"/>
  <c r="BJ215" i="243"/>
  <c r="J60" i="143"/>
  <c r="BJ219" i="243"/>
  <c r="J64" i="143"/>
  <c r="BJ223" i="243"/>
  <c r="J68" i="143"/>
  <c r="BJ227" i="243"/>
  <c r="K73" i="143"/>
  <c r="BJ232" i="243"/>
  <c r="K77" i="143"/>
  <c r="BJ236" i="243"/>
  <c r="J81" i="143"/>
  <c r="BJ240" i="243"/>
  <c r="K87" i="143"/>
  <c r="BJ246" i="243"/>
  <c r="J92" i="143"/>
  <c r="BJ251" i="243"/>
  <c r="K96" i="143"/>
  <c r="BJ255" i="243"/>
  <c r="J100" i="143"/>
  <c r="BJ259" i="243"/>
  <c r="J106" i="143"/>
  <c r="BJ265" i="243"/>
  <c r="K111" i="143"/>
  <c r="BJ270" i="243"/>
  <c r="J18" i="144"/>
  <c r="BK177" i="243"/>
  <c r="J22" i="144"/>
  <c r="BK181" i="243"/>
  <c r="J26" i="144"/>
  <c r="BK185" i="243"/>
  <c r="J30" i="144"/>
  <c r="BK189" i="243"/>
  <c r="J34" i="144"/>
  <c r="BK193" i="243"/>
  <c r="J38" i="144"/>
  <c r="BK197" i="243"/>
  <c r="J46" i="144"/>
  <c r="BK205" i="243"/>
  <c r="J54" i="144"/>
  <c r="BK213" i="243"/>
  <c r="K79" i="144"/>
  <c r="BK238" i="243"/>
  <c r="K84" i="144"/>
  <c r="E18" i="144" s="1"/>
  <c r="BK243" i="243"/>
  <c r="K90" i="144"/>
  <c r="BK249" i="243"/>
  <c r="K94" i="144"/>
  <c r="BK253" i="243"/>
  <c r="K98" i="144"/>
  <c r="BK257" i="243"/>
  <c r="K102" i="144"/>
  <c r="BK261" i="243"/>
  <c r="K109" i="144"/>
  <c r="BK268" i="243"/>
  <c r="K114" i="144"/>
  <c r="E24" i="144" s="1"/>
  <c r="BK273" i="243"/>
  <c r="K122" i="144"/>
  <c r="E28" i="144" s="1"/>
  <c r="BK281" i="243"/>
  <c r="J20" i="145"/>
  <c r="BL179" i="243"/>
  <c r="J24" i="145"/>
  <c r="BL183" i="243"/>
  <c r="J28" i="145"/>
  <c r="BL187" i="243"/>
  <c r="J32" i="145"/>
  <c r="BL191" i="243"/>
  <c r="J36" i="145"/>
  <c r="BL195" i="243"/>
  <c r="K40" i="145"/>
  <c r="BL199" i="243"/>
  <c r="J44" i="145"/>
  <c r="BL203" i="243"/>
  <c r="K48" i="145"/>
  <c r="BL207" i="243"/>
  <c r="J52" i="145"/>
  <c r="BL211" i="243"/>
  <c r="K56" i="145"/>
  <c r="BL215" i="243"/>
  <c r="J60" i="145"/>
  <c r="BL219" i="243"/>
  <c r="J64" i="145"/>
  <c r="BL223" i="243"/>
  <c r="J68" i="145"/>
  <c r="BL227" i="243"/>
  <c r="J73" i="145"/>
  <c r="BL232" i="243"/>
  <c r="J77" i="145"/>
  <c r="BL236" i="243"/>
  <c r="J81" i="145"/>
  <c r="BL240" i="243"/>
  <c r="J87" i="145"/>
  <c r="BL246" i="243"/>
  <c r="J92" i="145"/>
  <c r="BL251" i="243"/>
  <c r="J96" i="145"/>
  <c r="BL255" i="243"/>
  <c r="J100" i="145"/>
  <c r="BL259" i="243"/>
  <c r="J106" i="145"/>
  <c r="BL265" i="243"/>
  <c r="J111" i="145"/>
  <c r="BL270" i="243"/>
  <c r="K18" i="146"/>
  <c r="BM177" i="243"/>
  <c r="K22" i="146"/>
  <c r="BM181" i="243"/>
  <c r="K26" i="146"/>
  <c r="BM185" i="243"/>
  <c r="K30" i="146"/>
  <c r="BM189" i="243"/>
  <c r="K34" i="146"/>
  <c r="BM193" i="243"/>
  <c r="J42" i="146"/>
  <c r="BM201" i="243"/>
  <c r="J50" i="146"/>
  <c r="BM209" i="243"/>
  <c r="J58" i="146"/>
  <c r="BM217" i="243"/>
  <c r="K84" i="146"/>
  <c r="E18" i="146" s="1"/>
  <c r="BM243" i="243"/>
  <c r="K90" i="146"/>
  <c r="BM249" i="243"/>
  <c r="K94" i="146"/>
  <c r="BM253" i="243"/>
  <c r="K98" i="146"/>
  <c r="BM257" i="243"/>
  <c r="K102" i="146"/>
  <c r="BM261" i="243"/>
  <c r="K109" i="146"/>
  <c r="BM268" i="243"/>
  <c r="K114" i="146"/>
  <c r="E24" i="146" s="1"/>
  <c r="BM273" i="243"/>
  <c r="K122" i="146"/>
  <c r="E28" i="146" s="1"/>
  <c r="BM281" i="243"/>
  <c r="K20" i="147"/>
  <c r="BN179" i="243"/>
  <c r="K24" i="147"/>
  <c r="BN183" i="243"/>
  <c r="K28" i="147"/>
  <c r="BN187" i="243"/>
  <c r="K32" i="147"/>
  <c r="BN191" i="243"/>
  <c r="K36" i="147"/>
  <c r="BN195" i="243"/>
  <c r="K40" i="147"/>
  <c r="BN199" i="243"/>
  <c r="J44" i="147"/>
  <c r="BN203" i="243"/>
  <c r="K48" i="147"/>
  <c r="BN207" i="243"/>
  <c r="J52" i="147"/>
  <c r="BN211" i="243"/>
  <c r="K56" i="147"/>
  <c r="BN215" i="243"/>
  <c r="J60" i="147"/>
  <c r="BN219" i="243"/>
  <c r="J64" i="147"/>
  <c r="BN223" i="243"/>
  <c r="J68" i="147"/>
  <c r="BN227" i="243"/>
  <c r="K73" i="147"/>
  <c r="BN232" i="243"/>
  <c r="K77" i="147"/>
  <c r="BN236" i="243"/>
  <c r="J81" i="147"/>
  <c r="BN240" i="243"/>
  <c r="J87" i="147"/>
  <c r="BN246" i="243"/>
  <c r="K92" i="147"/>
  <c r="BN251" i="243"/>
  <c r="K96" i="147"/>
  <c r="BN255" i="243"/>
  <c r="J100" i="147"/>
  <c r="BN259" i="243"/>
  <c r="J106" i="147"/>
  <c r="BN265" i="243"/>
  <c r="K111" i="147"/>
  <c r="BN270" i="243"/>
  <c r="J42" i="148"/>
  <c r="BO201" i="243"/>
  <c r="J50" i="148"/>
  <c r="BO209" i="243"/>
  <c r="K79" i="148"/>
  <c r="BO238" i="243"/>
  <c r="K84" i="148"/>
  <c r="E18" i="148" s="1"/>
  <c r="BO243" i="243"/>
  <c r="K90" i="148"/>
  <c r="BO249" i="243"/>
  <c r="K94" i="148"/>
  <c r="BO253" i="243"/>
  <c r="K98" i="148"/>
  <c r="BO257" i="243"/>
  <c r="K102" i="148"/>
  <c r="BO261" i="243"/>
  <c r="K109" i="148"/>
  <c r="BO268" i="243"/>
  <c r="K114" i="148"/>
  <c r="E24" i="148" s="1"/>
  <c r="BO273" i="243"/>
  <c r="K122" i="148"/>
  <c r="E28" i="148" s="1"/>
  <c r="BO281" i="243"/>
  <c r="K20" i="149"/>
  <c r="BP179" i="243"/>
  <c r="K24" i="149"/>
  <c r="BP183" i="243"/>
  <c r="K28" i="149"/>
  <c r="BP187" i="243"/>
  <c r="K32" i="149"/>
  <c r="BP191" i="243"/>
  <c r="K36" i="149"/>
  <c r="BP195" i="243"/>
  <c r="J40" i="149"/>
  <c r="BP199" i="243"/>
  <c r="J44" i="149"/>
  <c r="BP203" i="243"/>
  <c r="K48" i="149"/>
  <c r="BP207" i="243"/>
  <c r="J52" i="149"/>
  <c r="BP211" i="243"/>
  <c r="J56" i="149"/>
  <c r="BP215" i="243"/>
  <c r="J60" i="149"/>
  <c r="BP219" i="243"/>
  <c r="J64" i="149"/>
  <c r="BP223" i="243"/>
  <c r="J68" i="149"/>
  <c r="BP227" i="243"/>
  <c r="J73" i="149"/>
  <c r="BP232" i="243"/>
  <c r="J77" i="149"/>
  <c r="BP236" i="243"/>
  <c r="J81" i="149"/>
  <c r="BP240" i="243"/>
  <c r="J87" i="149"/>
  <c r="BP246" i="243"/>
  <c r="J92" i="149"/>
  <c r="BP251" i="243"/>
  <c r="J96" i="149"/>
  <c r="BP255" i="243"/>
  <c r="J100" i="149"/>
  <c r="BP259" i="243"/>
  <c r="J106" i="149"/>
  <c r="BP265" i="243"/>
  <c r="J111" i="149"/>
  <c r="BP270" i="243"/>
  <c r="J42" i="150"/>
  <c r="BQ201" i="243"/>
  <c r="K50" i="150"/>
  <c r="BQ209" i="243"/>
  <c r="K54" i="150"/>
  <c r="BQ213" i="243"/>
  <c r="K58" i="150"/>
  <c r="BQ217" i="243"/>
  <c r="K62" i="150"/>
  <c r="BQ221" i="243"/>
  <c r="K66" i="150"/>
  <c r="BQ225" i="243"/>
  <c r="K71" i="150"/>
  <c r="BQ230" i="243"/>
  <c r="K75" i="150"/>
  <c r="BQ234" i="243"/>
  <c r="K79" i="150"/>
  <c r="BQ238" i="243"/>
  <c r="K84" i="150"/>
  <c r="E18" i="150" s="1"/>
  <c r="BQ243" i="243"/>
  <c r="K90" i="150"/>
  <c r="BQ249" i="243"/>
  <c r="K94" i="150"/>
  <c r="BQ253" i="243"/>
  <c r="K98" i="150"/>
  <c r="BQ257" i="243"/>
  <c r="K102" i="150"/>
  <c r="BQ261" i="243"/>
  <c r="K109" i="150"/>
  <c r="BQ268" i="243"/>
  <c r="K114" i="150"/>
  <c r="E24" i="150" s="1"/>
  <c r="BQ273" i="243"/>
  <c r="K122" i="150"/>
  <c r="E28" i="150" s="1"/>
  <c r="BQ281" i="243"/>
  <c r="K40" i="151"/>
  <c r="BR199" i="243"/>
  <c r="J44" i="151"/>
  <c r="BR203" i="243"/>
  <c r="K48" i="151"/>
  <c r="BR207" i="243"/>
  <c r="K52" i="151"/>
  <c r="BR211" i="243"/>
  <c r="K56" i="151"/>
  <c r="BR215" i="243"/>
  <c r="J60" i="151"/>
  <c r="BR219" i="243"/>
  <c r="J64" i="151"/>
  <c r="BR223" i="243"/>
  <c r="J68" i="151"/>
  <c r="BR227" i="243"/>
  <c r="K73" i="151"/>
  <c r="BR232" i="243"/>
  <c r="K77" i="151"/>
  <c r="BR236" i="243"/>
  <c r="J81" i="151"/>
  <c r="BR240" i="243"/>
  <c r="J87" i="151"/>
  <c r="BR246" i="243"/>
  <c r="K92" i="151"/>
  <c r="BR251" i="243"/>
  <c r="K96" i="151"/>
  <c r="BR255" i="243"/>
  <c r="J100" i="151"/>
  <c r="BR259" i="243"/>
  <c r="J106" i="151"/>
  <c r="BR265" i="243"/>
  <c r="K111" i="151"/>
  <c r="BR270" i="243"/>
  <c r="K18" i="152"/>
  <c r="BS177" i="243"/>
  <c r="K22" i="152"/>
  <c r="BS181" i="243"/>
  <c r="K26" i="152"/>
  <c r="BS185" i="243"/>
  <c r="K30" i="152"/>
  <c r="BS189" i="243"/>
  <c r="K34" i="152"/>
  <c r="BS193" i="243"/>
  <c r="J42" i="152"/>
  <c r="BS201" i="243"/>
  <c r="K75" i="152"/>
  <c r="BS234" i="243"/>
  <c r="K79" i="152"/>
  <c r="BS238" i="243"/>
  <c r="K84" i="152"/>
  <c r="E18" i="152" s="1"/>
  <c r="BS243" i="243"/>
  <c r="K90" i="152"/>
  <c r="BS249" i="243"/>
  <c r="K94" i="152"/>
  <c r="BS253" i="243"/>
  <c r="K98" i="152"/>
  <c r="BS257" i="243"/>
  <c r="K102" i="152"/>
  <c r="BS261" i="243"/>
  <c r="K109" i="152"/>
  <c r="BS268" i="243"/>
  <c r="K114" i="152"/>
  <c r="E24" i="152" s="1"/>
  <c r="BS273" i="243"/>
  <c r="K122" i="152"/>
  <c r="E28" i="152" s="1"/>
  <c r="BS281" i="243"/>
  <c r="K20" i="153"/>
  <c r="BT179" i="243"/>
  <c r="K24" i="153"/>
  <c r="BT183" i="243"/>
  <c r="K28" i="153"/>
  <c r="BT187" i="243"/>
  <c r="K32" i="153"/>
  <c r="BT191" i="243"/>
  <c r="K36" i="153"/>
  <c r="BT195" i="243"/>
  <c r="J40" i="153"/>
  <c r="BT199" i="243"/>
  <c r="K44" i="153"/>
  <c r="BT203" i="243"/>
  <c r="J48" i="153"/>
  <c r="BT207" i="243"/>
  <c r="K52" i="153"/>
  <c r="BT211" i="243"/>
  <c r="K56" i="153"/>
  <c r="BT215" i="243"/>
  <c r="K60" i="153"/>
  <c r="BT219" i="243"/>
  <c r="K64" i="153"/>
  <c r="BT223" i="243"/>
  <c r="K68" i="153"/>
  <c r="BT227" i="243"/>
  <c r="K73" i="153"/>
  <c r="BT232" i="243"/>
  <c r="K77" i="153"/>
  <c r="BT236" i="243"/>
  <c r="K81" i="153"/>
  <c r="BT240" i="243"/>
  <c r="K87" i="153"/>
  <c r="BT246" i="243"/>
  <c r="K92" i="153"/>
  <c r="BT251" i="243"/>
  <c r="K96" i="153"/>
  <c r="BT255" i="243"/>
  <c r="K100" i="153"/>
  <c r="BT259" i="243"/>
  <c r="K106" i="153"/>
  <c r="BT265" i="243"/>
  <c r="K111" i="153"/>
  <c r="BT270" i="243"/>
  <c r="J42" i="154"/>
  <c r="BU201" i="243"/>
  <c r="J50" i="154"/>
  <c r="BU209" i="243"/>
  <c r="K79" i="154"/>
  <c r="BU238" i="243"/>
  <c r="K90" i="154"/>
  <c r="BU249" i="243"/>
  <c r="K94" i="154"/>
  <c r="BU253" i="243"/>
  <c r="K98" i="154"/>
  <c r="BU257" i="243"/>
  <c r="K102" i="154"/>
  <c r="BU261" i="243"/>
  <c r="K109" i="154"/>
  <c r="BU268" i="243"/>
  <c r="K114" i="154"/>
  <c r="E24" i="154" s="1"/>
  <c r="BU273" i="243"/>
  <c r="K122" i="154"/>
  <c r="E28" i="154" s="1"/>
  <c r="BU281" i="243"/>
  <c r="K20" i="155"/>
  <c r="BV179" i="243"/>
  <c r="K24" i="155"/>
  <c r="BV183" i="243"/>
  <c r="K28" i="155"/>
  <c r="BV187" i="243"/>
  <c r="K32" i="155"/>
  <c r="BV191" i="243"/>
  <c r="J40" i="155"/>
  <c r="BV199" i="243"/>
  <c r="J44" i="155"/>
  <c r="BV203" i="243"/>
  <c r="J48" i="155"/>
  <c r="BV207" i="243"/>
  <c r="J52" i="155"/>
  <c r="BV211" i="243"/>
  <c r="J56" i="155"/>
  <c r="BV215" i="243"/>
  <c r="J60" i="155"/>
  <c r="BV219" i="243"/>
  <c r="J64" i="155"/>
  <c r="BV223" i="243"/>
  <c r="J68" i="155"/>
  <c r="BV227" i="243"/>
  <c r="K73" i="155"/>
  <c r="BV232" i="243"/>
  <c r="K77" i="155"/>
  <c r="BV236" i="243"/>
  <c r="K81" i="155"/>
  <c r="BV240" i="243"/>
  <c r="J87" i="155"/>
  <c r="BV246" i="243"/>
  <c r="J92" i="155"/>
  <c r="BV251" i="243"/>
  <c r="K96" i="155"/>
  <c r="BV255" i="243"/>
  <c r="K100" i="155"/>
  <c r="BV259" i="243"/>
  <c r="J106" i="155"/>
  <c r="BV265" i="243"/>
  <c r="K111" i="155"/>
  <c r="BV270" i="243"/>
  <c r="K18" i="156"/>
  <c r="BW177" i="243"/>
  <c r="K22" i="156"/>
  <c r="BW181" i="243"/>
  <c r="K26" i="156"/>
  <c r="BW185" i="243"/>
  <c r="K30" i="156"/>
  <c r="BW189" i="243"/>
  <c r="K34" i="156"/>
  <c r="BW193" i="243"/>
  <c r="K62" i="156"/>
  <c r="BW221" i="243"/>
  <c r="K66" i="156"/>
  <c r="BW225" i="243"/>
  <c r="K71" i="156"/>
  <c r="BW230" i="243"/>
  <c r="K75" i="156"/>
  <c r="BW234" i="243"/>
  <c r="K79" i="156"/>
  <c r="BW238" i="243"/>
  <c r="K84" i="156"/>
  <c r="E18" i="156" s="1"/>
  <c r="BW243" i="243"/>
  <c r="K90" i="156"/>
  <c r="BW249" i="243"/>
  <c r="K94" i="156"/>
  <c r="BW253" i="243"/>
  <c r="K98" i="156"/>
  <c r="BW257" i="243"/>
  <c r="K102" i="156"/>
  <c r="BW261" i="243"/>
  <c r="K109" i="156"/>
  <c r="BW268" i="243"/>
  <c r="K114" i="156"/>
  <c r="E24" i="156" s="1"/>
  <c r="BW273" i="243"/>
  <c r="K122" i="156"/>
  <c r="E28" i="156" s="1"/>
  <c r="BW281" i="243"/>
  <c r="J40" i="157"/>
  <c r="BX199" i="243"/>
  <c r="K44" i="157"/>
  <c r="BX203" i="243"/>
  <c r="J48" i="157"/>
  <c r="BX207" i="243"/>
  <c r="J52" i="157"/>
  <c r="BX211" i="243"/>
  <c r="J56" i="157"/>
  <c r="BX215" i="243"/>
  <c r="K60" i="157"/>
  <c r="BX219" i="243"/>
  <c r="K64" i="157"/>
  <c r="BX223" i="243"/>
  <c r="K68" i="157"/>
  <c r="BX227" i="243"/>
  <c r="K73" i="157"/>
  <c r="BX232" i="243"/>
  <c r="K77" i="157"/>
  <c r="BX236" i="243"/>
  <c r="J81" i="157"/>
  <c r="BX240" i="243"/>
  <c r="K87" i="157"/>
  <c r="BX246" i="243"/>
  <c r="K92" i="157"/>
  <c r="BX251" i="243"/>
  <c r="K96" i="157"/>
  <c r="BX255" i="243"/>
  <c r="J100" i="157"/>
  <c r="BX259" i="243"/>
  <c r="J106" i="157"/>
  <c r="BX265" i="243"/>
  <c r="K111" i="157"/>
  <c r="BX270" i="243"/>
  <c r="J18" i="158"/>
  <c r="BY177" i="243"/>
  <c r="J22" i="158"/>
  <c r="BY181" i="243"/>
  <c r="K26" i="158"/>
  <c r="BY185" i="243"/>
  <c r="K30" i="158"/>
  <c r="BY189" i="243"/>
  <c r="K34" i="158"/>
  <c r="BY193" i="243"/>
  <c r="J38" i="158"/>
  <c r="BY197" i="243"/>
  <c r="J46" i="158"/>
  <c r="BY205" i="243"/>
  <c r="J54" i="158"/>
  <c r="BY213" i="243"/>
  <c r="J58" i="158"/>
  <c r="BY217" i="243"/>
  <c r="J71" i="158"/>
  <c r="BY230" i="243"/>
  <c r="K75" i="158"/>
  <c r="BY234" i="243"/>
  <c r="K79" i="158"/>
  <c r="BY238" i="243"/>
  <c r="K84" i="158"/>
  <c r="E18" i="158" s="1"/>
  <c r="BY243" i="243"/>
  <c r="K90" i="158"/>
  <c r="BY249" i="243"/>
  <c r="K94" i="158"/>
  <c r="BY253" i="243"/>
  <c r="K98" i="158"/>
  <c r="BY257" i="243"/>
  <c r="K102" i="158"/>
  <c r="BY261" i="243"/>
  <c r="K109" i="158"/>
  <c r="BY268" i="243"/>
  <c r="K114" i="158"/>
  <c r="E24" i="158" s="1"/>
  <c r="BY273" i="243"/>
  <c r="K122" i="158"/>
  <c r="E28" i="158" s="1"/>
  <c r="BY281" i="243"/>
  <c r="J20" i="159"/>
  <c r="BZ179" i="243"/>
  <c r="J24" i="159"/>
  <c r="BZ183" i="243"/>
  <c r="J28" i="159"/>
  <c r="BZ187" i="243"/>
  <c r="J32" i="159"/>
  <c r="BZ191" i="243"/>
  <c r="J36" i="159"/>
  <c r="BZ195" i="243"/>
  <c r="K40" i="159"/>
  <c r="BZ199" i="243"/>
  <c r="J44" i="159"/>
  <c r="BZ203" i="243"/>
  <c r="J48" i="159"/>
  <c r="BZ207" i="243"/>
  <c r="K52" i="159"/>
  <c r="BZ211" i="243"/>
  <c r="J56" i="159"/>
  <c r="BZ215" i="243"/>
  <c r="K60" i="159"/>
  <c r="BZ219" i="243"/>
  <c r="J64" i="159"/>
  <c r="BZ223" i="243"/>
  <c r="J68" i="159"/>
  <c r="BZ227" i="243"/>
  <c r="J73" i="159"/>
  <c r="BZ232" i="243"/>
  <c r="K77" i="159"/>
  <c r="BZ236" i="243"/>
  <c r="J81" i="159"/>
  <c r="BZ240" i="243"/>
  <c r="K87" i="159"/>
  <c r="BZ246" i="243"/>
  <c r="J92" i="159"/>
  <c r="BZ251" i="243"/>
  <c r="K96" i="159"/>
  <c r="BZ255" i="243"/>
  <c r="J100" i="159"/>
  <c r="BZ259" i="243"/>
  <c r="K106" i="159"/>
  <c r="BZ265" i="243"/>
  <c r="J111" i="159"/>
  <c r="BZ270" i="243"/>
  <c r="J18" i="160"/>
  <c r="CA177" i="243"/>
  <c r="J22" i="160"/>
  <c r="CA181" i="243"/>
  <c r="J26" i="160"/>
  <c r="CA185" i="243"/>
  <c r="J30" i="160"/>
  <c r="CA189" i="243"/>
  <c r="J34" i="160"/>
  <c r="CA193" i="243"/>
  <c r="J38" i="160"/>
  <c r="CA197" i="243"/>
  <c r="J46" i="160"/>
  <c r="CA205" i="243"/>
  <c r="J54" i="160"/>
  <c r="CA213" i="243"/>
  <c r="K90" i="160"/>
  <c r="CA249" i="243"/>
  <c r="K94" i="160"/>
  <c r="CA253" i="243"/>
  <c r="K98" i="160"/>
  <c r="CA257" i="243"/>
  <c r="K102" i="160"/>
  <c r="CA261" i="243"/>
  <c r="K109" i="160"/>
  <c r="CA268" i="243"/>
  <c r="K114" i="160"/>
  <c r="E24" i="160" s="1"/>
  <c r="CA273" i="243"/>
  <c r="K122" i="160"/>
  <c r="E28" i="160" s="1"/>
  <c r="CA281" i="243"/>
  <c r="J40" i="161"/>
  <c r="CB199" i="243"/>
  <c r="J44" i="161"/>
  <c r="CB203" i="243"/>
  <c r="K48" i="161"/>
  <c r="CB207" i="243"/>
  <c r="K52" i="161"/>
  <c r="CB211" i="243"/>
  <c r="K56" i="161"/>
  <c r="CB215" i="243"/>
  <c r="J60" i="161"/>
  <c r="CB219" i="243"/>
  <c r="K64" i="161"/>
  <c r="CB223" i="243"/>
  <c r="J68" i="161"/>
  <c r="CB227" i="243"/>
  <c r="K73" i="161"/>
  <c r="CB232" i="243"/>
  <c r="J77" i="161"/>
  <c r="CB236" i="243"/>
  <c r="K81" i="161"/>
  <c r="CB240" i="243"/>
  <c r="J87" i="161"/>
  <c r="CB246" i="243"/>
  <c r="K92" i="161"/>
  <c r="CB251" i="243"/>
  <c r="J96" i="161"/>
  <c r="CB255" i="243"/>
  <c r="K100" i="161"/>
  <c r="CB259" i="243"/>
  <c r="J106" i="161"/>
  <c r="CB265" i="243"/>
  <c r="K111" i="161"/>
  <c r="CB270" i="243"/>
  <c r="J18" i="162"/>
  <c r="CC177" i="243"/>
  <c r="J22" i="162"/>
  <c r="CC181" i="243"/>
  <c r="J26" i="162"/>
  <c r="CC185" i="243"/>
  <c r="J30" i="162"/>
  <c r="CC189" i="243"/>
  <c r="J34" i="162"/>
  <c r="CC193" i="243"/>
  <c r="J38" i="162"/>
  <c r="CC197" i="243"/>
  <c r="J42" i="162"/>
  <c r="CC201" i="243"/>
  <c r="J46" i="162"/>
  <c r="CC205" i="243"/>
  <c r="K58" i="162"/>
  <c r="CC217" i="243"/>
  <c r="K62" i="162"/>
  <c r="CC221" i="243"/>
  <c r="K66" i="162"/>
  <c r="CC225" i="243"/>
  <c r="CE225" i="243" s="1"/>
  <c r="K71" i="162"/>
  <c r="CC230" i="243"/>
  <c r="K75" i="162"/>
  <c r="CC234" i="243"/>
  <c r="K79" i="162"/>
  <c r="CC238" i="243"/>
  <c r="K84" i="162"/>
  <c r="E18" i="162" s="1"/>
  <c r="CC243" i="243"/>
  <c r="K90" i="162"/>
  <c r="CC249" i="243"/>
  <c r="K94" i="162"/>
  <c r="CC253" i="243"/>
  <c r="K98" i="162"/>
  <c r="CC257" i="243"/>
  <c r="K102" i="162"/>
  <c r="CC261" i="243"/>
  <c r="K109" i="162"/>
  <c r="CC268" i="243"/>
  <c r="K114" i="162"/>
  <c r="E24" i="162" s="1"/>
  <c r="CC273" i="243"/>
  <c r="K122" i="162"/>
  <c r="E28" i="162" s="1"/>
  <c r="CC281" i="243"/>
  <c r="B320" i="243"/>
  <c r="B305" i="243"/>
  <c r="F320" i="243"/>
  <c r="F305" i="243"/>
  <c r="J320" i="243"/>
  <c r="J305" i="243"/>
  <c r="N320" i="243"/>
  <c r="N305" i="243"/>
  <c r="R320" i="243"/>
  <c r="R305" i="243"/>
  <c r="V320" i="243"/>
  <c r="V305" i="243"/>
  <c r="Z320" i="243"/>
  <c r="Z305" i="243"/>
  <c r="AD320" i="243"/>
  <c r="AD305" i="243"/>
  <c r="AH320" i="243"/>
  <c r="AH305" i="243"/>
  <c r="AL320" i="243"/>
  <c r="AL305" i="243"/>
  <c r="AP320" i="243"/>
  <c r="AP305" i="243"/>
  <c r="AT320" i="243"/>
  <c r="AT305" i="243"/>
  <c r="AX320" i="243"/>
  <c r="AX305" i="243"/>
  <c r="BB320" i="243"/>
  <c r="BB305" i="243"/>
  <c r="BF320" i="243"/>
  <c r="BF305" i="243"/>
  <c r="BJ320" i="243"/>
  <c r="BJ305" i="243"/>
  <c r="BN320" i="243"/>
  <c r="BN305" i="243"/>
  <c r="BR320" i="243"/>
  <c r="BR305" i="243"/>
  <c r="BV320" i="243"/>
  <c r="BV305" i="243"/>
  <c r="BZ320" i="243"/>
  <c r="BZ305" i="243"/>
  <c r="CE158" i="243"/>
  <c r="F321" i="243"/>
  <c r="F306" i="243"/>
  <c r="R321" i="243"/>
  <c r="R306" i="243"/>
  <c r="V321" i="243"/>
  <c r="V306" i="243"/>
  <c r="AH321" i="243"/>
  <c r="AH306" i="243"/>
  <c r="AL321" i="243"/>
  <c r="AL306" i="243"/>
  <c r="AP321" i="243"/>
  <c r="AP306" i="243"/>
  <c r="AX321" i="243"/>
  <c r="AX306" i="243"/>
  <c r="BB321" i="243"/>
  <c r="BB306" i="243"/>
  <c r="BF321" i="243"/>
  <c r="BF306" i="243"/>
  <c r="BJ321" i="243"/>
  <c r="BJ306" i="243"/>
  <c r="BN321" i="243"/>
  <c r="BN306" i="243"/>
  <c r="BR321" i="243"/>
  <c r="BR306" i="243"/>
  <c r="CE159" i="243"/>
  <c r="B322" i="243"/>
  <c r="B307" i="243"/>
  <c r="J322" i="243"/>
  <c r="J307" i="243"/>
  <c r="N322" i="243"/>
  <c r="N307" i="243"/>
  <c r="R322" i="243"/>
  <c r="R307" i="243"/>
  <c r="V322" i="243"/>
  <c r="V307" i="243"/>
  <c r="Z322" i="243"/>
  <c r="Z307" i="243"/>
  <c r="AD322" i="243"/>
  <c r="AD307" i="243"/>
  <c r="AH322" i="243"/>
  <c r="AH307" i="243"/>
  <c r="AL322" i="243"/>
  <c r="AL307" i="243"/>
  <c r="AP322" i="243"/>
  <c r="AP307" i="243"/>
  <c r="AT322" i="243"/>
  <c r="AT307" i="243"/>
  <c r="AX322" i="243"/>
  <c r="AX307" i="243"/>
  <c r="BB322" i="243"/>
  <c r="BB307" i="243"/>
  <c r="BF322" i="243"/>
  <c r="BF307" i="243"/>
  <c r="BJ322" i="243"/>
  <c r="BJ307" i="243"/>
  <c r="BN322" i="243"/>
  <c r="BN307" i="243"/>
  <c r="BR322" i="243"/>
  <c r="BR307" i="243"/>
  <c r="BV322" i="243"/>
  <c r="BV307" i="243"/>
  <c r="BZ322" i="243"/>
  <c r="BZ307" i="243"/>
  <c r="CE160" i="243"/>
  <c r="B323" i="243"/>
  <c r="B308" i="243"/>
  <c r="F323" i="243"/>
  <c r="F308" i="243"/>
  <c r="J323" i="243"/>
  <c r="J308" i="243"/>
  <c r="N323" i="243"/>
  <c r="N308" i="243"/>
  <c r="R323" i="243"/>
  <c r="R308" i="243"/>
  <c r="V323" i="243"/>
  <c r="V308" i="243"/>
  <c r="Z323" i="243"/>
  <c r="Z308" i="243"/>
  <c r="AD323" i="243"/>
  <c r="AD308" i="243"/>
  <c r="AH323" i="243"/>
  <c r="AH308" i="243"/>
  <c r="AT323" i="243"/>
  <c r="AT308" i="243"/>
  <c r="AX323" i="243"/>
  <c r="AX308" i="243"/>
  <c r="BB323" i="243"/>
  <c r="BB308" i="243"/>
  <c r="BF323" i="243"/>
  <c r="BF308" i="243"/>
  <c r="BJ323" i="243"/>
  <c r="BJ308" i="243"/>
  <c r="BN323" i="243"/>
  <c r="BN308" i="243"/>
  <c r="BR323" i="243"/>
  <c r="BR308" i="243"/>
  <c r="BV323" i="243"/>
  <c r="BV308" i="243"/>
  <c r="BZ323" i="243"/>
  <c r="BZ308" i="243"/>
  <c r="CE161" i="243"/>
  <c r="B324" i="243"/>
  <c r="B309" i="243"/>
  <c r="F324" i="243"/>
  <c r="F309" i="243"/>
  <c r="J324" i="243"/>
  <c r="J309" i="243"/>
  <c r="N324" i="243"/>
  <c r="N309" i="243"/>
  <c r="R324" i="243"/>
  <c r="R309" i="243"/>
  <c r="V324" i="243"/>
  <c r="V309" i="243"/>
  <c r="Z324" i="243"/>
  <c r="Z309" i="243"/>
  <c r="AD324" i="243"/>
  <c r="AD309" i="243"/>
  <c r="AH324" i="243"/>
  <c r="AH309" i="243"/>
  <c r="AL324" i="243"/>
  <c r="AL309" i="243"/>
  <c r="AP324" i="243"/>
  <c r="AP309" i="243"/>
  <c r="AT324" i="243"/>
  <c r="AT309" i="243"/>
  <c r="AX324" i="243"/>
  <c r="AX309" i="243"/>
  <c r="BB324" i="243"/>
  <c r="BB309" i="243"/>
  <c r="BF324" i="243"/>
  <c r="BF309" i="243"/>
  <c r="BJ324" i="243"/>
  <c r="BJ309" i="243"/>
  <c r="BN324" i="243"/>
  <c r="BN309" i="243"/>
  <c r="BR324" i="243"/>
  <c r="BR309" i="243"/>
  <c r="BV324" i="243"/>
  <c r="BV309" i="243"/>
  <c r="BZ324" i="243"/>
  <c r="BZ309" i="243"/>
  <c r="CE162" i="243"/>
  <c r="AX325" i="243"/>
  <c r="AX310" i="243"/>
  <c r="BF325" i="243"/>
  <c r="BF310" i="243"/>
  <c r="CE163" i="243"/>
  <c r="B326" i="243"/>
  <c r="B311" i="243"/>
  <c r="F326" i="243"/>
  <c r="F311" i="243"/>
  <c r="J326" i="243"/>
  <c r="J311" i="243"/>
  <c r="N326" i="243"/>
  <c r="N311" i="243"/>
  <c r="R326" i="243"/>
  <c r="R311" i="243"/>
  <c r="V326" i="243"/>
  <c r="V311" i="243"/>
  <c r="Z326" i="243"/>
  <c r="Z311" i="243"/>
  <c r="AD326" i="243"/>
  <c r="AD311" i="243"/>
  <c r="AH326" i="243"/>
  <c r="AH311" i="243"/>
  <c r="AL326" i="243"/>
  <c r="AL311" i="243"/>
  <c r="AP326" i="243"/>
  <c r="AP311" i="243"/>
  <c r="AT326" i="243"/>
  <c r="AT311" i="243"/>
  <c r="AX326" i="243"/>
  <c r="AX311" i="243"/>
  <c r="BB326" i="243"/>
  <c r="BB311" i="243"/>
  <c r="BF326" i="243"/>
  <c r="BF311" i="243"/>
  <c r="BJ326" i="243"/>
  <c r="BJ311" i="243"/>
  <c r="BN326" i="243"/>
  <c r="BN311" i="243"/>
  <c r="BR326" i="243"/>
  <c r="BR311" i="243"/>
  <c r="BV326" i="243"/>
  <c r="BV311" i="243"/>
  <c r="BZ326" i="243"/>
  <c r="BZ311" i="243"/>
  <c r="CE164" i="243"/>
  <c r="B327" i="243"/>
  <c r="B312" i="243"/>
  <c r="F327" i="243"/>
  <c r="F312" i="243"/>
  <c r="J327" i="243"/>
  <c r="J312" i="243"/>
  <c r="N327" i="243"/>
  <c r="N312" i="243"/>
  <c r="R327" i="243"/>
  <c r="R312" i="243"/>
  <c r="V327" i="243"/>
  <c r="V312" i="243"/>
  <c r="Z327" i="243"/>
  <c r="Z312" i="243"/>
  <c r="AD327" i="243"/>
  <c r="AD312" i="243"/>
  <c r="AH327" i="243"/>
  <c r="AH312" i="243"/>
  <c r="AL327" i="243"/>
  <c r="AL312" i="243"/>
  <c r="AP327" i="243"/>
  <c r="AP312" i="243"/>
  <c r="AT327" i="243"/>
  <c r="AT312" i="243"/>
  <c r="AX327" i="243"/>
  <c r="AX312" i="243"/>
  <c r="BB327" i="243"/>
  <c r="BB312" i="243"/>
  <c r="BF327" i="243"/>
  <c r="BF312" i="243"/>
  <c r="BJ327" i="243"/>
  <c r="BJ312" i="243"/>
  <c r="BN327" i="243"/>
  <c r="BN312" i="243"/>
  <c r="BR327" i="243"/>
  <c r="BR312" i="243"/>
  <c r="BV327" i="243"/>
  <c r="BV312" i="243"/>
  <c r="BZ327" i="243"/>
  <c r="BZ312" i="243"/>
  <c r="CE165" i="243"/>
  <c r="B328" i="243"/>
  <c r="B313" i="243"/>
  <c r="F328" i="243"/>
  <c r="F313" i="243"/>
  <c r="J328" i="243"/>
  <c r="J313" i="243"/>
  <c r="N328" i="243"/>
  <c r="N313" i="243"/>
  <c r="R328" i="243"/>
  <c r="R313" i="243"/>
  <c r="V328" i="243"/>
  <c r="V313" i="243"/>
  <c r="Z328" i="243"/>
  <c r="Z313" i="243"/>
  <c r="AD328" i="243"/>
  <c r="AD313" i="243"/>
  <c r="AH328" i="243"/>
  <c r="AH313" i="243"/>
  <c r="AL328" i="243"/>
  <c r="AL313" i="243"/>
  <c r="AP328" i="243"/>
  <c r="AP313" i="243"/>
  <c r="AT328" i="243"/>
  <c r="AT313" i="243"/>
  <c r="AX328" i="243"/>
  <c r="AX313" i="243"/>
  <c r="BB328" i="243"/>
  <c r="BB313" i="243"/>
  <c r="BF328" i="243"/>
  <c r="BF313" i="243"/>
  <c r="BJ328" i="243"/>
  <c r="BJ313" i="243"/>
  <c r="BN328" i="243"/>
  <c r="BN313" i="243"/>
  <c r="BR328" i="243"/>
  <c r="BR313" i="243"/>
  <c r="BV328" i="243"/>
  <c r="BV313" i="243"/>
  <c r="BZ328" i="243"/>
  <c r="BZ313" i="243"/>
  <c r="CE166" i="243"/>
  <c r="B329" i="243"/>
  <c r="B314" i="243"/>
  <c r="F329" i="243"/>
  <c r="F314" i="243"/>
  <c r="J329" i="243"/>
  <c r="J314" i="243"/>
  <c r="N329" i="243"/>
  <c r="N314" i="243"/>
  <c r="R329" i="243"/>
  <c r="R314" i="243"/>
  <c r="V329" i="243"/>
  <c r="V314" i="243"/>
  <c r="Z329" i="243"/>
  <c r="Z314" i="243"/>
  <c r="AD329" i="243"/>
  <c r="AD314" i="243"/>
  <c r="AH329" i="243"/>
  <c r="AH314" i="243"/>
  <c r="AL329" i="243"/>
  <c r="AL314" i="243"/>
  <c r="AP329" i="243"/>
  <c r="AP314" i="243"/>
  <c r="AT329" i="243"/>
  <c r="AT314" i="243"/>
  <c r="AX329" i="243"/>
  <c r="AX314" i="243"/>
  <c r="BB329" i="243"/>
  <c r="BB314" i="243"/>
  <c r="BF329" i="243"/>
  <c r="BF314" i="243"/>
  <c r="BJ329" i="243"/>
  <c r="BJ314" i="243"/>
  <c r="BN329" i="243"/>
  <c r="BN314" i="243"/>
  <c r="BR329" i="243"/>
  <c r="BR314" i="243"/>
  <c r="BV329" i="243"/>
  <c r="BV314" i="243"/>
  <c r="BZ329" i="243"/>
  <c r="BZ314" i="243"/>
  <c r="CE167" i="243"/>
  <c r="R330" i="243"/>
  <c r="R315" i="243"/>
  <c r="CE168" i="243"/>
  <c r="B331" i="243"/>
  <c r="B316" i="243"/>
  <c r="F331" i="243"/>
  <c r="F316" i="243"/>
  <c r="J331" i="243"/>
  <c r="J316" i="243"/>
  <c r="N331" i="243"/>
  <c r="N316" i="243"/>
  <c r="R331" i="243"/>
  <c r="R316" i="243"/>
  <c r="V331" i="243"/>
  <c r="V316" i="243"/>
  <c r="Z331" i="243"/>
  <c r="Z316" i="243"/>
  <c r="AD331" i="243"/>
  <c r="AD316" i="243"/>
  <c r="AH331" i="243"/>
  <c r="AH316" i="243"/>
  <c r="AL331" i="243"/>
  <c r="AL316" i="243"/>
  <c r="AP331" i="243"/>
  <c r="AP316" i="243"/>
  <c r="AT331" i="243"/>
  <c r="AT316" i="243"/>
  <c r="AX331" i="243"/>
  <c r="AX316" i="243"/>
  <c r="BB331" i="243"/>
  <c r="BB316" i="243"/>
  <c r="BF331" i="243"/>
  <c r="BF316" i="243"/>
  <c r="BJ331" i="243"/>
  <c r="BJ316" i="243"/>
  <c r="BN331" i="243"/>
  <c r="BN316" i="243"/>
  <c r="BR331" i="243"/>
  <c r="BR316" i="243"/>
  <c r="BV331" i="243"/>
  <c r="BV316" i="243"/>
  <c r="BZ331" i="243"/>
  <c r="BZ316" i="243"/>
  <c r="CE169" i="243"/>
  <c r="B332" i="243"/>
  <c r="B317" i="243"/>
  <c r="F332" i="243"/>
  <c r="F317" i="243"/>
  <c r="J332" i="243"/>
  <c r="J317" i="243"/>
  <c r="N332" i="243"/>
  <c r="N317" i="243"/>
  <c r="R332" i="243"/>
  <c r="R317" i="243"/>
  <c r="V332" i="243"/>
  <c r="V317" i="243"/>
  <c r="Z332" i="243"/>
  <c r="Z317" i="243"/>
  <c r="AD332" i="243"/>
  <c r="AD317" i="243"/>
  <c r="AH332" i="243"/>
  <c r="AH317" i="243"/>
  <c r="AL332" i="243"/>
  <c r="AL317" i="243"/>
  <c r="AP332" i="243"/>
  <c r="AP317" i="243"/>
  <c r="AT332" i="243"/>
  <c r="AT317" i="243"/>
  <c r="AX332" i="243"/>
  <c r="AX317" i="243"/>
  <c r="BB332" i="243"/>
  <c r="BB317" i="243"/>
  <c r="BF332" i="243"/>
  <c r="BF317" i="243"/>
  <c r="BJ332" i="243"/>
  <c r="BJ317" i="243"/>
  <c r="BN332" i="243"/>
  <c r="BN317" i="243"/>
  <c r="BR332" i="243"/>
  <c r="BR317" i="243"/>
  <c r="BV332" i="243"/>
  <c r="BV317" i="243"/>
  <c r="BZ332" i="243"/>
  <c r="BZ317" i="243"/>
  <c r="CE170" i="243"/>
  <c r="CE171" i="243"/>
  <c r="B172" i="243"/>
  <c r="F172" i="243"/>
  <c r="J172" i="243"/>
  <c r="N172" i="243"/>
  <c r="R172" i="243"/>
  <c r="V172" i="243"/>
  <c r="Z172" i="243"/>
  <c r="AD172" i="243"/>
  <c r="AH172" i="243"/>
  <c r="AL172" i="243"/>
  <c r="AP172" i="243"/>
  <c r="AT172" i="243"/>
  <c r="AX172" i="243"/>
  <c r="BB172" i="243"/>
  <c r="BF172" i="243"/>
  <c r="BJ172" i="243"/>
  <c r="BN172" i="243"/>
  <c r="BR172" i="243"/>
  <c r="BV172" i="243"/>
  <c r="BZ172" i="243"/>
  <c r="G320" i="243"/>
  <c r="G305" i="243"/>
  <c r="K320" i="243"/>
  <c r="K305" i="243"/>
  <c r="O320" i="243"/>
  <c r="O305" i="243"/>
  <c r="S320" i="243"/>
  <c r="S305" i="243"/>
  <c r="W320" i="243"/>
  <c r="W305" i="243"/>
  <c r="AA320" i="243"/>
  <c r="AA305" i="243"/>
  <c r="AE320" i="243"/>
  <c r="AE305" i="243"/>
  <c r="AI320" i="243"/>
  <c r="AI305" i="243"/>
  <c r="AM320" i="243"/>
  <c r="AM305" i="243"/>
  <c r="AQ320" i="243"/>
  <c r="AQ305" i="243"/>
  <c r="AU320" i="243"/>
  <c r="AU305" i="243"/>
  <c r="AY320" i="243"/>
  <c r="AY305" i="243"/>
  <c r="BC320" i="243"/>
  <c r="BC305" i="243"/>
  <c r="BG320" i="243"/>
  <c r="BG305" i="243"/>
  <c r="BK320" i="243"/>
  <c r="BK305" i="243"/>
  <c r="BO320" i="243"/>
  <c r="BO305" i="243"/>
  <c r="BS320" i="243"/>
  <c r="BS305" i="243"/>
  <c r="BW320" i="243"/>
  <c r="BW305" i="243"/>
  <c r="CA320" i="243"/>
  <c r="CA305" i="243"/>
  <c r="CF158" i="243"/>
  <c r="CG158" i="243" s="1"/>
  <c r="C321" i="243"/>
  <c r="C306" i="243"/>
  <c r="S321" i="243"/>
  <c r="S306" i="243"/>
  <c r="AA321" i="243"/>
  <c r="AA306" i="243"/>
  <c r="AE321" i="243"/>
  <c r="AE306" i="243"/>
  <c r="AM321" i="243"/>
  <c r="AM306" i="243"/>
  <c r="AQ321" i="243"/>
  <c r="AQ306" i="243"/>
  <c r="AU321" i="243"/>
  <c r="AU306" i="243"/>
  <c r="AY321" i="243"/>
  <c r="AY306" i="243"/>
  <c r="BG321" i="243"/>
  <c r="BG306" i="243"/>
  <c r="BO321" i="243"/>
  <c r="BO306" i="243"/>
  <c r="CF159" i="243"/>
  <c r="CG159" i="243" s="1"/>
  <c r="C322" i="243"/>
  <c r="C307" i="243"/>
  <c r="G322" i="243"/>
  <c r="G307" i="243"/>
  <c r="K322" i="243"/>
  <c r="K307" i="243"/>
  <c r="O322" i="243"/>
  <c r="O307" i="243"/>
  <c r="S322" i="243"/>
  <c r="S307" i="243"/>
  <c r="W322" i="243"/>
  <c r="W307" i="243"/>
  <c r="AA322" i="243"/>
  <c r="AA307" i="243"/>
  <c r="AI322" i="243"/>
  <c r="AI307" i="243"/>
  <c r="AQ322" i="243"/>
  <c r="AQ307" i="243"/>
  <c r="AY322" i="243"/>
  <c r="AY307" i="243"/>
  <c r="BC322" i="243"/>
  <c r="BC307" i="243"/>
  <c r="BG322" i="243"/>
  <c r="BG307" i="243"/>
  <c r="BK322" i="243"/>
  <c r="BK307" i="243"/>
  <c r="BO322" i="243"/>
  <c r="BO307" i="243"/>
  <c r="BS322" i="243"/>
  <c r="BS307" i="243"/>
  <c r="BW322" i="243"/>
  <c r="BW307" i="243"/>
  <c r="CF160" i="243"/>
  <c r="CG160" i="243" s="1"/>
  <c r="C323" i="243"/>
  <c r="C308" i="243"/>
  <c r="G323" i="243"/>
  <c r="G308" i="243"/>
  <c r="K323" i="243"/>
  <c r="K308" i="243"/>
  <c r="O323" i="243"/>
  <c r="O308" i="243"/>
  <c r="S323" i="243"/>
  <c r="S308" i="243"/>
  <c r="W323" i="243"/>
  <c r="W308" i="243"/>
  <c r="AA323" i="243"/>
  <c r="AA308" i="243"/>
  <c r="AE323" i="243"/>
  <c r="AE308" i="243"/>
  <c r="AI323" i="243"/>
  <c r="AI308" i="243"/>
  <c r="AM323" i="243"/>
  <c r="AM308" i="243"/>
  <c r="AQ323" i="243"/>
  <c r="AQ308" i="243"/>
  <c r="AU323" i="243"/>
  <c r="AU308" i="243"/>
  <c r="AY323" i="243"/>
  <c r="AY308" i="243"/>
  <c r="BC323" i="243"/>
  <c r="BC308" i="243"/>
  <c r="BG323" i="243"/>
  <c r="BG308" i="243"/>
  <c r="BK323" i="243"/>
  <c r="BK308" i="243"/>
  <c r="BO323" i="243"/>
  <c r="BO308" i="243"/>
  <c r="BS323" i="243"/>
  <c r="BS308" i="243"/>
  <c r="BW323" i="243"/>
  <c r="BW308" i="243"/>
  <c r="CA323" i="243"/>
  <c r="CA308" i="243"/>
  <c r="CF161" i="243"/>
  <c r="CG161" i="243" s="1"/>
  <c r="C324" i="243"/>
  <c r="C309" i="243"/>
  <c r="G324" i="243"/>
  <c r="G309" i="243"/>
  <c r="K324" i="243"/>
  <c r="K309" i="243"/>
  <c r="O324" i="243"/>
  <c r="O309" i="243"/>
  <c r="S324" i="243"/>
  <c r="S309" i="243"/>
  <c r="W324" i="243"/>
  <c r="W309" i="243"/>
  <c r="AA324" i="243"/>
  <c r="AA309" i="243"/>
  <c r="AE324" i="243"/>
  <c r="AE309" i="243"/>
  <c r="AI324" i="243"/>
  <c r="AI309" i="243"/>
  <c r="AM324" i="243"/>
  <c r="AM309" i="243"/>
  <c r="AQ324" i="243"/>
  <c r="AQ309" i="243"/>
  <c r="AU324" i="243"/>
  <c r="AU309" i="243"/>
  <c r="AY324" i="243"/>
  <c r="AY309" i="243"/>
  <c r="BC324" i="243"/>
  <c r="BC309" i="243"/>
  <c r="BG324" i="243"/>
  <c r="BG309" i="243"/>
  <c r="BK324" i="243"/>
  <c r="BK309" i="243"/>
  <c r="BO324" i="243"/>
  <c r="BO309" i="243"/>
  <c r="BS324" i="243"/>
  <c r="BS309" i="243"/>
  <c r="BW324" i="243"/>
  <c r="BW309" i="243"/>
  <c r="CA324" i="243"/>
  <c r="CA309" i="243"/>
  <c r="CF162" i="243"/>
  <c r="CG162" i="243" s="1"/>
  <c r="CF163" i="243"/>
  <c r="CG163" i="243" s="1"/>
  <c r="C326" i="243"/>
  <c r="C311" i="243"/>
  <c r="G326" i="243"/>
  <c r="G311" i="243"/>
  <c r="K326" i="243"/>
  <c r="K311" i="243"/>
  <c r="O326" i="243"/>
  <c r="O311" i="243"/>
  <c r="S326" i="243"/>
  <c r="S311" i="243"/>
  <c r="W326" i="243"/>
  <c r="W311" i="243"/>
  <c r="AA326" i="243"/>
  <c r="AA311" i="243"/>
  <c r="AE326" i="243"/>
  <c r="AE311" i="243"/>
  <c r="AI326" i="243"/>
  <c r="AI311" i="243"/>
  <c r="AM326" i="243"/>
  <c r="AM311" i="243"/>
  <c r="AQ326" i="243"/>
  <c r="AQ311" i="243"/>
  <c r="AU326" i="243"/>
  <c r="AU311" i="243"/>
  <c r="AY326" i="243"/>
  <c r="AY311" i="243"/>
  <c r="BC326" i="243"/>
  <c r="BC311" i="243"/>
  <c r="BG326" i="243"/>
  <c r="BG311" i="243"/>
  <c r="BK326" i="243"/>
  <c r="BK311" i="243"/>
  <c r="BO326" i="243"/>
  <c r="BO311" i="243"/>
  <c r="BS326" i="243"/>
  <c r="BS311" i="243"/>
  <c r="BW326" i="243"/>
  <c r="BW311" i="243"/>
  <c r="CA326" i="243"/>
  <c r="CA311" i="243"/>
  <c r="CF164" i="243"/>
  <c r="CG164" i="243" s="1"/>
  <c r="C327" i="243"/>
  <c r="C312" i="243"/>
  <c r="G327" i="243"/>
  <c r="G312" i="243"/>
  <c r="K327" i="243"/>
  <c r="K312" i="243"/>
  <c r="O327" i="243"/>
  <c r="O312" i="243"/>
  <c r="S327" i="243"/>
  <c r="S312" i="243"/>
  <c r="W327" i="243"/>
  <c r="W312" i="243"/>
  <c r="AA327" i="243"/>
  <c r="AA312" i="243"/>
  <c r="AE327" i="243"/>
  <c r="AE312" i="243"/>
  <c r="AI327" i="243"/>
  <c r="AI312" i="243"/>
  <c r="AM327" i="243"/>
  <c r="AM312" i="243"/>
  <c r="AQ327" i="243"/>
  <c r="AQ312" i="243"/>
  <c r="AU327" i="243"/>
  <c r="AU312" i="243"/>
  <c r="AY327" i="243"/>
  <c r="AY312" i="243"/>
  <c r="BC327" i="243"/>
  <c r="BC312" i="243"/>
  <c r="BG327" i="243"/>
  <c r="BG312" i="243"/>
  <c r="BK327" i="243"/>
  <c r="BK312" i="243"/>
  <c r="BO327" i="243"/>
  <c r="BO312" i="243"/>
  <c r="BS327" i="243"/>
  <c r="BS312" i="243"/>
  <c r="BW327" i="243"/>
  <c r="BW312" i="243"/>
  <c r="CA327" i="243"/>
  <c r="CA312" i="243"/>
  <c r="CF165" i="243"/>
  <c r="CG165" i="243" s="1"/>
  <c r="C328" i="243"/>
  <c r="C313" i="243"/>
  <c r="G328" i="243"/>
  <c r="G313" i="243"/>
  <c r="K328" i="243"/>
  <c r="K313" i="243"/>
  <c r="O328" i="243"/>
  <c r="O313" i="243"/>
  <c r="S328" i="243"/>
  <c r="S313" i="243"/>
  <c r="W328" i="243"/>
  <c r="W313" i="243"/>
  <c r="AA328" i="243"/>
  <c r="AA313" i="243"/>
  <c r="AE328" i="243"/>
  <c r="AE313" i="243"/>
  <c r="AI328" i="243"/>
  <c r="AI313" i="243"/>
  <c r="AM328" i="243"/>
  <c r="AM313" i="243"/>
  <c r="AQ328" i="243"/>
  <c r="AQ313" i="243"/>
  <c r="AU328" i="243"/>
  <c r="AU313" i="243"/>
  <c r="AY328" i="243"/>
  <c r="AY313" i="243"/>
  <c r="BC328" i="243"/>
  <c r="BC313" i="243"/>
  <c r="BG328" i="243"/>
  <c r="BG313" i="243"/>
  <c r="BK328" i="243"/>
  <c r="BK313" i="243"/>
  <c r="BO328" i="243"/>
  <c r="BO313" i="243"/>
  <c r="BS328" i="243"/>
  <c r="BS313" i="243"/>
  <c r="BW328" i="243"/>
  <c r="BW313" i="243"/>
  <c r="CA328" i="243"/>
  <c r="CA313" i="243"/>
  <c r="CF166" i="243"/>
  <c r="CG166" i="243" s="1"/>
  <c r="C329" i="243"/>
  <c r="C314" i="243"/>
  <c r="G329" i="243"/>
  <c r="G314" i="243"/>
  <c r="K329" i="243"/>
  <c r="K314" i="243"/>
  <c r="O329" i="243"/>
  <c r="O314" i="243"/>
  <c r="S329" i="243"/>
  <c r="S314" i="243"/>
  <c r="W329" i="243"/>
  <c r="W314" i="243"/>
  <c r="AA329" i="243"/>
  <c r="AA314" i="243"/>
  <c r="AE329" i="243"/>
  <c r="AE314" i="243"/>
  <c r="AI329" i="243"/>
  <c r="AI314" i="243"/>
  <c r="AM329" i="243"/>
  <c r="AM314" i="243"/>
  <c r="AQ329" i="243"/>
  <c r="AQ314" i="243"/>
  <c r="AU329" i="243"/>
  <c r="AU314" i="243"/>
  <c r="AY329" i="243"/>
  <c r="AY314" i="243"/>
  <c r="BC329" i="243"/>
  <c r="BC314" i="243"/>
  <c r="BG329" i="243"/>
  <c r="BG314" i="243"/>
  <c r="BK329" i="243"/>
  <c r="BK314" i="243"/>
  <c r="BO329" i="243"/>
  <c r="BO314" i="243"/>
  <c r="BS329" i="243"/>
  <c r="BS314" i="243"/>
  <c r="BW329" i="243"/>
  <c r="BW314" i="243"/>
  <c r="CA329" i="243"/>
  <c r="CA314" i="243"/>
  <c r="CF167" i="243"/>
  <c r="CG167" i="243" s="1"/>
  <c r="AY330" i="243"/>
  <c r="AY315" i="243"/>
  <c r="CF168" i="243"/>
  <c r="CG168" i="243" s="1"/>
  <c r="C331" i="243"/>
  <c r="C316" i="243"/>
  <c r="G331" i="243"/>
  <c r="G316" i="243"/>
  <c r="K331" i="243"/>
  <c r="K316" i="243"/>
  <c r="O331" i="243"/>
  <c r="O316" i="243"/>
  <c r="S331" i="243"/>
  <c r="S316" i="243"/>
  <c r="W331" i="243"/>
  <c r="W316" i="243"/>
  <c r="AA331" i="243"/>
  <c r="AA316" i="243"/>
  <c r="AE331" i="243"/>
  <c r="AE316" i="243"/>
  <c r="AI331" i="243"/>
  <c r="AI316" i="243"/>
  <c r="AM331" i="243"/>
  <c r="AM316" i="243"/>
  <c r="AQ331" i="243"/>
  <c r="AQ316" i="243"/>
  <c r="AU331" i="243"/>
  <c r="AU316" i="243"/>
  <c r="AY331" i="243"/>
  <c r="AY316" i="243"/>
  <c r="BC331" i="243"/>
  <c r="BC316" i="243"/>
  <c r="BG331" i="243"/>
  <c r="BG316" i="243"/>
  <c r="BK331" i="243"/>
  <c r="BK316" i="243"/>
  <c r="BO331" i="243"/>
  <c r="BO316" i="243"/>
  <c r="BS331" i="243"/>
  <c r="BS316" i="243"/>
  <c r="BW331" i="243"/>
  <c r="BW316" i="243"/>
  <c r="CA331" i="243"/>
  <c r="CA316" i="243"/>
  <c r="CF169" i="243"/>
  <c r="CG169" i="243" s="1"/>
  <c r="C332" i="243"/>
  <c r="C317" i="243"/>
  <c r="G332" i="243"/>
  <c r="G317" i="243"/>
  <c r="K332" i="243"/>
  <c r="K317" i="243"/>
  <c r="O332" i="243"/>
  <c r="O317" i="243"/>
  <c r="S332" i="243"/>
  <c r="S317" i="243"/>
  <c r="W332" i="243"/>
  <c r="W317" i="243"/>
  <c r="AA332" i="243"/>
  <c r="AA317" i="243"/>
  <c r="AE332" i="243"/>
  <c r="AE317" i="243"/>
  <c r="AI332" i="243"/>
  <c r="AI317" i="243"/>
  <c r="AM332" i="243"/>
  <c r="AM317" i="243"/>
  <c r="AQ332" i="243"/>
  <c r="AQ317" i="243"/>
  <c r="AU332" i="243"/>
  <c r="AU317" i="243"/>
  <c r="AY332" i="243"/>
  <c r="AY317" i="243"/>
  <c r="BC332" i="243"/>
  <c r="BC317" i="243"/>
  <c r="BG332" i="243"/>
  <c r="BG317" i="243"/>
  <c r="BK332" i="243"/>
  <c r="BK317" i="243"/>
  <c r="BO332" i="243"/>
  <c r="BO317" i="243"/>
  <c r="BS332" i="243"/>
  <c r="BS317" i="243"/>
  <c r="BW332" i="243"/>
  <c r="BW317" i="243"/>
  <c r="CA332" i="243"/>
  <c r="CA317" i="243"/>
  <c r="CF170" i="243"/>
  <c r="CG170" i="243" s="1"/>
  <c r="CF171" i="243"/>
  <c r="CG171" i="243" s="1"/>
  <c r="C172" i="243"/>
  <c r="G172" i="243"/>
  <c r="K172" i="243"/>
  <c r="O172" i="243"/>
  <c r="S172" i="243"/>
  <c r="W172" i="243"/>
  <c r="AA172" i="243"/>
  <c r="AE172" i="243"/>
  <c r="AI172" i="243"/>
  <c r="AM172" i="243"/>
  <c r="AQ172" i="243"/>
  <c r="AU172" i="243"/>
  <c r="AY172" i="243"/>
  <c r="BC172" i="243"/>
  <c r="BG172" i="243"/>
  <c r="BK172" i="243"/>
  <c r="BO172" i="243"/>
  <c r="BS172" i="243"/>
  <c r="BW172" i="243"/>
  <c r="CA172" i="243"/>
  <c r="CF192" i="243"/>
  <c r="CG192" i="243" s="1"/>
  <c r="CE192" i="243"/>
  <c r="D320" i="243"/>
  <c r="D305" i="243"/>
  <c r="H320" i="243"/>
  <c r="H305" i="243"/>
  <c r="L320" i="243"/>
  <c r="L305" i="243"/>
  <c r="P320" i="243"/>
  <c r="P305" i="243"/>
  <c r="X320" i="243"/>
  <c r="X305" i="243"/>
  <c r="AB320" i="243"/>
  <c r="AB305" i="243"/>
  <c r="AF320" i="243"/>
  <c r="AF305" i="243"/>
  <c r="AJ320" i="243"/>
  <c r="AJ305" i="243"/>
  <c r="AN320" i="243"/>
  <c r="AN305" i="243"/>
  <c r="AR320" i="243"/>
  <c r="AR305" i="243"/>
  <c r="AV320" i="243"/>
  <c r="AV305" i="243"/>
  <c r="AZ320" i="243"/>
  <c r="AZ305" i="243"/>
  <c r="BD320" i="243"/>
  <c r="BD305" i="243"/>
  <c r="BH320" i="243"/>
  <c r="BH305" i="243"/>
  <c r="BL320" i="243"/>
  <c r="BL305" i="243"/>
  <c r="BP320" i="243"/>
  <c r="BP305" i="243"/>
  <c r="BT320" i="243"/>
  <c r="BT305" i="243"/>
  <c r="BX320" i="243"/>
  <c r="BX305" i="243"/>
  <c r="CB320" i="243"/>
  <c r="CB305" i="243"/>
  <c r="P321" i="243"/>
  <c r="P306" i="243"/>
  <c r="AB321" i="243"/>
  <c r="AB306" i="243"/>
  <c r="BH321" i="243"/>
  <c r="BH306" i="243"/>
  <c r="BP321" i="243"/>
  <c r="BP306" i="243"/>
  <c r="BT321" i="243"/>
  <c r="BT306" i="243"/>
  <c r="BX321" i="243"/>
  <c r="BX306" i="243"/>
  <c r="D322" i="243"/>
  <c r="D307" i="243"/>
  <c r="H322" i="243"/>
  <c r="H307" i="243"/>
  <c r="L322" i="243"/>
  <c r="L307" i="243"/>
  <c r="P322" i="243"/>
  <c r="P307" i="243"/>
  <c r="T322" i="243"/>
  <c r="T307" i="243"/>
  <c r="X322" i="243"/>
  <c r="X307" i="243"/>
  <c r="AB322" i="243"/>
  <c r="AB307" i="243"/>
  <c r="AF322" i="243"/>
  <c r="AF307" i="243"/>
  <c r="AJ322" i="243"/>
  <c r="AJ307" i="243"/>
  <c r="AN322" i="243"/>
  <c r="AN307" i="243"/>
  <c r="AR322" i="243"/>
  <c r="AR307" i="243"/>
  <c r="AV322" i="243"/>
  <c r="AV307" i="243"/>
  <c r="AZ322" i="243"/>
  <c r="AZ307" i="243"/>
  <c r="BD322" i="243"/>
  <c r="BD307" i="243"/>
  <c r="BH322" i="243"/>
  <c r="BH307" i="243"/>
  <c r="BL322" i="243"/>
  <c r="BL307" i="243"/>
  <c r="BT322" i="243"/>
  <c r="BT307" i="243"/>
  <c r="BX322" i="243"/>
  <c r="BX307" i="243"/>
  <c r="CB322" i="243"/>
  <c r="CB307" i="243"/>
  <c r="D323" i="243"/>
  <c r="D308" i="243"/>
  <c r="H308" i="243"/>
  <c r="H323" i="243"/>
  <c r="L323" i="243"/>
  <c r="L308" i="243"/>
  <c r="P323" i="243"/>
  <c r="P308" i="243"/>
  <c r="T323" i="243"/>
  <c r="T308" i="243"/>
  <c r="X323" i="243"/>
  <c r="X308" i="243"/>
  <c r="AB323" i="243"/>
  <c r="AB308" i="243"/>
  <c r="AF323" i="243"/>
  <c r="AF308" i="243"/>
  <c r="AJ323" i="243"/>
  <c r="AJ308" i="243"/>
  <c r="AN323" i="243"/>
  <c r="AN308" i="243"/>
  <c r="AR323" i="243"/>
  <c r="AR308" i="243"/>
  <c r="AV323" i="243"/>
  <c r="AV308" i="243"/>
  <c r="AZ323" i="243"/>
  <c r="AZ308" i="243"/>
  <c r="BD323" i="243"/>
  <c r="BD308" i="243"/>
  <c r="BH323" i="243"/>
  <c r="BH308" i="243"/>
  <c r="BL323" i="243"/>
  <c r="BL308" i="243"/>
  <c r="BP323" i="243"/>
  <c r="BP308" i="243"/>
  <c r="BT323" i="243"/>
  <c r="BT308" i="243"/>
  <c r="BX323" i="243"/>
  <c r="BX308" i="243"/>
  <c r="CB323" i="243"/>
  <c r="CB308" i="243"/>
  <c r="D324" i="243"/>
  <c r="D309" i="243"/>
  <c r="H324" i="243"/>
  <c r="H309" i="243"/>
  <c r="L324" i="243"/>
  <c r="L309" i="243"/>
  <c r="P324" i="243"/>
  <c r="P309" i="243"/>
  <c r="T324" i="243"/>
  <c r="T309" i="243"/>
  <c r="X324" i="243"/>
  <c r="X309" i="243"/>
  <c r="AB324" i="243"/>
  <c r="AB309" i="243"/>
  <c r="AF324" i="243"/>
  <c r="AF309" i="243"/>
  <c r="AJ324" i="243"/>
  <c r="AJ309" i="243"/>
  <c r="AN324" i="243"/>
  <c r="AN309" i="243"/>
  <c r="AR324" i="243"/>
  <c r="AR309" i="243"/>
  <c r="AV324" i="243"/>
  <c r="AV309" i="243"/>
  <c r="AZ324" i="243"/>
  <c r="AZ309" i="243"/>
  <c r="BD324" i="243"/>
  <c r="BD309" i="243"/>
  <c r="BH324" i="243"/>
  <c r="BH309" i="243"/>
  <c r="BL324" i="243"/>
  <c r="BL309" i="243"/>
  <c r="BP324" i="243"/>
  <c r="BP309" i="243"/>
  <c r="BT324" i="243"/>
  <c r="BT309" i="243"/>
  <c r="BX324" i="243"/>
  <c r="BX309" i="243"/>
  <c r="CB324" i="243"/>
  <c r="CB309" i="243"/>
  <c r="L325" i="243"/>
  <c r="L310" i="243"/>
  <c r="P325" i="243"/>
  <c r="P310" i="243"/>
  <c r="AN325" i="243"/>
  <c r="AN310" i="243"/>
  <c r="BD325" i="243"/>
  <c r="BD310" i="243"/>
  <c r="BH325" i="243"/>
  <c r="BH310" i="243"/>
  <c r="D326" i="243"/>
  <c r="D311" i="243"/>
  <c r="H326" i="243"/>
  <c r="H311" i="243"/>
  <c r="L326" i="243"/>
  <c r="L311" i="243"/>
  <c r="P326" i="243"/>
  <c r="P311" i="243"/>
  <c r="T326" i="243"/>
  <c r="T311" i="243"/>
  <c r="X326" i="243"/>
  <c r="X311" i="243"/>
  <c r="AB326" i="243"/>
  <c r="AB311" i="243"/>
  <c r="AF326" i="243"/>
  <c r="AF311" i="243"/>
  <c r="AJ326" i="243"/>
  <c r="AJ311" i="243"/>
  <c r="AN326" i="243"/>
  <c r="AN311" i="243"/>
  <c r="AR326" i="243"/>
  <c r="AR311" i="243"/>
  <c r="AV326" i="243"/>
  <c r="AV311" i="243"/>
  <c r="AZ326" i="243"/>
  <c r="AZ311" i="243"/>
  <c r="BD326" i="243"/>
  <c r="BD311" i="243"/>
  <c r="BH326" i="243"/>
  <c r="BH311" i="243"/>
  <c r="BL326" i="243"/>
  <c r="BL311" i="243"/>
  <c r="BP326" i="243"/>
  <c r="BP311" i="243"/>
  <c r="BT326" i="243"/>
  <c r="BT311" i="243"/>
  <c r="BX326" i="243"/>
  <c r="BX311" i="243"/>
  <c r="CB326" i="243"/>
  <c r="CB311" i="243"/>
  <c r="D327" i="243"/>
  <c r="D312" i="243"/>
  <c r="H327" i="243"/>
  <c r="H312" i="243"/>
  <c r="L327" i="243"/>
  <c r="L312" i="243"/>
  <c r="P327" i="243"/>
  <c r="P312" i="243"/>
  <c r="T327" i="243"/>
  <c r="T312" i="243"/>
  <c r="X327" i="243"/>
  <c r="X312" i="243"/>
  <c r="AB327" i="243"/>
  <c r="AB312" i="243"/>
  <c r="AF327" i="243"/>
  <c r="AF312" i="243"/>
  <c r="AJ327" i="243"/>
  <c r="AJ312" i="243"/>
  <c r="AN327" i="243"/>
  <c r="AN312" i="243"/>
  <c r="AR327" i="243"/>
  <c r="AR312" i="243"/>
  <c r="AV327" i="243"/>
  <c r="AV312" i="243"/>
  <c r="AZ327" i="243"/>
  <c r="AZ312" i="243"/>
  <c r="BD327" i="243"/>
  <c r="BD312" i="243"/>
  <c r="BH327" i="243"/>
  <c r="BH312" i="243"/>
  <c r="BL327" i="243"/>
  <c r="BL312" i="243"/>
  <c r="BP327" i="243"/>
  <c r="BP312" i="243"/>
  <c r="BT327" i="243"/>
  <c r="BT312" i="243"/>
  <c r="BX327" i="243"/>
  <c r="BX312" i="243"/>
  <c r="CB327" i="243"/>
  <c r="CB312" i="243"/>
  <c r="D328" i="243"/>
  <c r="D313" i="243"/>
  <c r="H328" i="243"/>
  <c r="H313" i="243"/>
  <c r="L328" i="243"/>
  <c r="L313" i="243"/>
  <c r="P328" i="243"/>
  <c r="P313" i="243"/>
  <c r="T328" i="243"/>
  <c r="T313" i="243"/>
  <c r="X328" i="243"/>
  <c r="X313" i="243"/>
  <c r="AB328" i="243"/>
  <c r="AB313" i="243"/>
  <c r="AF328" i="243"/>
  <c r="AF313" i="243"/>
  <c r="AJ328" i="243"/>
  <c r="AJ313" i="243"/>
  <c r="AN328" i="243"/>
  <c r="AN313" i="243"/>
  <c r="AR328" i="243"/>
  <c r="AR313" i="243"/>
  <c r="AV328" i="243"/>
  <c r="AV313" i="243"/>
  <c r="AZ328" i="243"/>
  <c r="AZ313" i="243"/>
  <c r="BD328" i="243"/>
  <c r="BD313" i="243"/>
  <c r="BH328" i="243"/>
  <c r="BH313" i="243"/>
  <c r="BL328" i="243"/>
  <c r="BL313" i="243"/>
  <c r="BP328" i="243"/>
  <c r="BP313" i="243"/>
  <c r="BT328" i="243"/>
  <c r="BT313" i="243"/>
  <c r="BX328" i="243"/>
  <c r="BX313" i="243"/>
  <c r="CB328" i="243"/>
  <c r="CB313" i="243"/>
  <c r="D329" i="243"/>
  <c r="D314" i="243"/>
  <c r="H329" i="243"/>
  <c r="H314" i="243"/>
  <c r="L329" i="243"/>
  <c r="L314" i="243"/>
  <c r="P329" i="243"/>
  <c r="P314" i="243"/>
  <c r="T329" i="243"/>
  <c r="T314" i="243"/>
  <c r="X329" i="243"/>
  <c r="X314" i="243"/>
  <c r="AB329" i="243"/>
  <c r="AB314" i="243"/>
  <c r="AF329" i="243"/>
  <c r="AF314" i="243"/>
  <c r="AJ329" i="243"/>
  <c r="AJ314" i="243"/>
  <c r="AN329" i="243"/>
  <c r="AN314" i="243"/>
  <c r="AR329" i="243"/>
  <c r="AR314" i="243"/>
  <c r="AV329" i="243"/>
  <c r="AV314" i="243"/>
  <c r="AZ329" i="243"/>
  <c r="AZ314" i="243"/>
  <c r="BD329" i="243"/>
  <c r="BD314" i="243"/>
  <c r="BH329" i="243"/>
  <c r="BH314" i="243"/>
  <c r="BL329" i="243"/>
  <c r="BL314" i="243"/>
  <c r="BP329" i="243"/>
  <c r="BP314" i="243"/>
  <c r="BT329" i="243"/>
  <c r="BT314" i="243"/>
  <c r="BX329" i="243"/>
  <c r="BX314" i="243"/>
  <c r="CB329" i="243"/>
  <c r="CB314" i="243"/>
  <c r="H330" i="243"/>
  <c r="H315" i="243"/>
  <c r="AV330" i="243"/>
  <c r="AV315" i="243"/>
  <c r="D331" i="243"/>
  <c r="D316" i="243"/>
  <c r="H331" i="243"/>
  <c r="H316" i="243"/>
  <c r="L331" i="243"/>
  <c r="L316" i="243"/>
  <c r="P331" i="243"/>
  <c r="P316" i="243"/>
  <c r="T331" i="243"/>
  <c r="T316" i="243"/>
  <c r="X331" i="243"/>
  <c r="X316" i="243"/>
  <c r="AB331" i="243"/>
  <c r="AB316" i="243"/>
  <c r="AF331" i="243"/>
  <c r="AF316" i="243"/>
  <c r="AJ331" i="243"/>
  <c r="AJ316" i="243"/>
  <c r="AN331" i="243"/>
  <c r="AN316" i="243"/>
  <c r="AR331" i="243"/>
  <c r="AR316" i="243"/>
  <c r="AV331" i="243"/>
  <c r="AV316" i="243"/>
  <c r="AZ331" i="243"/>
  <c r="AZ316" i="243"/>
  <c r="BD331" i="243"/>
  <c r="BD316" i="243"/>
  <c r="BH331" i="243"/>
  <c r="BH316" i="243"/>
  <c r="BL331" i="243"/>
  <c r="BL316" i="243"/>
  <c r="BP331" i="243"/>
  <c r="BP316" i="243"/>
  <c r="BT331" i="243"/>
  <c r="BT316" i="243"/>
  <c r="BX331" i="243"/>
  <c r="BX316" i="243"/>
  <c r="CB331" i="243"/>
  <c r="CB316" i="243"/>
  <c r="D332" i="243"/>
  <c r="D317" i="243"/>
  <c r="H332" i="243"/>
  <c r="H317" i="243"/>
  <c r="L332" i="243"/>
  <c r="L317" i="243"/>
  <c r="P332" i="243"/>
  <c r="P317" i="243"/>
  <c r="T332" i="243"/>
  <c r="T317" i="243"/>
  <c r="X332" i="243"/>
  <c r="X317" i="243"/>
  <c r="AB332" i="243"/>
  <c r="AB317" i="243"/>
  <c r="AF332" i="243"/>
  <c r="AF317" i="243"/>
  <c r="AJ332" i="243"/>
  <c r="AJ317" i="243"/>
  <c r="AN332" i="243"/>
  <c r="AN317" i="243"/>
  <c r="AR332" i="243"/>
  <c r="AR317" i="243"/>
  <c r="AV332" i="243"/>
  <c r="AV317" i="243"/>
  <c r="AZ332" i="243"/>
  <c r="AZ317" i="243"/>
  <c r="BD332" i="243"/>
  <c r="BD317" i="243"/>
  <c r="BH332" i="243"/>
  <c r="BH317" i="243"/>
  <c r="BL332" i="243"/>
  <c r="BL317" i="243"/>
  <c r="BP332" i="243"/>
  <c r="BP317" i="243"/>
  <c r="BT332" i="243"/>
  <c r="BT317" i="243"/>
  <c r="BX332" i="243"/>
  <c r="BX317" i="243"/>
  <c r="CB332" i="243"/>
  <c r="CB317" i="243"/>
  <c r="D172" i="243"/>
  <c r="H172" i="243"/>
  <c r="L172" i="243"/>
  <c r="P172" i="243"/>
  <c r="T172" i="243"/>
  <c r="X172" i="243"/>
  <c r="AB172" i="243"/>
  <c r="AF172" i="243"/>
  <c r="AJ172" i="243"/>
  <c r="AN172" i="243"/>
  <c r="AR172" i="243"/>
  <c r="AV172" i="243"/>
  <c r="AZ172" i="243"/>
  <c r="BD172" i="243"/>
  <c r="BH172" i="243"/>
  <c r="BL172" i="243"/>
  <c r="BP172" i="243"/>
  <c r="BT172" i="243"/>
  <c r="BX172" i="243"/>
  <c r="CB172" i="243"/>
  <c r="CF195" i="243"/>
  <c r="CG195" i="243" s="1"/>
  <c r="CF198" i="243"/>
  <c r="CG198" i="243" s="1"/>
  <c r="CF202" i="243"/>
  <c r="CG202" i="243" s="1"/>
  <c r="CF206" i="243"/>
  <c r="CG206" i="243" s="1"/>
  <c r="CF210" i="243"/>
  <c r="CG210" i="243" s="1"/>
  <c r="CI284" i="243"/>
  <c r="E320" i="243"/>
  <c r="E305" i="243"/>
  <c r="I320" i="243"/>
  <c r="I305" i="243"/>
  <c r="M320" i="243"/>
  <c r="M305" i="243"/>
  <c r="Q320" i="243"/>
  <c r="Q305" i="243"/>
  <c r="U320" i="243"/>
  <c r="U305" i="243"/>
  <c r="Y320" i="243"/>
  <c r="Y305" i="243"/>
  <c r="AC320" i="243"/>
  <c r="AC305" i="243"/>
  <c r="AG320" i="243"/>
  <c r="AG305" i="243"/>
  <c r="AK320" i="243"/>
  <c r="AK305" i="243"/>
  <c r="AO320" i="243"/>
  <c r="AO305" i="243"/>
  <c r="AS320" i="243"/>
  <c r="AS305" i="243"/>
  <c r="AW320" i="243"/>
  <c r="AW305" i="243"/>
  <c r="BA320" i="243"/>
  <c r="BA305" i="243"/>
  <c r="BE320" i="243"/>
  <c r="BE305" i="243"/>
  <c r="BI320" i="243"/>
  <c r="BI305" i="243"/>
  <c r="BM320" i="243"/>
  <c r="BM305" i="243"/>
  <c r="BQ320" i="243"/>
  <c r="BQ305" i="243"/>
  <c r="BU320" i="243"/>
  <c r="BU305" i="243"/>
  <c r="BY320" i="243"/>
  <c r="BY305" i="243"/>
  <c r="CC320" i="243"/>
  <c r="CC305" i="243"/>
  <c r="CD158" i="243"/>
  <c r="Q321" i="243"/>
  <c r="Q306" i="243"/>
  <c r="U321" i="243"/>
  <c r="U306" i="243"/>
  <c r="Y321" i="243"/>
  <c r="Y306" i="243"/>
  <c r="AC321" i="243"/>
  <c r="AC306" i="243"/>
  <c r="AG321" i="243"/>
  <c r="AG306" i="243"/>
  <c r="AK321" i="243"/>
  <c r="AK306" i="243"/>
  <c r="AO321" i="243"/>
  <c r="AO306" i="243"/>
  <c r="BM321" i="243"/>
  <c r="BM306" i="243"/>
  <c r="CD159" i="243"/>
  <c r="E322" i="243"/>
  <c r="E307" i="243"/>
  <c r="I322" i="243"/>
  <c r="I307" i="243"/>
  <c r="M322" i="243"/>
  <c r="M307" i="243"/>
  <c r="Q322" i="243"/>
  <c r="Q307" i="243"/>
  <c r="U322" i="243"/>
  <c r="U307" i="243"/>
  <c r="Y322" i="243"/>
  <c r="Y307" i="243"/>
  <c r="AG322" i="243"/>
  <c r="AG307" i="243"/>
  <c r="AK322" i="243"/>
  <c r="AK307" i="243"/>
  <c r="AO322" i="243"/>
  <c r="AO307" i="243"/>
  <c r="AS322" i="243"/>
  <c r="AS307" i="243"/>
  <c r="AW322" i="243"/>
  <c r="AW307" i="243"/>
  <c r="BA322" i="243"/>
  <c r="BA307" i="243"/>
  <c r="BE322" i="243"/>
  <c r="BE307" i="243"/>
  <c r="BM322" i="243"/>
  <c r="BM307" i="243"/>
  <c r="BQ322" i="243"/>
  <c r="BQ307" i="243"/>
  <c r="BY322" i="243"/>
  <c r="BY307" i="243"/>
  <c r="CC322" i="243"/>
  <c r="CC307" i="243"/>
  <c r="CD160" i="243"/>
  <c r="E323" i="243"/>
  <c r="E308" i="243"/>
  <c r="I323" i="243"/>
  <c r="I308" i="243"/>
  <c r="M323" i="243"/>
  <c r="M308" i="243"/>
  <c r="Q323" i="243"/>
  <c r="Q308" i="243"/>
  <c r="U323" i="243"/>
  <c r="U308" i="243"/>
  <c r="Y323" i="243"/>
  <c r="Y308" i="243"/>
  <c r="AC323" i="243"/>
  <c r="AC308" i="243"/>
  <c r="AG323" i="243"/>
  <c r="AG308" i="243"/>
  <c r="AK323" i="243"/>
  <c r="AK308" i="243"/>
  <c r="AO323" i="243"/>
  <c r="AO308" i="243"/>
  <c r="AS323" i="243"/>
  <c r="AS308" i="243"/>
  <c r="AW323" i="243"/>
  <c r="AW308" i="243"/>
  <c r="BA323" i="243"/>
  <c r="BA308" i="243"/>
  <c r="BE323" i="243"/>
  <c r="BE308" i="243"/>
  <c r="BI323" i="243"/>
  <c r="BI308" i="243"/>
  <c r="BM323" i="243"/>
  <c r="BM308" i="243"/>
  <c r="BQ323" i="243"/>
  <c r="BQ308" i="243"/>
  <c r="BY323" i="243"/>
  <c r="BY308" i="243"/>
  <c r="CC323" i="243"/>
  <c r="CC308" i="243"/>
  <c r="CD161" i="243"/>
  <c r="E324" i="243"/>
  <c r="E309" i="243"/>
  <c r="I324" i="243"/>
  <c r="I309" i="243"/>
  <c r="M324" i="243"/>
  <c r="M309" i="243"/>
  <c r="Q324" i="243"/>
  <c r="Q309" i="243"/>
  <c r="U324" i="243"/>
  <c r="U309" i="243"/>
  <c r="Y324" i="243"/>
  <c r="Y309" i="243"/>
  <c r="AC324" i="243"/>
  <c r="AC309" i="243"/>
  <c r="AG324" i="243"/>
  <c r="AG309" i="243"/>
  <c r="AK324" i="243"/>
  <c r="AK309" i="243"/>
  <c r="AO324" i="243"/>
  <c r="AO309" i="243"/>
  <c r="AS324" i="243"/>
  <c r="AS309" i="243"/>
  <c r="AW324" i="243"/>
  <c r="AW309" i="243"/>
  <c r="BA324" i="243"/>
  <c r="BA309" i="243"/>
  <c r="BE324" i="243"/>
  <c r="BE309" i="243"/>
  <c r="BI324" i="243"/>
  <c r="BI309" i="243"/>
  <c r="BM324" i="243"/>
  <c r="BM309" i="243"/>
  <c r="BQ324" i="243"/>
  <c r="BQ309" i="243"/>
  <c r="BU324" i="243"/>
  <c r="BU309" i="243"/>
  <c r="BY324" i="243"/>
  <c r="BY309" i="243"/>
  <c r="CC324" i="243"/>
  <c r="CC309" i="243"/>
  <c r="CD162" i="243"/>
  <c r="Q325" i="243"/>
  <c r="Q310" i="243"/>
  <c r="AK325" i="243"/>
  <c r="AK310" i="243"/>
  <c r="AS325" i="243"/>
  <c r="AS310" i="243"/>
  <c r="AW325" i="243"/>
  <c r="AW310" i="243"/>
  <c r="BQ325" i="243"/>
  <c r="BQ310" i="243"/>
  <c r="BU325" i="243"/>
  <c r="BU310" i="243"/>
  <c r="BY325" i="243"/>
  <c r="BY310" i="243"/>
  <c r="CC325" i="243"/>
  <c r="CC310" i="243"/>
  <c r="CD163" i="243"/>
  <c r="E326" i="243"/>
  <c r="E311" i="243"/>
  <c r="I326" i="243"/>
  <c r="I311" i="243"/>
  <c r="M326" i="243"/>
  <c r="M311" i="243"/>
  <c r="Q326" i="243"/>
  <c r="Q311" i="243"/>
  <c r="U326" i="243"/>
  <c r="U311" i="243"/>
  <c r="Y326" i="243"/>
  <c r="Y311" i="243"/>
  <c r="AC326" i="243"/>
  <c r="AC311" i="243"/>
  <c r="AG326" i="243"/>
  <c r="AG311" i="243"/>
  <c r="AK326" i="243"/>
  <c r="AK311" i="243"/>
  <c r="AO326" i="243"/>
  <c r="AO311" i="243"/>
  <c r="AS326" i="243"/>
  <c r="AS311" i="243"/>
  <c r="AW326" i="243"/>
  <c r="AW311" i="243"/>
  <c r="BA326" i="243"/>
  <c r="BA311" i="243"/>
  <c r="BE326" i="243"/>
  <c r="BE311" i="243"/>
  <c r="BI326" i="243"/>
  <c r="BI311" i="243"/>
  <c r="BM326" i="243"/>
  <c r="BM311" i="243"/>
  <c r="BQ326" i="243"/>
  <c r="BQ311" i="243"/>
  <c r="BU326" i="243"/>
  <c r="BU311" i="243"/>
  <c r="BY326" i="243"/>
  <c r="BY311" i="243"/>
  <c r="CC326" i="243"/>
  <c r="CC311" i="243"/>
  <c r="CD164" i="243"/>
  <c r="E327" i="243"/>
  <c r="E312" i="243"/>
  <c r="I327" i="243"/>
  <c r="I312" i="243"/>
  <c r="M327" i="243"/>
  <c r="M312" i="243"/>
  <c r="Q327" i="243"/>
  <c r="Q312" i="243"/>
  <c r="U327" i="243"/>
  <c r="U312" i="243"/>
  <c r="Y327" i="243"/>
  <c r="Y312" i="243"/>
  <c r="AC327" i="243"/>
  <c r="AC312" i="243"/>
  <c r="AG327" i="243"/>
  <c r="AG312" i="243"/>
  <c r="AK327" i="243"/>
  <c r="AK312" i="243"/>
  <c r="AO327" i="243"/>
  <c r="AO312" i="243"/>
  <c r="AS327" i="243"/>
  <c r="AS312" i="243"/>
  <c r="AW327" i="243"/>
  <c r="AW312" i="243"/>
  <c r="BA327" i="243"/>
  <c r="BA312" i="243"/>
  <c r="BE327" i="243"/>
  <c r="BE312" i="243"/>
  <c r="BI327" i="243"/>
  <c r="BI312" i="243"/>
  <c r="BM327" i="243"/>
  <c r="BM312" i="243"/>
  <c r="BQ327" i="243"/>
  <c r="BQ312" i="243"/>
  <c r="BU327" i="243"/>
  <c r="BU312" i="243"/>
  <c r="BY327" i="243"/>
  <c r="BY312" i="243"/>
  <c r="CC327" i="243"/>
  <c r="CC312" i="243"/>
  <c r="CD165" i="243"/>
  <c r="E328" i="243"/>
  <c r="E313" i="243"/>
  <c r="I328" i="243"/>
  <c r="I313" i="243"/>
  <c r="M328" i="243"/>
  <c r="M313" i="243"/>
  <c r="Q328" i="243"/>
  <c r="Q313" i="243"/>
  <c r="U328" i="243"/>
  <c r="U313" i="243"/>
  <c r="Y328" i="243"/>
  <c r="Y313" i="243"/>
  <c r="AC328" i="243"/>
  <c r="AC313" i="243"/>
  <c r="AG328" i="243"/>
  <c r="AG313" i="243"/>
  <c r="AK328" i="243"/>
  <c r="AK313" i="243"/>
  <c r="AO328" i="243"/>
  <c r="AO313" i="243"/>
  <c r="AS328" i="243"/>
  <c r="AS313" i="243"/>
  <c r="AW328" i="243"/>
  <c r="AW313" i="243"/>
  <c r="BA328" i="243"/>
  <c r="BA313" i="243"/>
  <c r="BE328" i="243"/>
  <c r="BE313" i="243"/>
  <c r="BI328" i="243"/>
  <c r="BI313" i="243"/>
  <c r="BM328" i="243"/>
  <c r="BM313" i="243"/>
  <c r="BQ328" i="243"/>
  <c r="BQ313" i="243"/>
  <c r="BU328" i="243"/>
  <c r="BU313" i="243"/>
  <c r="BY328" i="243"/>
  <c r="BY313" i="243"/>
  <c r="CC328" i="243"/>
  <c r="CC313" i="243"/>
  <c r="CD166" i="243"/>
  <c r="E329" i="243"/>
  <c r="E314" i="243"/>
  <c r="I329" i="243"/>
  <c r="I314" i="243"/>
  <c r="M329" i="243"/>
  <c r="M314" i="243"/>
  <c r="Q329" i="243"/>
  <c r="Q314" i="243"/>
  <c r="U329" i="243"/>
  <c r="U314" i="243"/>
  <c r="Y329" i="243"/>
  <c r="Y314" i="243"/>
  <c r="AC329" i="243"/>
  <c r="AC314" i="243"/>
  <c r="AG329" i="243"/>
  <c r="AG314" i="243"/>
  <c r="AK329" i="243"/>
  <c r="AK314" i="243"/>
  <c r="AO329" i="243"/>
  <c r="AO314" i="243"/>
  <c r="AS329" i="243"/>
  <c r="AS314" i="243"/>
  <c r="AW329" i="243"/>
  <c r="AW314" i="243"/>
  <c r="BA329" i="243"/>
  <c r="BA314" i="243"/>
  <c r="BE329" i="243"/>
  <c r="BE314" i="243"/>
  <c r="BI329" i="243"/>
  <c r="BI314" i="243"/>
  <c r="BM329" i="243"/>
  <c r="BM314" i="243"/>
  <c r="BQ329" i="243"/>
  <c r="BQ314" i="243"/>
  <c r="BU329" i="243"/>
  <c r="BU314" i="243"/>
  <c r="BY329" i="243"/>
  <c r="BY314" i="243"/>
  <c r="CC329" i="243"/>
  <c r="CC314" i="243"/>
  <c r="CD167" i="243"/>
  <c r="I330" i="243"/>
  <c r="I315" i="243"/>
  <c r="AS330" i="243"/>
  <c r="AS315" i="243"/>
  <c r="CD168" i="243"/>
  <c r="E331" i="243"/>
  <c r="E316" i="243"/>
  <c r="I331" i="243"/>
  <c r="I316" i="243"/>
  <c r="M331" i="243"/>
  <c r="M316" i="243"/>
  <c r="Q331" i="243"/>
  <c r="Q316" i="243"/>
  <c r="U331" i="243"/>
  <c r="U316" i="243"/>
  <c r="Y331" i="243"/>
  <c r="Y316" i="243"/>
  <c r="AC331" i="243"/>
  <c r="AC316" i="243"/>
  <c r="AG331" i="243"/>
  <c r="AG316" i="243"/>
  <c r="AK331" i="243"/>
  <c r="AK316" i="243"/>
  <c r="AO331" i="243"/>
  <c r="AO316" i="243"/>
  <c r="AS331" i="243"/>
  <c r="AS316" i="243"/>
  <c r="AW331" i="243"/>
  <c r="AW316" i="243"/>
  <c r="BA331" i="243"/>
  <c r="BA316" i="243"/>
  <c r="BE331" i="243"/>
  <c r="BE316" i="243"/>
  <c r="BI331" i="243"/>
  <c r="BI316" i="243"/>
  <c r="BM331" i="243"/>
  <c r="BM316" i="243"/>
  <c r="BQ331" i="243"/>
  <c r="BQ316" i="243"/>
  <c r="BU331" i="243"/>
  <c r="BU316" i="243"/>
  <c r="BY331" i="243"/>
  <c r="BY316" i="243"/>
  <c r="CC331" i="243"/>
  <c r="CC316" i="243"/>
  <c r="CD169" i="243"/>
  <c r="E332" i="243"/>
  <c r="E317" i="243"/>
  <c r="I332" i="243"/>
  <c r="I317" i="243"/>
  <c r="M332" i="243"/>
  <c r="M317" i="243"/>
  <c r="Q332" i="243"/>
  <c r="Q317" i="243"/>
  <c r="U332" i="243"/>
  <c r="U317" i="243"/>
  <c r="Y332" i="243"/>
  <c r="Y317" i="243"/>
  <c r="AC332" i="243"/>
  <c r="AC317" i="243"/>
  <c r="AG332" i="243"/>
  <c r="AG317" i="243"/>
  <c r="AK332" i="243"/>
  <c r="AK317" i="243"/>
  <c r="AO332" i="243"/>
  <c r="AO317" i="243"/>
  <c r="AS332" i="243"/>
  <c r="AS317" i="243"/>
  <c r="AW332" i="243"/>
  <c r="AW317" i="243"/>
  <c r="BA332" i="243"/>
  <c r="BA317" i="243"/>
  <c r="BE332" i="243"/>
  <c r="BE317" i="243"/>
  <c r="BI332" i="243"/>
  <c r="BI317" i="243"/>
  <c r="BM332" i="243"/>
  <c r="BM317" i="243"/>
  <c r="BQ332" i="243"/>
  <c r="BQ317" i="243"/>
  <c r="BU332" i="243"/>
  <c r="BU317" i="243"/>
  <c r="BY332" i="243"/>
  <c r="BY317" i="243"/>
  <c r="CC332" i="243"/>
  <c r="CC317" i="243"/>
  <c r="CD170" i="243"/>
  <c r="E172" i="243"/>
  <c r="I172" i="243"/>
  <c r="M172" i="243"/>
  <c r="Q172" i="243"/>
  <c r="U172" i="243"/>
  <c r="Y172" i="243"/>
  <c r="AC172" i="243"/>
  <c r="AG172" i="243"/>
  <c r="AK172" i="243"/>
  <c r="AO172" i="243"/>
  <c r="AS172" i="243"/>
  <c r="AW172" i="243"/>
  <c r="BA172" i="243"/>
  <c r="BE172" i="243"/>
  <c r="BI172" i="243"/>
  <c r="BM172" i="243"/>
  <c r="BQ172" i="243"/>
  <c r="BU172" i="243"/>
  <c r="BY172" i="243"/>
  <c r="CC172" i="243"/>
  <c r="CF194" i="243"/>
  <c r="CG194" i="243" s="1"/>
  <c r="CE194" i="243"/>
  <c r="CD196" i="243"/>
  <c r="CD197" i="243"/>
  <c r="CD208" i="243"/>
  <c r="CD210" i="243"/>
  <c r="CD211" i="243"/>
  <c r="CD220" i="243"/>
  <c r="CD222" i="243"/>
  <c r="CD223" i="243"/>
  <c r="CD224" i="243"/>
  <c r="CD235" i="243"/>
  <c r="CD237" i="243"/>
  <c r="CD239" i="243"/>
  <c r="CD252" i="243"/>
  <c r="CD253" i="243"/>
  <c r="CD254" i="243"/>
  <c r="CD256" i="243"/>
  <c r="CD257" i="243"/>
  <c r="CD266" i="243"/>
  <c r="CD269" i="243"/>
  <c r="CD270" i="243"/>
  <c r="CD271" i="243"/>
  <c r="CD275" i="243"/>
  <c r="CD285" i="243"/>
  <c r="CI285" i="243" s="1"/>
  <c r="CD288" i="243"/>
  <c r="CD289" i="243"/>
  <c r="CD290" i="243"/>
  <c r="CD291" i="243"/>
  <c r="CD292" i="243"/>
  <c r="CD293" i="243"/>
  <c r="CD302" i="243"/>
  <c r="CE196" i="243"/>
  <c r="CE198" i="243"/>
  <c r="CE200" i="243"/>
  <c r="CE202" i="243"/>
  <c r="CE204" i="243"/>
  <c r="CE206" i="243"/>
  <c r="CE208" i="243"/>
  <c r="CE210" i="243"/>
  <c r="CE212" i="243"/>
  <c r="CE214" i="243"/>
  <c r="CE216" i="243"/>
  <c r="CE218" i="243"/>
  <c r="CE220" i="243"/>
  <c r="CE222" i="243"/>
  <c r="CE224" i="243"/>
  <c r="CE226" i="243"/>
  <c r="CE228" i="243"/>
  <c r="CE231" i="243"/>
  <c r="CE233" i="243"/>
  <c r="CE235" i="243"/>
  <c r="CE237" i="243"/>
  <c r="CE239" i="243"/>
  <c r="CE241" i="243"/>
  <c r="CE245" i="243"/>
  <c r="CE248" i="243"/>
  <c r="CE250" i="243"/>
  <c r="CE252" i="243"/>
  <c r="CE254" i="243"/>
  <c r="CE256" i="243"/>
  <c r="CE258" i="243"/>
  <c r="CE260" i="243"/>
  <c r="CE263" i="243"/>
  <c r="CE266" i="243"/>
  <c r="CE269" i="243"/>
  <c r="CE271" i="243"/>
  <c r="CE275" i="243"/>
  <c r="CE277" i="243"/>
  <c r="CE279" i="243"/>
  <c r="CE283" i="243"/>
  <c r="CE284" i="243"/>
  <c r="CE285" i="243"/>
  <c r="CE288" i="243"/>
  <c r="CE289" i="243"/>
  <c r="CE290" i="243"/>
  <c r="CE291" i="243"/>
  <c r="CE292" i="243"/>
  <c r="CE293" i="243"/>
  <c r="CE294" i="243"/>
  <c r="CE296" i="243"/>
  <c r="CE297" i="243"/>
  <c r="CE298" i="243"/>
  <c r="CE299" i="243"/>
  <c r="CE300" i="243"/>
  <c r="CE301" i="243"/>
  <c r="CE302" i="243"/>
  <c r="K118" i="162"/>
  <c r="E26" i="162" s="1"/>
  <c r="K126" i="162"/>
  <c r="K124" i="162"/>
  <c r="K76" i="162"/>
  <c r="K73" i="162"/>
  <c r="J59" i="162"/>
  <c r="K56" i="162"/>
  <c r="K72" i="162"/>
  <c r="K22" i="162"/>
  <c r="K30" i="162"/>
  <c r="K52" i="162"/>
  <c r="J55" i="162"/>
  <c r="K18" i="162"/>
  <c r="K26" i="162"/>
  <c r="K34" i="162"/>
  <c r="K68" i="162"/>
  <c r="K35" i="162"/>
  <c r="K39" i="162"/>
  <c r="K43" i="162"/>
  <c r="K47" i="162"/>
  <c r="K63" i="162"/>
  <c r="K80" i="162"/>
  <c r="K86" i="162"/>
  <c r="E19" i="162" s="1"/>
  <c r="K91" i="162"/>
  <c r="K95" i="162"/>
  <c r="K99" i="162"/>
  <c r="K104" i="162"/>
  <c r="E21" i="162" s="1"/>
  <c r="K110" i="162"/>
  <c r="K116" i="162"/>
  <c r="E25" i="162" s="1"/>
  <c r="J17" i="162"/>
  <c r="J21" i="162"/>
  <c r="J25" i="162"/>
  <c r="J29" i="162"/>
  <c r="J33" i="162"/>
  <c r="K40" i="162"/>
  <c r="K44" i="162"/>
  <c r="K48" i="162"/>
  <c r="J51" i="162"/>
  <c r="K64" i="162"/>
  <c r="J67" i="162"/>
  <c r="J81" i="162"/>
  <c r="J87" i="162"/>
  <c r="D19" i="162" s="1"/>
  <c r="J92" i="162"/>
  <c r="J96" i="162"/>
  <c r="J100" i="162"/>
  <c r="J106" i="162"/>
  <c r="J111" i="162"/>
  <c r="J118" i="162"/>
  <c r="D26" i="162" s="1"/>
  <c r="K60" i="162"/>
  <c r="K77" i="162"/>
  <c r="H127" i="162"/>
  <c r="K38" i="162"/>
  <c r="K42" i="162"/>
  <c r="K46" i="162"/>
  <c r="K50" i="162"/>
  <c r="J50" i="162"/>
  <c r="I125" i="162"/>
  <c r="CC137" i="243" s="1"/>
  <c r="J118" i="161"/>
  <c r="D26" i="161" s="1"/>
  <c r="J36" i="162"/>
  <c r="I126" i="162"/>
  <c r="CC138" i="243" s="1"/>
  <c r="I124" i="162"/>
  <c r="CC136" i="243" s="1"/>
  <c r="J19" i="162"/>
  <c r="K20" i="162"/>
  <c r="J23" i="162"/>
  <c r="K24" i="162"/>
  <c r="J27" i="162"/>
  <c r="K28" i="162"/>
  <c r="J31" i="162"/>
  <c r="K32" i="162"/>
  <c r="K37" i="162"/>
  <c r="J37" i="162"/>
  <c r="K41" i="162"/>
  <c r="J41" i="162"/>
  <c r="K45" i="162"/>
  <c r="J45" i="162"/>
  <c r="K49" i="162"/>
  <c r="J49" i="162"/>
  <c r="K54" i="162"/>
  <c r="J54" i="162"/>
  <c r="C42" i="162"/>
  <c r="CC150" i="243" s="1"/>
  <c r="C44" i="162"/>
  <c r="CC152" i="243" s="1"/>
  <c r="C46" i="162"/>
  <c r="CC154" i="243" s="1"/>
  <c r="I98" i="162"/>
  <c r="CC110" i="243" s="1"/>
  <c r="J58" i="162"/>
  <c r="J62" i="162"/>
  <c r="J66" i="162"/>
  <c r="J71" i="162"/>
  <c r="J75" i="162"/>
  <c r="J79" i="162"/>
  <c r="J84" i="162"/>
  <c r="D18" i="162" s="1"/>
  <c r="J90" i="162"/>
  <c r="J94" i="162"/>
  <c r="J98" i="162"/>
  <c r="J102" i="162"/>
  <c r="J109" i="162"/>
  <c r="J114" i="162"/>
  <c r="D24" i="162" s="1"/>
  <c r="J122" i="162"/>
  <c r="D28" i="162" s="1"/>
  <c r="J53" i="162"/>
  <c r="J57" i="162"/>
  <c r="J61" i="162"/>
  <c r="J65" i="162"/>
  <c r="J69" i="162"/>
  <c r="J74" i="162"/>
  <c r="J78" i="162"/>
  <c r="J82" i="162"/>
  <c r="J89" i="162"/>
  <c r="J93" i="162"/>
  <c r="J97" i="162"/>
  <c r="J101" i="162"/>
  <c r="J107" i="162"/>
  <c r="J112" i="162"/>
  <c r="J120" i="162"/>
  <c r="D27" i="162" s="1"/>
  <c r="K125" i="162"/>
  <c r="B30" i="162"/>
  <c r="C41" i="162"/>
  <c r="CC149" i="243" s="1"/>
  <c r="C43" i="162"/>
  <c r="CC151" i="243" s="1"/>
  <c r="C45" i="162"/>
  <c r="CC153" i="243" s="1"/>
  <c r="K53" i="162"/>
  <c r="K57" i="162"/>
  <c r="K61" i="162"/>
  <c r="K65" i="162"/>
  <c r="K69" i="162"/>
  <c r="K74" i="162"/>
  <c r="K78" i="162"/>
  <c r="K82" i="162"/>
  <c r="K89" i="162"/>
  <c r="K93" i="162"/>
  <c r="K97" i="162"/>
  <c r="K101" i="162"/>
  <c r="K107" i="162"/>
  <c r="E22" i="162" s="1"/>
  <c r="K112" i="162"/>
  <c r="K120" i="162"/>
  <c r="E27" i="162" s="1"/>
  <c r="K126" i="161"/>
  <c r="K104" i="161"/>
  <c r="E21" i="161" s="1"/>
  <c r="K21" i="161"/>
  <c r="K47" i="161"/>
  <c r="J81" i="161"/>
  <c r="K29" i="161"/>
  <c r="K55" i="161"/>
  <c r="J100" i="161"/>
  <c r="J64" i="161"/>
  <c r="K17" i="161"/>
  <c r="K33" i="161"/>
  <c r="K51" i="161"/>
  <c r="K60" i="161"/>
  <c r="J66" i="161"/>
  <c r="J76" i="161"/>
  <c r="K91" i="161"/>
  <c r="J94" i="161"/>
  <c r="K96" i="161"/>
  <c r="J102" i="161"/>
  <c r="J116" i="161"/>
  <c r="D25" i="161" s="1"/>
  <c r="K25" i="161"/>
  <c r="J59" i="161"/>
  <c r="K72" i="161"/>
  <c r="J75" i="161"/>
  <c r="K77" i="161"/>
  <c r="J84" i="161"/>
  <c r="D18" i="161" s="1"/>
  <c r="J95" i="161"/>
  <c r="K110" i="161"/>
  <c r="J114" i="161"/>
  <c r="D24" i="161" s="1"/>
  <c r="K118" i="161"/>
  <c r="E26" i="161" s="1"/>
  <c r="J18" i="161"/>
  <c r="J22" i="161"/>
  <c r="J26" i="161"/>
  <c r="J30" i="161"/>
  <c r="J34" i="161"/>
  <c r="J39" i="161"/>
  <c r="K40" i="161"/>
  <c r="J43" i="161"/>
  <c r="K44" i="161"/>
  <c r="J48" i="161"/>
  <c r="J52" i="161"/>
  <c r="J56" i="161"/>
  <c r="J58" i="161"/>
  <c r="K63" i="161"/>
  <c r="J67" i="161"/>
  <c r="K68" i="161"/>
  <c r="J73" i="161"/>
  <c r="K80" i="161"/>
  <c r="J86" i="161"/>
  <c r="D19" i="161" s="1"/>
  <c r="K87" i="161"/>
  <c r="E19" i="161" s="1"/>
  <c r="J92" i="161"/>
  <c r="K99" i="161"/>
  <c r="J104" i="161"/>
  <c r="D21" i="161" s="1"/>
  <c r="K106" i="161"/>
  <c r="J111" i="161"/>
  <c r="J62" i="161"/>
  <c r="J79" i="161"/>
  <c r="J98" i="161"/>
  <c r="J122" i="161"/>
  <c r="D28" i="161" s="1"/>
  <c r="J71" i="161"/>
  <c r="J90" i="161"/>
  <c r="J109" i="161"/>
  <c r="H127" i="161"/>
  <c r="J37" i="161"/>
  <c r="K46" i="161"/>
  <c r="K49" i="161"/>
  <c r="J49" i="161"/>
  <c r="K65" i="161"/>
  <c r="J65" i="161"/>
  <c r="I125" i="161"/>
  <c r="CB137" i="243" s="1"/>
  <c r="K50" i="161"/>
  <c r="K53" i="161"/>
  <c r="J53" i="161"/>
  <c r="K69" i="161"/>
  <c r="J69" i="161"/>
  <c r="I126" i="161"/>
  <c r="CB138" i="243" s="1"/>
  <c r="J20" i="161"/>
  <c r="J24" i="161"/>
  <c r="J28" i="161"/>
  <c r="J32" i="161"/>
  <c r="J36" i="161"/>
  <c r="K38" i="161"/>
  <c r="K41" i="161"/>
  <c r="J41" i="161"/>
  <c r="J50" i="161"/>
  <c r="K54" i="161"/>
  <c r="K57" i="161"/>
  <c r="J57" i="161"/>
  <c r="K74" i="161"/>
  <c r="J74" i="161"/>
  <c r="I124" i="161"/>
  <c r="CB136" i="243" s="1"/>
  <c r="J19" i="161"/>
  <c r="K20" i="161"/>
  <c r="J23" i="161"/>
  <c r="K24" i="161"/>
  <c r="J27" i="161"/>
  <c r="K28" i="161"/>
  <c r="J31" i="161"/>
  <c r="K32" i="161"/>
  <c r="J35" i="161"/>
  <c r="K36" i="161"/>
  <c r="J38" i="161"/>
  <c r="K42" i="161"/>
  <c r="K45" i="161"/>
  <c r="J45" i="161"/>
  <c r="J54" i="161"/>
  <c r="K61" i="161"/>
  <c r="J61" i="161"/>
  <c r="K78" i="161"/>
  <c r="J78" i="161"/>
  <c r="C42" i="161"/>
  <c r="CB150" i="243" s="1"/>
  <c r="C44" i="161"/>
  <c r="CB152" i="243" s="1"/>
  <c r="C46" i="161"/>
  <c r="CB154" i="243" s="1"/>
  <c r="J82" i="161"/>
  <c r="J89" i="161"/>
  <c r="J93" i="161"/>
  <c r="J97" i="161"/>
  <c r="J101" i="161"/>
  <c r="J107" i="161"/>
  <c r="D22" i="161" s="1"/>
  <c r="J112" i="161"/>
  <c r="J120" i="161"/>
  <c r="D27" i="161" s="1"/>
  <c r="K125" i="161"/>
  <c r="B30" i="161"/>
  <c r="C41" i="161"/>
  <c r="CB149" i="243" s="1"/>
  <c r="C43" i="161"/>
  <c r="CB151" i="243" s="1"/>
  <c r="C45" i="161"/>
  <c r="CB153" i="243" s="1"/>
  <c r="K82" i="161"/>
  <c r="K89" i="161"/>
  <c r="K93" i="161"/>
  <c r="K97" i="161"/>
  <c r="K101" i="161"/>
  <c r="K107" i="161"/>
  <c r="K112" i="161"/>
  <c r="K120" i="161"/>
  <c r="E27" i="161" s="1"/>
  <c r="J104" i="160"/>
  <c r="D21" i="160" s="1"/>
  <c r="J118" i="160"/>
  <c r="D26" i="160" s="1"/>
  <c r="K84" i="160"/>
  <c r="E18" i="160" s="1"/>
  <c r="K67" i="160"/>
  <c r="K63" i="160"/>
  <c r="K74" i="159"/>
  <c r="K43" i="160"/>
  <c r="K99" i="160"/>
  <c r="K22" i="160"/>
  <c r="J51" i="160"/>
  <c r="K80" i="160"/>
  <c r="K86" i="160"/>
  <c r="K30" i="160"/>
  <c r="K18" i="160"/>
  <c r="K34" i="160"/>
  <c r="K104" i="160"/>
  <c r="E21" i="160" s="1"/>
  <c r="K72" i="160"/>
  <c r="K91" i="160"/>
  <c r="K110" i="160"/>
  <c r="K26" i="160"/>
  <c r="K44" i="160"/>
  <c r="K52" i="160"/>
  <c r="K59" i="160"/>
  <c r="K76" i="160"/>
  <c r="K95" i="160"/>
  <c r="K116" i="160"/>
  <c r="E25" i="160" s="1"/>
  <c r="D19" i="160"/>
  <c r="K19" i="160"/>
  <c r="K23" i="160"/>
  <c r="K27" i="160"/>
  <c r="K31" i="160"/>
  <c r="K35" i="160"/>
  <c r="K40" i="160"/>
  <c r="K48" i="160"/>
  <c r="K56" i="160"/>
  <c r="K60" i="160"/>
  <c r="K64" i="160"/>
  <c r="K68" i="160"/>
  <c r="K73" i="160"/>
  <c r="K77" i="160"/>
  <c r="K81" i="160"/>
  <c r="K87" i="160"/>
  <c r="K92" i="160"/>
  <c r="K96" i="160"/>
  <c r="K100" i="160"/>
  <c r="K106" i="160"/>
  <c r="K111" i="160"/>
  <c r="K118" i="160"/>
  <c r="E26" i="160" s="1"/>
  <c r="K38" i="160"/>
  <c r="J41" i="160"/>
  <c r="K46" i="160"/>
  <c r="J49" i="160"/>
  <c r="K54" i="160"/>
  <c r="K57" i="160"/>
  <c r="J57" i="160"/>
  <c r="H127" i="160"/>
  <c r="K58" i="160"/>
  <c r="I125" i="160"/>
  <c r="CA137" i="243" s="1"/>
  <c r="J17" i="160"/>
  <c r="J21" i="160"/>
  <c r="J25" i="160"/>
  <c r="J29" i="160"/>
  <c r="J33" i="160"/>
  <c r="J37" i="160"/>
  <c r="K42" i="160"/>
  <c r="J45" i="160"/>
  <c r="K50" i="160"/>
  <c r="J53" i="160"/>
  <c r="J58" i="160"/>
  <c r="K62" i="160"/>
  <c r="J62" i="160"/>
  <c r="K66" i="160"/>
  <c r="J66" i="160"/>
  <c r="K71" i="160"/>
  <c r="J71" i="160"/>
  <c r="K75" i="160"/>
  <c r="J75" i="160"/>
  <c r="K79" i="160"/>
  <c r="J79" i="160"/>
  <c r="I126" i="160"/>
  <c r="CA138" i="243" s="1"/>
  <c r="K17" i="160"/>
  <c r="J20" i="160"/>
  <c r="K21" i="160"/>
  <c r="I23" i="160"/>
  <c r="CA35" i="243" s="1"/>
  <c r="J24" i="160"/>
  <c r="K25" i="160"/>
  <c r="J28" i="160"/>
  <c r="K29" i="160"/>
  <c r="J32" i="160"/>
  <c r="K33" i="160"/>
  <c r="J36" i="160"/>
  <c r="K37" i="160"/>
  <c r="J39" i="160"/>
  <c r="J42" i="160"/>
  <c r="K45" i="160"/>
  <c r="J47" i="160"/>
  <c r="J50" i="160"/>
  <c r="K53" i="160"/>
  <c r="J55" i="160"/>
  <c r="I72" i="160"/>
  <c r="CA84" i="243" s="1"/>
  <c r="I124" i="160"/>
  <c r="CA136" i="243" s="1"/>
  <c r="C42" i="160"/>
  <c r="CA150" i="243" s="1"/>
  <c r="C44" i="160"/>
  <c r="CA152" i="243" s="1"/>
  <c r="C46" i="160"/>
  <c r="CA154" i="243" s="1"/>
  <c r="J84" i="160"/>
  <c r="D18" i="160" s="1"/>
  <c r="J90" i="160"/>
  <c r="J94" i="160"/>
  <c r="J98" i="160"/>
  <c r="J102" i="160"/>
  <c r="J109" i="160"/>
  <c r="J114" i="160"/>
  <c r="D24" i="160" s="1"/>
  <c r="J122" i="160"/>
  <c r="D28" i="160" s="1"/>
  <c r="J61" i="160"/>
  <c r="J65" i="160"/>
  <c r="J69" i="160"/>
  <c r="J74" i="160"/>
  <c r="J78" i="160"/>
  <c r="J82" i="160"/>
  <c r="J89" i="160"/>
  <c r="J93" i="160"/>
  <c r="J97" i="160"/>
  <c r="J101" i="160"/>
  <c r="J107" i="160"/>
  <c r="D22" i="160" s="1"/>
  <c r="J112" i="160"/>
  <c r="J120" i="160"/>
  <c r="D27" i="160" s="1"/>
  <c r="K125" i="160"/>
  <c r="B30" i="160"/>
  <c r="C41" i="160"/>
  <c r="CA149" i="243" s="1"/>
  <c r="C43" i="160"/>
  <c r="CA151" i="243" s="1"/>
  <c r="C45" i="160"/>
  <c r="CA153" i="243" s="1"/>
  <c r="K61" i="160"/>
  <c r="K65" i="160"/>
  <c r="K69" i="160"/>
  <c r="K74" i="160"/>
  <c r="K78" i="160"/>
  <c r="K82" i="160"/>
  <c r="K89" i="160"/>
  <c r="K93" i="160"/>
  <c r="K97" i="160"/>
  <c r="K101" i="160"/>
  <c r="K107" i="160"/>
  <c r="K112" i="160"/>
  <c r="K120" i="160"/>
  <c r="E27" i="160" s="1"/>
  <c r="J104" i="159"/>
  <c r="D21" i="159" s="1"/>
  <c r="J106" i="159"/>
  <c r="J118" i="159"/>
  <c r="D26" i="159" s="1"/>
  <c r="K23" i="159"/>
  <c r="J77" i="159"/>
  <c r="K19" i="159"/>
  <c r="K35" i="159"/>
  <c r="K68" i="159"/>
  <c r="J96" i="159"/>
  <c r="K27" i="159"/>
  <c r="K56" i="159"/>
  <c r="K31" i="159"/>
  <c r="J87" i="159"/>
  <c r="D19" i="159" s="1"/>
  <c r="J17" i="159"/>
  <c r="J25" i="159"/>
  <c r="J33" i="159"/>
  <c r="J52" i="159"/>
  <c r="K64" i="159"/>
  <c r="K73" i="159"/>
  <c r="K81" i="159"/>
  <c r="K92" i="159"/>
  <c r="K100" i="159"/>
  <c r="J21" i="159"/>
  <c r="J29" i="159"/>
  <c r="J37" i="159"/>
  <c r="K44" i="159"/>
  <c r="K47" i="159"/>
  <c r="K111" i="159"/>
  <c r="K39" i="159"/>
  <c r="K48" i="159"/>
  <c r="K118" i="159"/>
  <c r="E26" i="159" s="1"/>
  <c r="J40" i="159"/>
  <c r="K55" i="159"/>
  <c r="J60" i="159"/>
  <c r="K20" i="159"/>
  <c r="K24" i="159"/>
  <c r="K28" i="159"/>
  <c r="K32" i="159"/>
  <c r="K36" i="159"/>
  <c r="K38" i="159"/>
  <c r="J41" i="159"/>
  <c r="K46" i="159"/>
  <c r="J49" i="159"/>
  <c r="K54" i="159"/>
  <c r="J57" i="159"/>
  <c r="K62" i="159"/>
  <c r="J62" i="159"/>
  <c r="K66" i="159"/>
  <c r="J66" i="159"/>
  <c r="K71" i="159"/>
  <c r="J71" i="159"/>
  <c r="K75" i="159"/>
  <c r="J75" i="159"/>
  <c r="K79" i="159"/>
  <c r="J79" i="159"/>
  <c r="I125" i="159"/>
  <c r="BZ137" i="243" s="1"/>
  <c r="H127" i="159"/>
  <c r="J18" i="159"/>
  <c r="J22" i="159"/>
  <c r="J26" i="159"/>
  <c r="J30" i="159"/>
  <c r="J34" i="159"/>
  <c r="J38" i="159"/>
  <c r="K41" i="159"/>
  <c r="J43" i="159"/>
  <c r="J46" i="159"/>
  <c r="K49" i="159"/>
  <c r="J51" i="159"/>
  <c r="J54" i="159"/>
  <c r="K57" i="159"/>
  <c r="J59" i="159"/>
  <c r="K63" i="159"/>
  <c r="I126" i="159"/>
  <c r="BZ138" i="243" s="1"/>
  <c r="K18" i="159"/>
  <c r="K22" i="159"/>
  <c r="K26" i="159"/>
  <c r="K30" i="159"/>
  <c r="K34" i="159"/>
  <c r="K42" i="159"/>
  <c r="K43" i="159"/>
  <c r="J45" i="159"/>
  <c r="K50" i="159"/>
  <c r="K51" i="159"/>
  <c r="J53" i="159"/>
  <c r="K58" i="159"/>
  <c r="K59" i="159"/>
  <c r="J63" i="159"/>
  <c r="I124" i="159"/>
  <c r="BZ136" i="243" s="1"/>
  <c r="C42" i="159"/>
  <c r="BZ150" i="243" s="1"/>
  <c r="C44" i="159"/>
  <c r="BZ152" i="243" s="1"/>
  <c r="C46" i="159"/>
  <c r="BZ154" i="243" s="1"/>
  <c r="K67" i="159"/>
  <c r="K72" i="159"/>
  <c r="K76" i="159"/>
  <c r="K80" i="159"/>
  <c r="J84" i="159"/>
  <c r="D18" i="159" s="1"/>
  <c r="K86" i="159"/>
  <c r="E19" i="159" s="1"/>
  <c r="J90" i="159"/>
  <c r="K91" i="159"/>
  <c r="J94" i="159"/>
  <c r="K95" i="159"/>
  <c r="J98" i="159"/>
  <c r="K99" i="159"/>
  <c r="J102" i="159"/>
  <c r="K104" i="159"/>
  <c r="E21" i="159" s="1"/>
  <c r="J109" i="159"/>
  <c r="K110" i="159"/>
  <c r="J114" i="159"/>
  <c r="D24" i="159" s="1"/>
  <c r="K116" i="159"/>
  <c r="E25" i="159" s="1"/>
  <c r="J122" i="159"/>
  <c r="D28" i="159" s="1"/>
  <c r="J61" i="159"/>
  <c r="J65" i="159"/>
  <c r="J69" i="159"/>
  <c r="J74" i="159"/>
  <c r="J78" i="159"/>
  <c r="J82" i="159"/>
  <c r="J89" i="159"/>
  <c r="J93" i="159"/>
  <c r="J97" i="159"/>
  <c r="J101" i="159"/>
  <c r="J107" i="159"/>
  <c r="J112" i="159"/>
  <c r="J120" i="159"/>
  <c r="D27" i="159" s="1"/>
  <c r="K125" i="159"/>
  <c r="B30" i="159"/>
  <c r="C41" i="159"/>
  <c r="BZ149" i="243" s="1"/>
  <c r="C43" i="159"/>
  <c r="BZ151" i="243" s="1"/>
  <c r="C45" i="159"/>
  <c r="BZ153" i="243" s="1"/>
  <c r="K107" i="159"/>
  <c r="E22" i="159" s="1"/>
  <c r="K112" i="159"/>
  <c r="K120" i="159"/>
  <c r="E27" i="159" s="1"/>
  <c r="K126" i="158"/>
  <c r="J56" i="158"/>
  <c r="K23" i="158"/>
  <c r="J111" i="158"/>
  <c r="K87" i="158"/>
  <c r="E19" i="158" s="1"/>
  <c r="K27" i="158"/>
  <c r="K44" i="158"/>
  <c r="J55" i="158"/>
  <c r="J64" i="158"/>
  <c r="J92" i="158"/>
  <c r="K18" i="158"/>
  <c r="J31" i="158"/>
  <c r="J73" i="158"/>
  <c r="J86" i="158"/>
  <c r="D19" i="158" s="1"/>
  <c r="K106" i="158"/>
  <c r="K48" i="158"/>
  <c r="J51" i="158"/>
  <c r="J60" i="158"/>
  <c r="K80" i="158"/>
  <c r="J94" i="158"/>
  <c r="J109" i="158"/>
  <c r="K118" i="158"/>
  <c r="E26" i="158" s="1"/>
  <c r="K22" i="158"/>
  <c r="J26" i="158"/>
  <c r="J34" i="158"/>
  <c r="J40" i="158"/>
  <c r="J52" i="158"/>
  <c r="J68" i="158"/>
  <c r="J75" i="158"/>
  <c r="J90" i="158"/>
  <c r="K99" i="158"/>
  <c r="J114" i="158"/>
  <c r="D24" i="158" s="1"/>
  <c r="J43" i="158"/>
  <c r="J104" i="158"/>
  <c r="D21" i="158" s="1"/>
  <c r="K76" i="158"/>
  <c r="K81" i="158"/>
  <c r="K95" i="158"/>
  <c r="K100" i="158"/>
  <c r="K116" i="158"/>
  <c r="E25" i="158" s="1"/>
  <c r="J19" i="158"/>
  <c r="J30" i="158"/>
  <c r="J35" i="158"/>
  <c r="J59" i="158"/>
  <c r="J63" i="158"/>
  <c r="J67" i="158"/>
  <c r="J72" i="158"/>
  <c r="J77" i="158"/>
  <c r="J79" i="158"/>
  <c r="J91" i="158"/>
  <c r="J96" i="158"/>
  <c r="J98" i="158"/>
  <c r="J110" i="158"/>
  <c r="J118" i="158"/>
  <c r="D26" i="158" s="1"/>
  <c r="J122" i="158"/>
  <c r="D28" i="158" s="1"/>
  <c r="J84" i="158"/>
  <c r="D18" i="158" s="1"/>
  <c r="J102" i="158"/>
  <c r="K38" i="158"/>
  <c r="J41" i="158"/>
  <c r="K46" i="158"/>
  <c r="J49" i="158"/>
  <c r="K58" i="158"/>
  <c r="K61" i="158"/>
  <c r="J61" i="158"/>
  <c r="K78" i="158"/>
  <c r="J78" i="158"/>
  <c r="H127" i="158"/>
  <c r="K62" i="158"/>
  <c r="K65" i="158"/>
  <c r="J65" i="158"/>
  <c r="K82" i="158"/>
  <c r="J82" i="158"/>
  <c r="I125" i="158"/>
  <c r="BY137" i="243" s="1"/>
  <c r="K42" i="158"/>
  <c r="J45" i="158"/>
  <c r="K50" i="158"/>
  <c r="K53" i="158"/>
  <c r="J53" i="158"/>
  <c r="J62" i="158"/>
  <c r="K66" i="158"/>
  <c r="K69" i="158"/>
  <c r="J69" i="158"/>
  <c r="I126" i="158"/>
  <c r="BY138" i="243" s="1"/>
  <c r="K17" i="158"/>
  <c r="J20" i="158"/>
  <c r="K21" i="158"/>
  <c r="J24" i="158"/>
  <c r="K25" i="158"/>
  <c r="J28" i="158"/>
  <c r="K29" i="158"/>
  <c r="J32" i="158"/>
  <c r="K33" i="158"/>
  <c r="J36" i="158"/>
  <c r="K37" i="158"/>
  <c r="J39" i="158"/>
  <c r="J42" i="158"/>
  <c r="K45" i="158"/>
  <c r="J47" i="158"/>
  <c r="J50" i="158"/>
  <c r="K54" i="158"/>
  <c r="K57" i="158"/>
  <c r="J57" i="158"/>
  <c r="J66" i="158"/>
  <c r="K71" i="158"/>
  <c r="K74" i="158"/>
  <c r="J74" i="158"/>
  <c r="I124" i="158"/>
  <c r="BY136" i="243" s="1"/>
  <c r="C42" i="158"/>
  <c r="BY150" i="243" s="1"/>
  <c r="C44" i="158"/>
  <c r="BY152" i="243" s="1"/>
  <c r="C46" i="158"/>
  <c r="BY154" i="243" s="1"/>
  <c r="J89" i="158"/>
  <c r="J93" i="158"/>
  <c r="J97" i="158"/>
  <c r="J101" i="158"/>
  <c r="J107" i="158"/>
  <c r="D22" i="158" s="1"/>
  <c r="J112" i="158"/>
  <c r="J120" i="158"/>
  <c r="D27" i="158" s="1"/>
  <c r="K125" i="158"/>
  <c r="B30" i="158"/>
  <c r="C41" i="158"/>
  <c r="BY149" i="243" s="1"/>
  <c r="C43" i="158"/>
  <c r="BY151" i="243" s="1"/>
  <c r="C45" i="158"/>
  <c r="BY153" i="243" s="1"/>
  <c r="K89" i="158"/>
  <c r="K93" i="158"/>
  <c r="K97" i="158"/>
  <c r="K101" i="158"/>
  <c r="K107" i="158"/>
  <c r="K112" i="158"/>
  <c r="E23" i="158" s="1"/>
  <c r="K120" i="158"/>
  <c r="E27" i="158" s="1"/>
  <c r="K126" i="157"/>
  <c r="K48" i="157"/>
  <c r="K51" i="157"/>
  <c r="J73" i="157"/>
  <c r="J86" i="157"/>
  <c r="K104" i="157"/>
  <c r="E21" i="157" s="1"/>
  <c r="J104" i="157"/>
  <c r="D21" i="157" s="1"/>
  <c r="J63" i="157"/>
  <c r="K34" i="157"/>
  <c r="K59" i="157"/>
  <c r="J68" i="157"/>
  <c r="J99" i="157"/>
  <c r="K22" i="157"/>
  <c r="K43" i="157"/>
  <c r="J55" i="157"/>
  <c r="J94" i="157"/>
  <c r="J109" i="157"/>
  <c r="K26" i="157"/>
  <c r="J80" i="157"/>
  <c r="J92" i="157"/>
  <c r="K106" i="157"/>
  <c r="K118" i="157"/>
  <c r="E26" i="157" s="1"/>
  <c r="K30" i="157"/>
  <c r="J60" i="157"/>
  <c r="J64" i="157"/>
  <c r="J87" i="157"/>
  <c r="J90" i="157"/>
  <c r="J111" i="157"/>
  <c r="J114" i="157"/>
  <c r="D24" i="157" s="1"/>
  <c r="K18" i="157"/>
  <c r="K19" i="157"/>
  <c r="K23" i="157"/>
  <c r="K27" i="157"/>
  <c r="K31" i="157"/>
  <c r="K35" i="157"/>
  <c r="K40" i="157"/>
  <c r="K52" i="157"/>
  <c r="K56" i="157"/>
  <c r="K76" i="157"/>
  <c r="K81" i="157"/>
  <c r="K95" i="157"/>
  <c r="K100" i="157"/>
  <c r="K116" i="157"/>
  <c r="E25" i="157" s="1"/>
  <c r="J44" i="157"/>
  <c r="J67" i="157"/>
  <c r="J72" i="157"/>
  <c r="J77" i="157"/>
  <c r="J79" i="157"/>
  <c r="E19" i="157"/>
  <c r="J91" i="157"/>
  <c r="J96" i="157"/>
  <c r="J98" i="157"/>
  <c r="J110" i="157"/>
  <c r="J118" i="157"/>
  <c r="D26" i="157" s="1"/>
  <c r="J122" i="157"/>
  <c r="D28" i="157" s="1"/>
  <c r="J84" i="157"/>
  <c r="D18" i="157" s="1"/>
  <c r="J102" i="157"/>
  <c r="H127" i="157"/>
  <c r="K58" i="157"/>
  <c r="K61" i="157"/>
  <c r="J61" i="157"/>
  <c r="K75" i="157"/>
  <c r="K78" i="157"/>
  <c r="J78" i="157"/>
  <c r="K42" i="157"/>
  <c r="J45" i="157"/>
  <c r="K50" i="157"/>
  <c r="J53" i="157"/>
  <c r="K62" i="157"/>
  <c r="K65" i="157"/>
  <c r="J65" i="157"/>
  <c r="I125" i="157"/>
  <c r="BX137" i="243" s="1"/>
  <c r="K17" i="157"/>
  <c r="J20" i="157"/>
  <c r="K21" i="157"/>
  <c r="J24" i="157"/>
  <c r="K25" i="157"/>
  <c r="J28" i="157"/>
  <c r="K29" i="157"/>
  <c r="J32" i="157"/>
  <c r="K33" i="157"/>
  <c r="J36" i="157"/>
  <c r="K37" i="157"/>
  <c r="J39" i="157"/>
  <c r="J42" i="157"/>
  <c r="K45" i="157"/>
  <c r="J47" i="157"/>
  <c r="J50" i="157"/>
  <c r="K53" i="157"/>
  <c r="J62" i="157"/>
  <c r="K66" i="157"/>
  <c r="K69" i="157"/>
  <c r="J69" i="157"/>
  <c r="I126" i="157"/>
  <c r="BX138" i="243" s="1"/>
  <c r="K20" i="157"/>
  <c r="K24" i="157"/>
  <c r="K28" i="157"/>
  <c r="K32" i="157"/>
  <c r="K36" i="157"/>
  <c r="K38" i="157"/>
  <c r="K39" i="157"/>
  <c r="I41" i="157"/>
  <c r="BX53" i="243" s="1"/>
  <c r="J41" i="157"/>
  <c r="K46" i="157"/>
  <c r="K47" i="157"/>
  <c r="J49" i="157"/>
  <c r="K54" i="157"/>
  <c r="K57" i="157"/>
  <c r="J57" i="157"/>
  <c r="K71" i="157"/>
  <c r="K74" i="157"/>
  <c r="J74" i="157"/>
  <c r="I124" i="157"/>
  <c r="BX136" i="243" s="1"/>
  <c r="C42" i="157"/>
  <c r="BX150" i="243" s="1"/>
  <c r="C44" i="157"/>
  <c r="BX152" i="243" s="1"/>
  <c r="C46" i="157"/>
  <c r="BX154" i="243" s="1"/>
  <c r="J82" i="157"/>
  <c r="J89" i="157"/>
  <c r="J93" i="157"/>
  <c r="J97" i="157"/>
  <c r="J101" i="157"/>
  <c r="J107" i="157"/>
  <c r="D22" i="157" s="1"/>
  <c r="J112" i="157"/>
  <c r="J120" i="157"/>
  <c r="D27" i="157" s="1"/>
  <c r="K125" i="157"/>
  <c r="B30" i="157"/>
  <c r="C41" i="157"/>
  <c r="BX149" i="243" s="1"/>
  <c r="C43" i="157"/>
  <c r="BX151" i="243" s="1"/>
  <c r="C45" i="157"/>
  <c r="BX153" i="243" s="1"/>
  <c r="K82" i="157"/>
  <c r="K89" i="157"/>
  <c r="K93" i="157"/>
  <c r="K97" i="157"/>
  <c r="K101" i="157"/>
  <c r="K107" i="157"/>
  <c r="K112" i="157"/>
  <c r="E23" i="157" s="1"/>
  <c r="K120" i="157"/>
  <c r="E27" i="157" s="1"/>
  <c r="K74" i="156"/>
  <c r="J35" i="156"/>
  <c r="J104" i="156"/>
  <c r="D21" i="156" s="1"/>
  <c r="K118" i="155"/>
  <c r="E26" i="155" s="1"/>
  <c r="J23" i="156"/>
  <c r="J40" i="156"/>
  <c r="K48" i="156"/>
  <c r="J118" i="156"/>
  <c r="D26" i="156" s="1"/>
  <c r="J44" i="156"/>
  <c r="J19" i="156"/>
  <c r="K27" i="156"/>
  <c r="K31" i="156"/>
  <c r="K52" i="156"/>
  <c r="K56" i="156"/>
  <c r="K60" i="156"/>
  <c r="K64" i="156"/>
  <c r="K68" i="156"/>
  <c r="K73" i="156"/>
  <c r="K77" i="156"/>
  <c r="K81" i="156"/>
  <c r="K87" i="156"/>
  <c r="K92" i="156"/>
  <c r="K96" i="156"/>
  <c r="K100" i="156"/>
  <c r="K106" i="156"/>
  <c r="E22" i="156" s="1"/>
  <c r="K111" i="156"/>
  <c r="K118" i="156"/>
  <c r="E26" i="156" s="1"/>
  <c r="D19" i="156"/>
  <c r="H127" i="156"/>
  <c r="J18" i="156"/>
  <c r="J22" i="156"/>
  <c r="J26" i="156"/>
  <c r="J30" i="156"/>
  <c r="J34" i="156"/>
  <c r="K39" i="156"/>
  <c r="K43" i="156"/>
  <c r="K47" i="156"/>
  <c r="K51" i="156"/>
  <c r="J17" i="156"/>
  <c r="J21" i="156"/>
  <c r="J25" i="156"/>
  <c r="J29" i="156"/>
  <c r="J33" i="156"/>
  <c r="J37" i="156"/>
  <c r="J39" i="156"/>
  <c r="J43" i="156"/>
  <c r="J47" i="156"/>
  <c r="J51" i="156"/>
  <c r="I125" i="156"/>
  <c r="BW137" i="243" s="1"/>
  <c r="K17" i="156"/>
  <c r="J20" i="156"/>
  <c r="K21" i="156"/>
  <c r="J24" i="156"/>
  <c r="K25" i="156"/>
  <c r="J28" i="156"/>
  <c r="K29" i="156"/>
  <c r="J32" i="156"/>
  <c r="K33" i="156"/>
  <c r="J36" i="156"/>
  <c r="K37" i="156"/>
  <c r="I126" i="156"/>
  <c r="BW138" i="243" s="1"/>
  <c r="K38" i="156"/>
  <c r="J38" i="156"/>
  <c r="K42" i="156"/>
  <c r="J42" i="156"/>
  <c r="K46" i="156"/>
  <c r="J46" i="156"/>
  <c r="K50" i="156"/>
  <c r="J50" i="156"/>
  <c r="K54" i="156"/>
  <c r="J54" i="156"/>
  <c r="K58" i="156"/>
  <c r="J58" i="156"/>
  <c r="I124" i="156"/>
  <c r="BW136" i="243" s="1"/>
  <c r="C42" i="156"/>
  <c r="BW150" i="243" s="1"/>
  <c r="C44" i="156"/>
  <c r="BW152" i="243" s="1"/>
  <c r="C46" i="156"/>
  <c r="BW154" i="243" s="1"/>
  <c r="K55" i="156"/>
  <c r="K59" i="156"/>
  <c r="J62" i="156"/>
  <c r="K63" i="156"/>
  <c r="J66" i="156"/>
  <c r="K67" i="156"/>
  <c r="J71" i="156"/>
  <c r="K72" i="156"/>
  <c r="J75" i="156"/>
  <c r="K76" i="156"/>
  <c r="J79" i="156"/>
  <c r="K80" i="156"/>
  <c r="J84" i="156"/>
  <c r="D18" i="156" s="1"/>
  <c r="K86" i="156"/>
  <c r="J90" i="156"/>
  <c r="K91" i="156"/>
  <c r="J94" i="156"/>
  <c r="K95" i="156"/>
  <c r="J98" i="156"/>
  <c r="K99" i="156"/>
  <c r="J102" i="156"/>
  <c r="K104" i="156"/>
  <c r="E21" i="156" s="1"/>
  <c r="J109" i="156"/>
  <c r="K110" i="156"/>
  <c r="J114" i="156"/>
  <c r="D24" i="156" s="1"/>
  <c r="K116" i="156"/>
  <c r="E25" i="156" s="1"/>
  <c r="J122" i="156"/>
  <c r="D28" i="156" s="1"/>
  <c r="J41" i="156"/>
  <c r="J45" i="156"/>
  <c r="J49" i="156"/>
  <c r="J53" i="156"/>
  <c r="J57" i="156"/>
  <c r="J61" i="156"/>
  <c r="J65" i="156"/>
  <c r="J69" i="156"/>
  <c r="J74" i="156"/>
  <c r="J78" i="156"/>
  <c r="J82" i="156"/>
  <c r="J89" i="156"/>
  <c r="J93" i="156"/>
  <c r="J97" i="156"/>
  <c r="J101" i="156"/>
  <c r="J107" i="156"/>
  <c r="D22" i="156" s="1"/>
  <c r="J112" i="156"/>
  <c r="J120" i="156"/>
  <c r="D27" i="156" s="1"/>
  <c r="K125" i="156"/>
  <c r="B30" i="156"/>
  <c r="C41" i="156"/>
  <c r="BW149" i="243" s="1"/>
  <c r="C43" i="156"/>
  <c r="BW151" i="243" s="1"/>
  <c r="C45" i="156"/>
  <c r="BW153" i="243" s="1"/>
  <c r="K120" i="156"/>
  <c r="E27" i="156" s="1"/>
  <c r="J86" i="154"/>
  <c r="D19" i="154" s="1"/>
  <c r="J63" i="155"/>
  <c r="K104" i="155"/>
  <c r="E21" i="155" s="1"/>
  <c r="K51" i="155"/>
  <c r="J110" i="155"/>
  <c r="K22" i="155"/>
  <c r="J67" i="155"/>
  <c r="K52" i="155"/>
  <c r="J55" i="155"/>
  <c r="K92" i="155"/>
  <c r="K39" i="155"/>
  <c r="J59" i="155"/>
  <c r="J77" i="155"/>
  <c r="J86" i="155"/>
  <c r="D19" i="155" s="1"/>
  <c r="J96" i="155"/>
  <c r="J104" i="155"/>
  <c r="D21" i="155" s="1"/>
  <c r="J109" i="155"/>
  <c r="J111" i="155"/>
  <c r="J114" i="155"/>
  <c r="D24" i="155" s="1"/>
  <c r="J122" i="155"/>
  <c r="D28" i="155" s="1"/>
  <c r="K18" i="155"/>
  <c r="K48" i="155"/>
  <c r="K68" i="155"/>
  <c r="J72" i="155"/>
  <c r="J79" i="155"/>
  <c r="J94" i="155"/>
  <c r="K99" i="155"/>
  <c r="K106" i="155"/>
  <c r="K126" i="155"/>
  <c r="K26" i="155"/>
  <c r="K43" i="155"/>
  <c r="J73" i="155"/>
  <c r="J75" i="155"/>
  <c r="K80" i="155"/>
  <c r="K87" i="155"/>
  <c r="E19" i="155" s="1"/>
  <c r="J91" i="155"/>
  <c r="J98" i="155"/>
  <c r="J118" i="155"/>
  <c r="D26" i="155" s="1"/>
  <c r="K30" i="155"/>
  <c r="K34" i="155"/>
  <c r="J19" i="155"/>
  <c r="J23" i="155"/>
  <c r="J27" i="155"/>
  <c r="J31" i="155"/>
  <c r="J35" i="155"/>
  <c r="K44" i="155"/>
  <c r="J47" i="155"/>
  <c r="J58" i="155"/>
  <c r="J62" i="155"/>
  <c r="J66" i="155"/>
  <c r="J76" i="155"/>
  <c r="J81" i="155"/>
  <c r="J84" i="155"/>
  <c r="D18" i="155" s="1"/>
  <c r="J95" i="155"/>
  <c r="J100" i="155"/>
  <c r="J102" i="155"/>
  <c r="J116" i="155"/>
  <c r="D25" i="155" s="1"/>
  <c r="K40" i="155"/>
  <c r="K56" i="155"/>
  <c r="K60" i="155"/>
  <c r="K64" i="155"/>
  <c r="J71" i="155"/>
  <c r="J90" i="155"/>
  <c r="K37" i="155"/>
  <c r="J37" i="155"/>
  <c r="K41" i="155"/>
  <c r="J41" i="155"/>
  <c r="K45" i="155"/>
  <c r="J45" i="155"/>
  <c r="K49" i="155"/>
  <c r="J49" i="155"/>
  <c r="K53" i="155"/>
  <c r="J53" i="155"/>
  <c r="K57" i="155"/>
  <c r="J57" i="155"/>
  <c r="K61" i="155"/>
  <c r="J61" i="155"/>
  <c r="K65" i="155"/>
  <c r="J65" i="155"/>
  <c r="I125" i="155"/>
  <c r="BV137" i="243" s="1"/>
  <c r="H127" i="155"/>
  <c r="K38" i="155"/>
  <c r="K42" i="155"/>
  <c r="K46" i="155"/>
  <c r="K50" i="155"/>
  <c r="K54" i="155"/>
  <c r="K69" i="155"/>
  <c r="J69" i="155"/>
  <c r="I126" i="155"/>
  <c r="BV138" i="243" s="1"/>
  <c r="J17" i="155"/>
  <c r="J21" i="155"/>
  <c r="J25" i="155"/>
  <c r="J29" i="155"/>
  <c r="J33" i="155"/>
  <c r="J36" i="155"/>
  <c r="J38" i="155"/>
  <c r="J42" i="155"/>
  <c r="J46" i="155"/>
  <c r="J50" i="155"/>
  <c r="J54" i="155"/>
  <c r="K74" i="155"/>
  <c r="J74" i="155"/>
  <c r="I124" i="155"/>
  <c r="BV136" i="243" s="1"/>
  <c r="K74" i="154"/>
  <c r="K17" i="155"/>
  <c r="J20" i="155"/>
  <c r="K21" i="155"/>
  <c r="J24" i="155"/>
  <c r="K25" i="155"/>
  <c r="J28" i="155"/>
  <c r="K29" i="155"/>
  <c r="J32" i="155"/>
  <c r="K33" i="155"/>
  <c r="K36" i="155"/>
  <c r="C42" i="155"/>
  <c r="BV150" i="243" s="1"/>
  <c r="C44" i="155"/>
  <c r="BV152" i="243" s="1"/>
  <c r="C46" i="155"/>
  <c r="BV154" i="243" s="1"/>
  <c r="J78" i="155"/>
  <c r="J82" i="155"/>
  <c r="J89" i="155"/>
  <c r="J93" i="155"/>
  <c r="J97" i="155"/>
  <c r="J101" i="155"/>
  <c r="J107" i="155"/>
  <c r="D22" i="155" s="1"/>
  <c r="J112" i="155"/>
  <c r="J120" i="155"/>
  <c r="D27" i="155" s="1"/>
  <c r="K125" i="155"/>
  <c r="B30" i="155"/>
  <c r="C41" i="155"/>
  <c r="BV149" i="243" s="1"/>
  <c r="C43" i="155"/>
  <c r="BV151" i="243" s="1"/>
  <c r="C45" i="155"/>
  <c r="BV153" i="243" s="1"/>
  <c r="K78" i="155"/>
  <c r="K82" i="155"/>
  <c r="K89" i="155"/>
  <c r="K93" i="155"/>
  <c r="K97" i="155"/>
  <c r="K101" i="155"/>
  <c r="K107" i="155"/>
  <c r="K112" i="155"/>
  <c r="E23" i="155" s="1"/>
  <c r="K120" i="155"/>
  <c r="E27" i="155" s="1"/>
  <c r="J118" i="154"/>
  <c r="D26" i="154" s="1"/>
  <c r="K84" i="154"/>
  <c r="E18" i="154" s="1"/>
  <c r="K40" i="154"/>
  <c r="K124" i="154"/>
  <c r="K19" i="154"/>
  <c r="K23" i="154"/>
  <c r="J33" i="154"/>
  <c r="K36" i="154"/>
  <c r="K52" i="154"/>
  <c r="K55" i="154"/>
  <c r="J27" i="154"/>
  <c r="J29" i="154"/>
  <c r="J25" i="154"/>
  <c r="J48" i="154"/>
  <c r="K20" i="154"/>
  <c r="K24" i="154"/>
  <c r="K28" i="154"/>
  <c r="J37" i="154"/>
  <c r="K44" i="154"/>
  <c r="K47" i="154"/>
  <c r="K56" i="154"/>
  <c r="K60" i="154"/>
  <c r="K64" i="154"/>
  <c r="K68" i="154"/>
  <c r="K73" i="154"/>
  <c r="K77" i="154"/>
  <c r="K81" i="154"/>
  <c r="K87" i="154"/>
  <c r="K92" i="154"/>
  <c r="K96" i="154"/>
  <c r="K100" i="154"/>
  <c r="K106" i="154"/>
  <c r="E22" i="154" s="1"/>
  <c r="K111" i="154"/>
  <c r="K118" i="154"/>
  <c r="E26" i="154" s="1"/>
  <c r="J17" i="154"/>
  <c r="J21" i="154"/>
  <c r="K32" i="154"/>
  <c r="K39" i="154"/>
  <c r="K59" i="154"/>
  <c r="K38" i="154"/>
  <c r="J41" i="154"/>
  <c r="K46" i="154"/>
  <c r="J49" i="154"/>
  <c r="K54" i="154"/>
  <c r="I125" i="154"/>
  <c r="BU137" i="243" s="1"/>
  <c r="H127" i="154"/>
  <c r="J18" i="154"/>
  <c r="J22" i="154"/>
  <c r="J26" i="154"/>
  <c r="J30" i="154"/>
  <c r="K31" i="154"/>
  <c r="J34" i="154"/>
  <c r="K35" i="154"/>
  <c r="J38" i="154"/>
  <c r="K41" i="154"/>
  <c r="J43" i="154"/>
  <c r="J46" i="154"/>
  <c r="K49" i="154"/>
  <c r="J51" i="154"/>
  <c r="J54" i="154"/>
  <c r="I126" i="154"/>
  <c r="BU138" i="243" s="1"/>
  <c r="K18" i="154"/>
  <c r="K22" i="154"/>
  <c r="K26" i="154"/>
  <c r="K30" i="154"/>
  <c r="K34" i="154"/>
  <c r="K42" i="154"/>
  <c r="K43" i="154"/>
  <c r="J45" i="154"/>
  <c r="K50" i="154"/>
  <c r="K51" i="154"/>
  <c r="J53" i="154"/>
  <c r="K58" i="154"/>
  <c r="J58" i="154"/>
  <c r="K62" i="154"/>
  <c r="J62" i="154"/>
  <c r="K66" i="154"/>
  <c r="J66" i="154"/>
  <c r="K71" i="154"/>
  <c r="J71" i="154"/>
  <c r="K75" i="154"/>
  <c r="J75" i="154"/>
  <c r="I124" i="154"/>
  <c r="BU136" i="243" s="1"/>
  <c r="C42" i="154"/>
  <c r="BU150" i="243" s="1"/>
  <c r="C44" i="154"/>
  <c r="BU152" i="243" s="1"/>
  <c r="C46" i="154"/>
  <c r="BU154" i="243" s="1"/>
  <c r="K63" i="154"/>
  <c r="K67" i="154"/>
  <c r="K72" i="154"/>
  <c r="K76" i="154"/>
  <c r="J79" i="154"/>
  <c r="K80" i="154"/>
  <c r="J84" i="154"/>
  <c r="D18" i="154" s="1"/>
  <c r="K86" i="154"/>
  <c r="J90" i="154"/>
  <c r="K91" i="154"/>
  <c r="J94" i="154"/>
  <c r="K95" i="154"/>
  <c r="J98" i="154"/>
  <c r="K99" i="154"/>
  <c r="J102" i="154"/>
  <c r="K104" i="154"/>
  <c r="E21" i="154" s="1"/>
  <c r="J109" i="154"/>
  <c r="K110" i="154"/>
  <c r="J114" i="154"/>
  <c r="D24" i="154" s="1"/>
  <c r="K116" i="154"/>
  <c r="E25" i="154" s="1"/>
  <c r="J122" i="154"/>
  <c r="D28" i="154" s="1"/>
  <c r="J57" i="154"/>
  <c r="J61" i="154"/>
  <c r="J65" i="154"/>
  <c r="J69" i="154"/>
  <c r="J74" i="154"/>
  <c r="J78" i="154"/>
  <c r="J82" i="154"/>
  <c r="J89" i="154"/>
  <c r="J93" i="154"/>
  <c r="J97" i="154"/>
  <c r="J101" i="154"/>
  <c r="J107" i="154"/>
  <c r="D22" i="154" s="1"/>
  <c r="J112" i="154"/>
  <c r="J120" i="154"/>
  <c r="D27" i="154" s="1"/>
  <c r="K125" i="154"/>
  <c r="B30" i="154"/>
  <c r="C41" i="154"/>
  <c r="BU149" i="243" s="1"/>
  <c r="C43" i="154"/>
  <c r="BU151" i="243" s="1"/>
  <c r="C45" i="154"/>
  <c r="BU153" i="243" s="1"/>
  <c r="K120" i="154"/>
  <c r="E27" i="154" s="1"/>
  <c r="K74" i="152"/>
  <c r="K118" i="153"/>
  <c r="E26" i="153" s="1"/>
  <c r="J25" i="153"/>
  <c r="J104" i="153"/>
  <c r="D21" i="153" s="1"/>
  <c r="J37" i="153"/>
  <c r="J21" i="153"/>
  <c r="K48" i="153"/>
  <c r="J56" i="153"/>
  <c r="J64" i="153"/>
  <c r="J73" i="153"/>
  <c r="J81" i="153"/>
  <c r="J92" i="153"/>
  <c r="J100" i="153"/>
  <c r="J111" i="153"/>
  <c r="E22" i="153"/>
  <c r="J44" i="153"/>
  <c r="J52" i="153"/>
  <c r="J60" i="153"/>
  <c r="J68" i="153"/>
  <c r="J77" i="153"/>
  <c r="J87" i="153"/>
  <c r="D19" i="153" s="1"/>
  <c r="J96" i="153"/>
  <c r="J106" i="153"/>
  <c r="J118" i="153"/>
  <c r="D26" i="153" s="1"/>
  <c r="J29" i="153"/>
  <c r="K40" i="153"/>
  <c r="J17" i="153"/>
  <c r="J33" i="153"/>
  <c r="K42" i="153"/>
  <c r="J45" i="153"/>
  <c r="K50" i="153"/>
  <c r="J20" i="153"/>
  <c r="J24" i="153"/>
  <c r="J28" i="153"/>
  <c r="J32" i="153"/>
  <c r="J36" i="153"/>
  <c r="J39" i="153"/>
  <c r="J42" i="153"/>
  <c r="K45" i="153"/>
  <c r="J47" i="153"/>
  <c r="J50" i="153"/>
  <c r="I125" i="153"/>
  <c r="BT137" i="243" s="1"/>
  <c r="K38" i="153"/>
  <c r="J41" i="153"/>
  <c r="K46" i="153"/>
  <c r="J49" i="153"/>
  <c r="K54" i="153"/>
  <c r="J54" i="153"/>
  <c r="K58" i="153"/>
  <c r="J58" i="153"/>
  <c r="K62" i="153"/>
  <c r="J62" i="153"/>
  <c r="K66" i="153"/>
  <c r="J66" i="153"/>
  <c r="K71" i="153"/>
  <c r="J71" i="153"/>
  <c r="I126" i="153"/>
  <c r="BT138" i="243" s="1"/>
  <c r="H127" i="153"/>
  <c r="J18" i="153"/>
  <c r="K19" i="153"/>
  <c r="J22" i="153"/>
  <c r="K23" i="153"/>
  <c r="J26" i="153"/>
  <c r="K27" i="153"/>
  <c r="J30" i="153"/>
  <c r="K31" i="153"/>
  <c r="J34" i="153"/>
  <c r="K35" i="153"/>
  <c r="J38" i="153"/>
  <c r="K41" i="153"/>
  <c r="J43" i="153"/>
  <c r="J46" i="153"/>
  <c r="K49" i="153"/>
  <c r="J51" i="153"/>
  <c r="I124" i="153"/>
  <c r="BT136" i="243" s="1"/>
  <c r="C42" i="153"/>
  <c r="BT150" i="243" s="1"/>
  <c r="C44" i="153"/>
  <c r="BT152" i="243" s="1"/>
  <c r="C46" i="153"/>
  <c r="BT154" i="243" s="1"/>
  <c r="K55" i="153"/>
  <c r="K59" i="153"/>
  <c r="K63" i="153"/>
  <c r="K67" i="153"/>
  <c r="K72" i="153"/>
  <c r="J75" i="153"/>
  <c r="K76" i="153"/>
  <c r="J79" i="153"/>
  <c r="K80" i="153"/>
  <c r="J84" i="153"/>
  <c r="D18" i="153" s="1"/>
  <c r="K86" i="153"/>
  <c r="E19" i="153" s="1"/>
  <c r="J90" i="153"/>
  <c r="K91" i="153"/>
  <c r="J94" i="153"/>
  <c r="K95" i="153"/>
  <c r="J98" i="153"/>
  <c r="K99" i="153"/>
  <c r="J102" i="153"/>
  <c r="K104" i="153"/>
  <c r="E21" i="153" s="1"/>
  <c r="J109" i="153"/>
  <c r="K110" i="153"/>
  <c r="E23" i="153" s="1"/>
  <c r="J114" i="153"/>
  <c r="D24" i="153" s="1"/>
  <c r="K116" i="153"/>
  <c r="E25" i="153" s="1"/>
  <c r="J122" i="153"/>
  <c r="D28" i="153" s="1"/>
  <c r="J53" i="153"/>
  <c r="J57" i="153"/>
  <c r="J61" i="153"/>
  <c r="J65" i="153"/>
  <c r="J69" i="153"/>
  <c r="J74" i="153"/>
  <c r="J78" i="153"/>
  <c r="J82" i="153"/>
  <c r="J89" i="153"/>
  <c r="J93" i="153"/>
  <c r="J97" i="153"/>
  <c r="J101" i="153"/>
  <c r="J107" i="153"/>
  <c r="D22" i="153" s="1"/>
  <c r="J112" i="153"/>
  <c r="J120" i="153"/>
  <c r="D27" i="153" s="1"/>
  <c r="K125" i="153"/>
  <c r="B30" i="153"/>
  <c r="C41" i="153"/>
  <c r="BT149" i="243" s="1"/>
  <c r="C43" i="153"/>
  <c r="BT151" i="243" s="1"/>
  <c r="C45" i="153"/>
  <c r="BT153" i="243" s="1"/>
  <c r="J104" i="152"/>
  <c r="D21" i="152" s="1"/>
  <c r="K126" i="152"/>
  <c r="K17" i="152"/>
  <c r="J20" i="152"/>
  <c r="K40" i="152"/>
  <c r="K118" i="152"/>
  <c r="E26" i="152" s="1"/>
  <c r="K29" i="152"/>
  <c r="J32" i="152"/>
  <c r="K36" i="152"/>
  <c r="J44" i="152"/>
  <c r="E22" i="152"/>
  <c r="K33" i="152"/>
  <c r="K24" i="152"/>
  <c r="K48" i="152"/>
  <c r="K25" i="152"/>
  <c r="J28" i="152"/>
  <c r="J39" i="152"/>
  <c r="J52" i="152"/>
  <c r="J56" i="152"/>
  <c r="J60" i="152"/>
  <c r="J64" i="152"/>
  <c r="J68" i="152"/>
  <c r="J73" i="152"/>
  <c r="J77" i="152"/>
  <c r="J81" i="152"/>
  <c r="J87" i="152"/>
  <c r="D19" i="152" s="1"/>
  <c r="J92" i="152"/>
  <c r="J96" i="152"/>
  <c r="J100" i="152"/>
  <c r="J106" i="152"/>
  <c r="J111" i="152"/>
  <c r="J118" i="152"/>
  <c r="D26" i="152" s="1"/>
  <c r="K21" i="152"/>
  <c r="K37" i="152"/>
  <c r="K42" i="152"/>
  <c r="I125" i="152"/>
  <c r="BS137" i="243" s="1"/>
  <c r="J19" i="152"/>
  <c r="J23" i="152"/>
  <c r="J27" i="152"/>
  <c r="J31" i="152"/>
  <c r="J35" i="152"/>
  <c r="K38" i="152"/>
  <c r="J41" i="152"/>
  <c r="K46" i="152"/>
  <c r="J46" i="152"/>
  <c r="K50" i="152"/>
  <c r="J50" i="152"/>
  <c r="K54" i="152"/>
  <c r="J54" i="152"/>
  <c r="K58" i="152"/>
  <c r="J58" i="152"/>
  <c r="K62" i="152"/>
  <c r="J62" i="152"/>
  <c r="K66" i="152"/>
  <c r="J66" i="152"/>
  <c r="K71" i="152"/>
  <c r="J71" i="152"/>
  <c r="I126" i="152"/>
  <c r="BS138" i="243" s="1"/>
  <c r="H127" i="152"/>
  <c r="J18" i="152"/>
  <c r="K19" i="152"/>
  <c r="J22" i="152"/>
  <c r="K23" i="152"/>
  <c r="J26" i="152"/>
  <c r="K27" i="152"/>
  <c r="J30" i="152"/>
  <c r="K31" i="152"/>
  <c r="J34" i="152"/>
  <c r="K35" i="152"/>
  <c r="J38" i="152"/>
  <c r="K41" i="152"/>
  <c r="J43" i="152"/>
  <c r="K47" i="152"/>
  <c r="K51" i="152"/>
  <c r="I124" i="152"/>
  <c r="BS136" i="243" s="1"/>
  <c r="C42" i="152"/>
  <c r="BS150" i="243" s="1"/>
  <c r="C44" i="152"/>
  <c r="BS152" i="243" s="1"/>
  <c r="C46" i="152"/>
  <c r="BS154" i="243" s="1"/>
  <c r="K55" i="152"/>
  <c r="K59" i="152"/>
  <c r="K63" i="152"/>
  <c r="K67" i="152"/>
  <c r="K72" i="152"/>
  <c r="J75" i="152"/>
  <c r="K76" i="152"/>
  <c r="J79" i="152"/>
  <c r="K80" i="152"/>
  <c r="J84" i="152"/>
  <c r="D18" i="152" s="1"/>
  <c r="K86" i="152"/>
  <c r="E19" i="152" s="1"/>
  <c r="J90" i="152"/>
  <c r="K91" i="152"/>
  <c r="J94" i="152"/>
  <c r="K95" i="152"/>
  <c r="J98" i="152"/>
  <c r="K99" i="152"/>
  <c r="J102" i="152"/>
  <c r="K104" i="152"/>
  <c r="E21" i="152" s="1"/>
  <c r="J109" i="152"/>
  <c r="K110" i="152"/>
  <c r="E23" i="152" s="1"/>
  <c r="J114" i="152"/>
  <c r="D24" i="152" s="1"/>
  <c r="K116" i="152"/>
  <c r="E25" i="152" s="1"/>
  <c r="J122" i="152"/>
  <c r="D28" i="152" s="1"/>
  <c r="J45" i="152"/>
  <c r="J49" i="152"/>
  <c r="J53" i="152"/>
  <c r="J57" i="152"/>
  <c r="J61" i="152"/>
  <c r="J65" i="152"/>
  <c r="J69" i="152"/>
  <c r="J74" i="152"/>
  <c r="J78" i="152"/>
  <c r="J82" i="152"/>
  <c r="J89" i="152"/>
  <c r="J93" i="152"/>
  <c r="J97" i="152"/>
  <c r="J101" i="152"/>
  <c r="J107" i="152"/>
  <c r="J112" i="152"/>
  <c r="J120" i="152"/>
  <c r="D27" i="152" s="1"/>
  <c r="K125" i="152"/>
  <c r="B30" i="152"/>
  <c r="C41" i="152"/>
  <c r="BS149" i="243" s="1"/>
  <c r="C43" i="152"/>
  <c r="BS151" i="243" s="1"/>
  <c r="C45" i="152"/>
  <c r="BS153" i="243" s="1"/>
  <c r="K126" i="151"/>
  <c r="J63" i="151"/>
  <c r="K68" i="151"/>
  <c r="K104" i="151"/>
  <c r="E21" i="151" s="1"/>
  <c r="J21" i="151"/>
  <c r="J90" i="151"/>
  <c r="J40" i="151"/>
  <c r="K64" i="151"/>
  <c r="J67" i="151"/>
  <c r="K106" i="151"/>
  <c r="K44" i="151"/>
  <c r="J92" i="151"/>
  <c r="K99" i="151"/>
  <c r="J102" i="151"/>
  <c r="J111" i="151"/>
  <c r="J35" i="151"/>
  <c r="J52" i="151"/>
  <c r="K18" i="151"/>
  <c r="J73" i="151"/>
  <c r="J25" i="151"/>
  <c r="J31" i="151"/>
  <c r="K37" i="151"/>
  <c r="J94" i="151"/>
  <c r="J104" i="151"/>
  <c r="D21" i="151" s="1"/>
  <c r="J75" i="151"/>
  <c r="J86" i="151"/>
  <c r="D19" i="151" s="1"/>
  <c r="J109" i="151"/>
  <c r="K118" i="151"/>
  <c r="E26" i="151" s="1"/>
  <c r="K59" i="151"/>
  <c r="J71" i="151"/>
  <c r="K80" i="151"/>
  <c r="J84" i="151"/>
  <c r="D18" i="151" s="1"/>
  <c r="K87" i="151"/>
  <c r="E19" i="151" s="1"/>
  <c r="J114" i="151"/>
  <c r="D24" i="151" s="1"/>
  <c r="K17" i="151"/>
  <c r="K26" i="151"/>
  <c r="J29" i="151"/>
  <c r="J33" i="151"/>
  <c r="K55" i="151"/>
  <c r="K60" i="151"/>
  <c r="K76" i="151"/>
  <c r="K81" i="151"/>
  <c r="K95" i="151"/>
  <c r="K100" i="151"/>
  <c r="K116" i="151"/>
  <c r="E25" i="151" s="1"/>
  <c r="K22" i="151"/>
  <c r="K43" i="151"/>
  <c r="J48" i="151"/>
  <c r="J56" i="151"/>
  <c r="J72" i="151"/>
  <c r="J77" i="151"/>
  <c r="J79" i="151"/>
  <c r="J91" i="151"/>
  <c r="J96" i="151"/>
  <c r="J98" i="151"/>
  <c r="J110" i="151"/>
  <c r="J118" i="151"/>
  <c r="D26" i="151" s="1"/>
  <c r="J122" i="151"/>
  <c r="D28" i="151" s="1"/>
  <c r="K30" i="151"/>
  <c r="K34" i="151"/>
  <c r="K51" i="151"/>
  <c r="H127" i="151"/>
  <c r="K58" i="151"/>
  <c r="K61" i="151"/>
  <c r="J61" i="151"/>
  <c r="K78" i="151"/>
  <c r="J78" i="151"/>
  <c r="K42" i="151"/>
  <c r="J45" i="151"/>
  <c r="K50" i="151"/>
  <c r="J53" i="151"/>
  <c r="K62" i="151"/>
  <c r="K65" i="151"/>
  <c r="J65" i="151"/>
  <c r="I125" i="151"/>
  <c r="BR137" i="243" s="1"/>
  <c r="J20" i="151"/>
  <c r="J24" i="151"/>
  <c r="J28" i="151"/>
  <c r="J32" i="151"/>
  <c r="J36" i="151"/>
  <c r="J39" i="151"/>
  <c r="J42" i="151"/>
  <c r="K45" i="151"/>
  <c r="J47" i="151"/>
  <c r="J50" i="151"/>
  <c r="K66" i="151"/>
  <c r="K69" i="151"/>
  <c r="J69" i="151"/>
  <c r="I126" i="151"/>
  <c r="BR138" i="243" s="1"/>
  <c r="J19" i="151"/>
  <c r="K20" i="151"/>
  <c r="J23" i="151"/>
  <c r="K24" i="151"/>
  <c r="J27" i="151"/>
  <c r="K28" i="151"/>
  <c r="K32" i="151"/>
  <c r="K36" i="151"/>
  <c r="K38" i="151"/>
  <c r="K39" i="151"/>
  <c r="J41" i="151"/>
  <c r="K46" i="151"/>
  <c r="K47" i="151"/>
  <c r="J49" i="151"/>
  <c r="K54" i="151"/>
  <c r="K57" i="151"/>
  <c r="J57" i="151"/>
  <c r="J66" i="151"/>
  <c r="K74" i="151"/>
  <c r="J74" i="151"/>
  <c r="I124" i="151"/>
  <c r="BR136" i="243" s="1"/>
  <c r="C42" i="151"/>
  <c r="BR150" i="243" s="1"/>
  <c r="C44" i="151"/>
  <c r="BR152" i="243" s="1"/>
  <c r="C46" i="151"/>
  <c r="BR154" i="243" s="1"/>
  <c r="J82" i="151"/>
  <c r="J89" i="151"/>
  <c r="J93" i="151"/>
  <c r="J97" i="151"/>
  <c r="J101" i="151"/>
  <c r="J107" i="151"/>
  <c r="D22" i="151" s="1"/>
  <c r="J112" i="151"/>
  <c r="J120" i="151"/>
  <c r="D27" i="151" s="1"/>
  <c r="K125" i="151"/>
  <c r="B30" i="151"/>
  <c r="C41" i="151"/>
  <c r="BR149" i="243" s="1"/>
  <c r="C43" i="151"/>
  <c r="BR151" i="243" s="1"/>
  <c r="C45" i="151"/>
  <c r="BR153" i="243" s="1"/>
  <c r="K82" i="151"/>
  <c r="K89" i="151"/>
  <c r="K93" i="151"/>
  <c r="K97" i="151"/>
  <c r="K101" i="151"/>
  <c r="K107" i="151"/>
  <c r="K112" i="151"/>
  <c r="E23" i="151" s="1"/>
  <c r="K120" i="151"/>
  <c r="E27" i="151" s="1"/>
  <c r="K118" i="150"/>
  <c r="E26" i="150" s="1"/>
  <c r="J67" i="150"/>
  <c r="J75" i="150"/>
  <c r="K28" i="150"/>
  <c r="J31" i="150"/>
  <c r="K84" i="149"/>
  <c r="E18" i="149" s="1"/>
  <c r="J104" i="150"/>
  <c r="D21" i="150" s="1"/>
  <c r="J114" i="150"/>
  <c r="D24" i="150" s="1"/>
  <c r="K19" i="150"/>
  <c r="J51" i="150"/>
  <c r="J58" i="150"/>
  <c r="J86" i="150"/>
  <c r="J94" i="150"/>
  <c r="K32" i="150"/>
  <c r="J35" i="150"/>
  <c r="K40" i="150"/>
  <c r="J47" i="150"/>
  <c r="J52" i="150"/>
  <c r="J54" i="150"/>
  <c r="J63" i="150"/>
  <c r="J68" i="150"/>
  <c r="J71" i="150"/>
  <c r="J80" i="150"/>
  <c r="J87" i="150"/>
  <c r="J90" i="150"/>
  <c r="J99" i="150"/>
  <c r="J106" i="150"/>
  <c r="J109" i="150"/>
  <c r="E19" i="150"/>
  <c r="J56" i="150"/>
  <c r="J73" i="150"/>
  <c r="J92" i="150"/>
  <c r="J111" i="150"/>
  <c r="K23" i="150"/>
  <c r="K44" i="150"/>
  <c r="K48" i="150"/>
  <c r="K59" i="150"/>
  <c r="K64" i="150"/>
  <c r="K76" i="150"/>
  <c r="K81" i="150"/>
  <c r="K95" i="150"/>
  <c r="K100" i="150"/>
  <c r="K116" i="150"/>
  <c r="E25" i="150" s="1"/>
  <c r="K24" i="150"/>
  <c r="J27" i="150"/>
  <c r="J55" i="150"/>
  <c r="J60" i="150"/>
  <c r="J62" i="150"/>
  <c r="J72" i="150"/>
  <c r="J77" i="150"/>
  <c r="J79" i="150"/>
  <c r="J91" i="150"/>
  <c r="J96" i="150"/>
  <c r="J98" i="150"/>
  <c r="J110" i="150"/>
  <c r="J118" i="150"/>
  <c r="D26" i="150" s="1"/>
  <c r="J122" i="150"/>
  <c r="D28" i="150" s="1"/>
  <c r="K20" i="150"/>
  <c r="K36" i="150"/>
  <c r="K39" i="150"/>
  <c r="J50" i="150"/>
  <c r="J66" i="150"/>
  <c r="J84" i="150"/>
  <c r="D18" i="150" s="1"/>
  <c r="J102" i="150"/>
  <c r="K61" i="150"/>
  <c r="J61" i="150"/>
  <c r="K38" i="150"/>
  <c r="J41" i="150"/>
  <c r="K46" i="150"/>
  <c r="K49" i="150"/>
  <c r="J49" i="150"/>
  <c r="K65" i="150"/>
  <c r="J65" i="150"/>
  <c r="I125" i="150"/>
  <c r="BQ137" i="243" s="1"/>
  <c r="H127" i="150"/>
  <c r="J18" i="150"/>
  <c r="J22" i="150"/>
  <c r="J26" i="150"/>
  <c r="J30" i="150"/>
  <c r="J34" i="150"/>
  <c r="J38" i="150"/>
  <c r="K41" i="150"/>
  <c r="J43" i="150"/>
  <c r="J46" i="150"/>
  <c r="K53" i="150"/>
  <c r="J53" i="150"/>
  <c r="I126" i="150"/>
  <c r="BQ138" i="243" s="1"/>
  <c r="J17" i="150"/>
  <c r="K18" i="150"/>
  <c r="J21" i="150"/>
  <c r="K22" i="150"/>
  <c r="J25" i="150"/>
  <c r="K26" i="150"/>
  <c r="J29" i="150"/>
  <c r="K30" i="150"/>
  <c r="J33" i="150"/>
  <c r="K34" i="150"/>
  <c r="J37" i="150"/>
  <c r="K42" i="150"/>
  <c r="K43" i="150"/>
  <c r="J45" i="150"/>
  <c r="K57" i="150"/>
  <c r="J57" i="150"/>
  <c r="I124" i="150"/>
  <c r="BQ136" i="243" s="1"/>
  <c r="C42" i="150"/>
  <c r="BQ150" i="243" s="1"/>
  <c r="C44" i="150"/>
  <c r="BQ152" i="243" s="1"/>
  <c r="C46" i="150"/>
  <c r="BQ154" i="243" s="1"/>
  <c r="J69" i="150"/>
  <c r="J74" i="150"/>
  <c r="J78" i="150"/>
  <c r="J82" i="150"/>
  <c r="J89" i="150"/>
  <c r="J93" i="150"/>
  <c r="J97" i="150"/>
  <c r="J101" i="150"/>
  <c r="J107" i="150"/>
  <c r="J112" i="150"/>
  <c r="J120" i="150"/>
  <c r="D27" i="150" s="1"/>
  <c r="K125" i="150"/>
  <c r="B30" i="150"/>
  <c r="C41" i="150"/>
  <c r="BQ149" i="243" s="1"/>
  <c r="C43" i="150"/>
  <c r="BQ151" i="243" s="1"/>
  <c r="C45" i="150"/>
  <c r="BQ153" i="243" s="1"/>
  <c r="K69" i="150"/>
  <c r="K74" i="150"/>
  <c r="K78" i="150"/>
  <c r="K82" i="150"/>
  <c r="K89" i="150"/>
  <c r="K93" i="150"/>
  <c r="K97" i="150"/>
  <c r="K101" i="150"/>
  <c r="K107" i="150"/>
  <c r="E22" i="150" s="1"/>
  <c r="K112" i="150"/>
  <c r="E23" i="150" s="1"/>
  <c r="K120" i="150"/>
  <c r="E27" i="150" s="1"/>
  <c r="K126" i="149"/>
  <c r="K55" i="149"/>
  <c r="J22" i="149"/>
  <c r="K40" i="149"/>
  <c r="J43" i="149"/>
  <c r="K95" i="149"/>
  <c r="J104" i="149"/>
  <c r="D21" i="149" s="1"/>
  <c r="J27" i="149"/>
  <c r="K59" i="149"/>
  <c r="K91" i="149"/>
  <c r="J118" i="149"/>
  <c r="D26" i="149" s="1"/>
  <c r="J31" i="149"/>
  <c r="K34" i="149"/>
  <c r="K72" i="149"/>
  <c r="K110" i="149"/>
  <c r="K44" i="149"/>
  <c r="K76" i="149"/>
  <c r="K116" i="149"/>
  <c r="E25" i="149" s="1"/>
  <c r="K18" i="149"/>
  <c r="K23" i="149"/>
  <c r="J26" i="149"/>
  <c r="K51" i="149"/>
  <c r="K67" i="149"/>
  <c r="K86" i="149"/>
  <c r="K104" i="149"/>
  <c r="E21" i="149" s="1"/>
  <c r="J48" i="149"/>
  <c r="K63" i="149"/>
  <c r="K80" i="149"/>
  <c r="K99" i="149"/>
  <c r="D19" i="149"/>
  <c r="K19" i="149"/>
  <c r="K30" i="149"/>
  <c r="K35" i="149"/>
  <c r="K47" i="149"/>
  <c r="K52" i="149"/>
  <c r="K56" i="149"/>
  <c r="K60" i="149"/>
  <c r="K64" i="149"/>
  <c r="K68" i="149"/>
  <c r="K73" i="149"/>
  <c r="K77" i="149"/>
  <c r="K81" i="149"/>
  <c r="K87" i="149"/>
  <c r="K92" i="149"/>
  <c r="K96" i="149"/>
  <c r="K100" i="149"/>
  <c r="K106" i="149"/>
  <c r="K111" i="149"/>
  <c r="K118" i="149"/>
  <c r="E26" i="149" s="1"/>
  <c r="K38" i="149"/>
  <c r="J41" i="149"/>
  <c r="K46" i="149"/>
  <c r="K49" i="149"/>
  <c r="J49" i="149"/>
  <c r="H127" i="149"/>
  <c r="K50" i="149"/>
  <c r="I125" i="149"/>
  <c r="BP137" i="243" s="1"/>
  <c r="K42" i="149"/>
  <c r="J45" i="149"/>
  <c r="K54" i="149"/>
  <c r="J54" i="149"/>
  <c r="K58" i="149"/>
  <c r="J58" i="149"/>
  <c r="K62" i="149"/>
  <c r="J62" i="149"/>
  <c r="I126" i="149"/>
  <c r="BP138" i="243" s="1"/>
  <c r="K17" i="149"/>
  <c r="J20" i="149"/>
  <c r="K21" i="149"/>
  <c r="J24" i="149"/>
  <c r="K25" i="149"/>
  <c r="J28" i="149"/>
  <c r="K29" i="149"/>
  <c r="J32" i="149"/>
  <c r="K33" i="149"/>
  <c r="J36" i="149"/>
  <c r="K37" i="149"/>
  <c r="J39" i="149"/>
  <c r="J42" i="149"/>
  <c r="K45" i="149"/>
  <c r="I124" i="149"/>
  <c r="BP136" i="243" s="1"/>
  <c r="C42" i="149"/>
  <c r="BP150" i="243" s="1"/>
  <c r="C44" i="149"/>
  <c r="BP152" i="243" s="1"/>
  <c r="C46" i="149"/>
  <c r="BP154" i="243" s="1"/>
  <c r="J66" i="149"/>
  <c r="J71" i="149"/>
  <c r="J75" i="149"/>
  <c r="J79" i="149"/>
  <c r="J84" i="149"/>
  <c r="D18" i="149" s="1"/>
  <c r="J90" i="149"/>
  <c r="J94" i="149"/>
  <c r="J98" i="149"/>
  <c r="J102" i="149"/>
  <c r="J109" i="149"/>
  <c r="J114" i="149"/>
  <c r="D24" i="149" s="1"/>
  <c r="J122" i="149"/>
  <c r="D28" i="149" s="1"/>
  <c r="J53" i="149"/>
  <c r="J57" i="149"/>
  <c r="J61" i="149"/>
  <c r="J65" i="149"/>
  <c r="J69" i="149"/>
  <c r="J74" i="149"/>
  <c r="J78" i="149"/>
  <c r="J82" i="149"/>
  <c r="J89" i="149"/>
  <c r="J93" i="149"/>
  <c r="J97" i="149"/>
  <c r="J101" i="149"/>
  <c r="J107" i="149"/>
  <c r="D22" i="149" s="1"/>
  <c r="J112" i="149"/>
  <c r="J120" i="149"/>
  <c r="D27" i="149" s="1"/>
  <c r="K125" i="149"/>
  <c r="B30" i="149"/>
  <c r="C41" i="149"/>
  <c r="BP149" i="243" s="1"/>
  <c r="C43" i="149"/>
  <c r="BP151" i="243" s="1"/>
  <c r="C45" i="149"/>
  <c r="BP153" i="243" s="1"/>
  <c r="K53" i="149"/>
  <c r="K57" i="149"/>
  <c r="K61" i="149"/>
  <c r="K65" i="149"/>
  <c r="K69" i="149"/>
  <c r="K74" i="149"/>
  <c r="K78" i="149"/>
  <c r="K82" i="149"/>
  <c r="K89" i="149"/>
  <c r="K93" i="149"/>
  <c r="K97" i="149"/>
  <c r="K101" i="149"/>
  <c r="K107" i="149"/>
  <c r="K112" i="149"/>
  <c r="K120" i="149"/>
  <c r="E27" i="149" s="1"/>
  <c r="K126" i="148"/>
  <c r="D19" i="148"/>
  <c r="J104" i="148"/>
  <c r="D21" i="148" s="1"/>
  <c r="K39" i="148"/>
  <c r="J118" i="148"/>
  <c r="D26" i="148" s="1"/>
  <c r="K104" i="148"/>
  <c r="E21" i="148" s="1"/>
  <c r="J48" i="148"/>
  <c r="K86" i="148"/>
  <c r="J44" i="148"/>
  <c r="K63" i="148"/>
  <c r="K80" i="148"/>
  <c r="K99" i="148"/>
  <c r="K24" i="148"/>
  <c r="J27" i="148"/>
  <c r="K36" i="148"/>
  <c r="K67" i="148"/>
  <c r="K55" i="148"/>
  <c r="K72" i="148"/>
  <c r="K91" i="148"/>
  <c r="K110" i="148"/>
  <c r="K20" i="148"/>
  <c r="J23" i="148"/>
  <c r="K31" i="148"/>
  <c r="K40" i="148"/>
  <c r="K59" i="148"/>
  <c r="K76" i="148"/>
  <c r="K95" i="148"/>
  <c r="K116" i="148"/>
  <c r="E25" i="148" s="1"/>
  <c r="K19" i="148"/>
  <c r="K28" i="148"/>
  <c r="K35" i="148"/>
  <c r="K52" i="148"/>
  <c r="K56" i="148"/>
  <c r="K60" i="148"/>
  <c r="K64" i="148"/>
  <c r="K68" i="148"/>
  <c r="K73" i="148"/>
  <c r="K77" i="148"/>
  <c r="K81" i="148"/>
  <c r="K87" i="148"/>
  <c r="E19" i="148" s="1"/>
  <c r="K92" i="148"/>
  <c r="K96" i="148"/>
  <c r="K100" i="148"/>
  <c r="K106" i="148"/>
  <c r="K111" i="148"/>
  <c r="K118" i="148"/>
  <c r="E26" i="148" s="1"/>
  <c r="K32" i="148"/>
  <c r="K47" i="148"/>
  <c r="K38" i="148"/>
  <c r="J41" i="148"/>
  <c r="K46" i="148"/>
  <c r="J49" i="148"/>
  <c r="K54" i="148"/>
  <c r="I125" i="148"/>
  <c r="BO137" i="243" s="1"/>
  <c r="H127" i="148"/>
  <c r="J18" i="148"/>
  <c r="J22" i="148"/>
  <c r="J26" i="148"/>
  <c r="J30" i="148"/>
  <c r="J34" i="148"/>
  <c r="J38" i="148"/>
  <c r="K41" i="148"/>
  <c r="J43" i="148"/>
  <c r="J46" i="148"/>
  <c r="K49" i="148"/>
  <c r="J51" i="148"/>
  <c r="J54" i="148"/>
  <c r="K58" i="148"/>
  <c r="J58" i="148"/>
  <c r="K62" i="148"/>
  <c r="J62" i="148"/>
  <c r="K66" i="148"/>
  <c r="J66" i="148"/>
  <c r="K71" i="148"/>
  <c r="J71" i="148"/>
  <c r="K75" i="148"/>
  <c r="J75" i="148"/>
  <c r="I126" i="148"/>
  <c r="BO138" i="243" s="1"/>
  <c r="J17" i="148"/>
  <c r="K18" i="148"/>
  <c r="J21" i="148"/>
  <c r="K22" i="148"/>
  <c r="J25" i="148"/>
  <c r="K26" i="148"/>
  <c r="J29" i="148"/>
  <c r="K30" i="148"/>
  <c r="J33" i="148"/>
  <c r="K34" i="148"/>
  <c r="J37" i="148"/>
  <c r="K42" i="148"/>
  <c r="K43" i="148"/>
  <c r="J45" i="148"/>
  <c r="K50" i="148"/>
  <c r="K51" i="148"/>
  <c r="J53" i="148"/>
  <c r="I124" i="148"/>
  <c r="BO136" i="243" s="1"/>
  <c r="C42" i="148"/>
  <c r="BO150" i="243" s="1"/>
  <c r="C44" i="148"/>
  <c r="BO152" i="243" s="1"/>
  <c r="C46" i="148"/>
  <c r="BO154" i="243" s="1"/>
  <c r="J79" i="148"/>
  <c r="J84" i="148"/>
  <c r="D18" i="148" s="1"/>
  <c r="J90" i="148"/>
  <c r="J94" i="148"/>
  <c r="J98" i="148"/>
  <c r="J102" i="148"/>
  <c r="J109" i="148"/>
  <c r="J114" i="148"/>
  <c r="D24" i="148" s="1"/>
  <c r="J122" i="148"/>
  <c r="D28" i="148" s="1"/>
  <c r="J57" i="148"/>
  <c r="J61" i="148"/>
  <c r="J65" i="148"/>
  <c r="J69" i="148"/>
  <c r="J74" i="148"/>
  <c r="J78" i="148"/>
  <c r="J82" i="148"/>
  <c r="J89" i="148"/>
  <c r="J93" i="148"/>
  <c r="J97" i="148"/>
  <c r="J101" i="148"/>
  <c r="J107" i="148"/>
  <c r="D22" i="148" s="1"/>
  <c r="J112" i="148"/>
  <c r="J120" i="148"/>
  <c r="D27" i="148" s="1"/>
  <c r="K125" i="148"/>
  <c r="B30" i="148"/>
  <c r="C41" i="148"/>
  <c r="BO149" i="243" s="1"/>
  <c r="C43" i="148"/>
  <c r="BO151" i="243" s="1"/>
  <c r="C45" i="148"/>
  <c r="BO153" i="243" s="1"/>
  <c r="K57" i="148"/>
  <c r="K61" i="148"/>
  <c r="K65" i="148"/>
  <c r="K69" i="148"/>
  <c r="K74" i="148"/>
  <c r="K78" i="148"/>
  <c r="K82" i="148"/>
  <c r="K89" i="148"/>
  <c r="K93" i="148"/>
  <c r="K97" i="148"/>
  <c r="K101" i="148"/>
  <c r="K107" i="148"/>
  <c r="K112" i="148"/>
  <c r="K120" i="148"/>
  <c r="E27" i="148" s="1"/>
  <c r="K118" i="147"/>
  <c r="E26" i="147" s="1"/>
  <c r="K104" i="147"/>
  <c r="E21" i="147" s="1"/>
  <c r="J73" i="147"/>
  <c r="J90" i="147"/>
  <c r="K106" i="147"/>
  <c r="K55" i="147"/>
  <c r="K87" i="147"/>
  <c r="E19" i="147" s="1"/>
  <c r="J102" i="147"/>
  <c r="J111" i="147"/>
  <c r="J56" i="147"/>
  <c r="K43" i="147"/>
  <c r="K60" i="147"/>
  <c r="J63" i="147"/>
  <c r="K68" i="147"/>
  <c r="J75" i="147"/>
  <c r="J86" i="147"/>
  <c r="D19" i="147" s="1"/>
  <c r="J92" i="147"/>
  <c r="J109" i="147"/>
  <c r="K99" i="147"/>
  <c r="K51" i="147"/>
  <c r="J59" i="147"/>
  <c r="K64" i="147"/>
  <c r="J67" i="147"/>
  <c r="K80" i="147"/>
  <c r="J84" i="147"/>
  <c r="D18" i="147" s="1"/>
  <c r="J114" i="147"/>
  <c r="D24" i="147" s="1"/>
  <c r="J94" i="147"/>
  <c r="J104" i="147"/>
  <c r="D21" i="147" s="1"/>
  <c r="K18" i="147"/>
  <c r="K22" i="147"/>
  <c r="K26" i="147"/>
  <c r="K30" i="147"/>
  <c r="K34" i="147"/>
  <c r="K44" i="147"/>
  <c r="K52" i="147"/>
  <c r="J71" i="147"/>
  <c r="K76" i="147"/>
  <c r="K81" i="147"/>
  <c r="K95" i="147"/>
  <c r="K100" i="147"/>
  <c r="K116" i="147"/>
  <c r="E25" i="147" s="1"/>
  <c r="J19" i="147"/>
  <c r="J23" i="147"/>
  <c r="J27" i="147"/>
  <c r="J31" i="147"/>
  <c r="J35" i="147"/>
  <c r="J40" i="147"/>
  <c r="J48" i="147"/>
  <c r="J72" i="147"/>
  <c r="J77" i="147"/>
  <c r="J79" i="147"/>
  <c r="J91" i="147"/>
  <c r="J96" i="147"/>
  <c r="J98" i="147"/>
  <c r="J110" i="147"/>
  <c r="J118" i="147"/>
  <c r="D26" i="147" s="1"/>
  <c r="J122" i="147"/>
  <c r="D28" i="147" s="1"/>
  <c r="K38" i="147"/>
  <c r="J41" i="147"/>
  <c r="K46" i="147"/>
  <c r="J49" i="147"/>
  <c r="K58" i="147"/>
  <c r="K61" i="147"/>
  <c r="J61" i="147"/>
  <c r="K78" i="147"/>
  <c r="J78" i="147"/>
  <c r="H127" i="147"/>
  <c r="K62" i="147"/>
  <c r="K65" i="147"/>
  <c r="J65" i="147"/>
  <c r="I125" i="147"/>
  <c r="BN137" i="243" s="1"/>
  <c r="J17" i="147"/>
  <c r="J21" i="147"/>
  <c r="J25" i="147"/>
  <c r="J29" i="147"/>
  <c r="J33" i="147"/>
  <c r="J37" i="147"/>
  <c r="K42" i="147"/>
  <c r="J45" i="147"/>
  <c r="K50" i="147"/>
  <c r="K53" i="147"/>
  <c r="J53" i="147"/>
  <c r="J62" i="147"/>
  <c r="K66" i="147"/>
  <c r="K69" i="147"/>
  <c r="J69" i="147"/>
  <c r="I126" i="147"/>
  <c r="BN138" i="243" s="1"/>
  <c r="K17" i="147"/>
  <c r="J20" i="147"/>
  <c r="K21" i="147"/>
  <c r="J24" i="147"/>
  <c r="K25" i="147"/>
  <c r="J28" i="147"/>
  <c r="K29" i="147"/>
  <c r="J32" i="147"/>
  <c r="K33" i="147"/>
  <c r="J36" i="147"/>
  <c r="K37" i="147"/>
  <c r="J39" i="147"/>
  <c r="J42" i="147"/>
  <c r="K45" i="147"/>
  <c r="J47" i="147"/>
  <c r="J50" i="147"/>
  <c r="K54" i="147"/>
  <c r="K57" i="147"/>
  <c r="J57" i="147"/>
  <c r="J66" i="147"/>
  <c r="K74" i="147"/>
  <c r="J74" i="147"/>
  <c r="I124" i="147"/>
  <c r="BN136" i="243" s="1"/>
  <c r="C42" i="147"/>
  <c r="BN150" i="243" s="1"/>
  <c r="C44" i="147"/>
  <c r="BN152" i="243" s="1"/>
  <c r="C46" i="147"/>
  <c r="BN154" i="243" s="1"/>
  <c r="J82" i="147"/>
  <c r="J89" i="147"/>
  <c r="J93" i="147"/>
  <c r="J97" i="147"/>
  <c r="J101" i="147"/>
  <c r="J107" i="147"/>
  <c r="D22" i="147" s="1"/>
  <c r="J112" i="147"/>
  <c r="J120" i="147"/>
  <c r="D27" i="147" s="1"/>
  <c r="K125" i="147"/>
  <c r="B30" i="147"/>
  <c r="C41" i="147"/>
  <c r="BN149" i="243" s="1"/>
  <c r="C43" i="147"/>
  <c r="BN151" i="243" s="1"/>
  <c r="C45" i="147"/>
  <c r="BN153" i="243" s="1"/>
  <c r="K82" i="147"/>
  <c r="K89" i="147"/>
  <c r="K93" i="147"/>
  <c r="K97" i="147"/>
  <c r="K101" i="147"/>
  <c r="K107" i="147"/>
  <c r="K112" i="147"/>
  <c r="E23" i="147" s="1"/>
  <c r="K120" i="147"/>
  <c r="E27" i="147" s="1"/>
  <c r="J52" i="146"/>
  <c r="K126" i="146"/>
  <c r="J118" i="146"/>
  <c r="D26" i="146" s="1"/>
  <c r="D19" i="146"/>
  <c r="J104" i="146"/>
  <c r="D21" i="146" s="1"/>
  <c r="K32" i="146"/>
  <c r="K104" i="146"/>
  <c r="E21" i="146" s="1"/>
  <c r="K67" i="146"/>
  <c r="K86" i="146"/>
  <c r="K28" i="146"/>
  <c r="K44" i="146"/>
  <c r="K63" i="146"/>
  <c r="K80" i="146"/>
  <c r="K99" i="146"/>
  <c r="K20" i="146"/>
  <c r="K36" i="146"/>
  <c r="K72" i="146"/>
  <c r="K91" i="146"/>
  <c r="K110" i="146"/>
  <c r="K24" i="146"/>
  <c r="K59" i="146"/>
  <c r="K76" i="146"/>
  <c r="K95" i="146"/>
  <c r="K116" i="146"/>
  <c r="E25" i="146" s="1"/>
  <c r="K17" i="146"/>
  <c r="K21" i="146"/>
  <c r="K25" i="146"/>
  <c r="K29" i="146"/>
  <c r="K33" i="146"/>
  <c r="K37" i="146"/>
  <c r="K39" i="146"/>
  <c r="K47" i="146"/>
  <c r="K55" i="146"/>
  <c r="K60" i="146"/>
  <c r="K64" i="146"/>
  <c r="K68" i="146"/>
  <c r="K73" i="146"/>
  <c r="K77" i="146"/>
  <c r="K81" i="146"/>
  <c r="K87" i="146"/>
  <c r="K92" i="146"/>
  <c r="K96" i="146"/>
  <c r="K100" i="146"/>
  <c r="K106" i="146"/>
  <c r="K111" i="146"/>
  <c r="K118" i="146"/>
  <c r="E26" i="146" s="1"/>
  <c r="J40" i="146"/>
  <c r="J48" i="146"/>
  <c r="J56" i="146"/>
  <c r="K42" i="146"/>
  <c r="J45" i="146"/>
  <c r="K50" i="146"/>
  <c r="J53" i="146"/>
  <c r="K58" i="146"/>
  <c r="K61" i="146"/>
  <c r="J61" i="146"/>
  <c r="K62" i="146"/>
  <c r="I125" i="146"/>
  <c r="BM137" i="243" s="1"/>
  <c r="J19" i="146"/>
  <c r="J23" i="146"/>
  <c r="J27" i="146"/>
  <c r="J31" i="146"/>
  <c r="J35" i="146"/>
  <c r="K38" i="146"/>
  <c r="J41" i="146"/>
  <c r="K46" i="146"/>
  <c r="J49" i="146"/>
  <c r="K54" i="146"/>
  <c r="J57" i="146"/>
  <c r="J62" i="146"/>
  <c r="K66" i="146"/>
  <c r="J66" i="146"/>
  <c r="K71" i="146"/>
  <c r="J71" i="146"/>
  <c r="K75" i="146"/>
  <c r="J75" i="146"/>
  <c r="K79" i="146"/>
  <c r="J79" i="146"/>
  <c r="I126" i="146"/>
  <c r="BM138" i="243" s="1"/>
  <c r="H127" i="146"/>
  <c r="J18" i="146"/>
  <c r="K19" i="146"/>
  <c r="J22" i="146"/>
  <c r="K23" i="146"/>
  <c r="J26" i="146"/>
  <c r="K27" i="146"/>
  <c r="J30" i="146"/>
  <c r="K31" i="146"/>
  <c r="J34" i="146"/>
  <c r="K35" i="146"/>
  <c r="J38" i="146"/>
  <c r="K41" i="146"/>
  <c r="J43" i="146"/>
  <c r="J46" i="146"/>
  <c r="K49" i="146"/>
  <c r="J51" i="146"/>
  <c r="J54" i="146"/>
  <c r="K57" i="146"/>
  <c r="I124" i="146"/>
  <c r="BM136" i="243" s="1"/>
  <c r="C42" i="146"/>
  <c r="BM150" i="243" s="1"/>
  <c r="C44" i="146"/>
  <c r="BM152" i="243" s="1"/>
  <c r="C46" i="146"/>
  <c r="BM154" i="243" s="1"/>
  <c r="J84" i="146"/>
  <c r="D18" i="146" s="1"/>
  <c r="J90" i="146"/>
  <c r="J94" i="146"/>
  <c r="J98" i="146"/>
  <c r="J102" i="146"/>
  <c r="J109" i="146"/>
  <c r="J114" i="146"/>
  <c r="D24" i="146" s="1"/>
  <c r="J122" i="146"/>
  <c r="D28" i="146" s="1"/>
  <c r="J65" i="146"/>
  <c r="J69" i="146"/>
  <c r="J74" i="146"/>
  <c r="J78" i="146"/>
  <c r="J82" i="146"/>
  <c r="J89" i="146"/>
  <c r="J93" i="146"/>
  <c r="J97" i="146"/>
  <c r="J101" i="146"/>
  <c r="J107" i="146"/>
  <c r="D22" i="146" s="1"/>
  <c r="J112" i="146"/>
  <c r="J120" i="146"/>
  <c r="D27" i="146" s="1"/>
  <c r="K125" i="146"/>
  <c r="B30" i="146"/>
  <c r="C41" i="146"/>
  <c r="BM149" i="243" s="1"/>
  <c r="C43" i="146"/>
  <c r="BM151" i="243" s="1"/>
  <c r="C45" i="146"/>
  <c r="BM153" i="243" s="1"/>
  <c r="K65" i="146"/>
  <c r="K69" i="146"/>
  <c r="K74" i="146"/>
  <c r="K78" i="146"/>
  <c r="K82" i="146"/>
  <c r="K89" i="146"/>
  <c r="K93" i="146"/>
  <c r="K97" i="146"/>
  <c r="K101" i="146"/>
  <c r="K107" i="146"/>
  <c r="K112" i="146"/>
  <c r="K120" i="146"/>
  <c r="E27" i="146" s="1"/>
  <c r="J118" i="145"/>
  <c r="D26" i="145" s="1"/>
  <c r="K74" i="144"/>
  <c r="J104" i="145"/>
  <c r="D21" i="145" s="1"/>
  <c r="K99" i="145"/>
  <c r="K24" i="145"/>
  <c r="J40" i="145"/>
  <c r="J48" i="145"/>
  <c r="K59" i="145"/>
  <c r="K20" i="145"/>
  <c r="K36" i="145"/>
  <c r="K44" i="145"/>
  <c r="K52" i="145"/>
  <c r="K67" i="145"/>
  <c r="K86" i="145"/>
  <c r="K104" i="145"/>
  <c r="E21" i="145" s="1"/>
  <c r="J56" i="145"/>
  <c r="K72" i="145"/>
  <c r="K91" i="145"/>
  <c r="K110" i="145"/>
  <c r="K28" i="145"/>
  <c r="K76" i="145"/>
  <c r="K95" i="145"/>
  <c r="K116" i="145"/>
  <c r="E25" i="145" s="1"/>
  <c r="K32" i="145"/>
  <c r="K63" i="145"/>
  <c r="K80" i="145"/>
  <c r="D19" i="145"/>
  <c r="K17" i="145"/>
  <c r="K21" i="145"/>
  <c r="K25" i="145"/>
  <c r="K29" i="145"/>
  <c r="K33" i="145"/>
  <c r="K37" i="145"/>
  <c r="K39" i="145"/>
  <c r="K47" i="145"/>
  <c r="K55" i="145"/>
  <c r="K60" i="145"/>
  <c r="K64" i="145"/>
  <c r="K68" i="145"/>
  <c r="K73" i="145"/>
  <c r="K77" i="145"/>
  <c r="K81" i="145"/>
  <c r="K87" i="145"/>
  <c r="K92" i="145"/>
  <c r="K96" i="145"/>
  <c r="K100" i="145"/>
  <c r="K106" i="145"/>
  <c r="K111" i="145"/>
  <c r="K118" i="145"/>
  <c r="E26" i="145" s="1"/>
  <c r="K42" i="145"/>
  <c r="J45" i="145"/>
  <c r="K50" i="145"/>
  <c r="J53" i="145"/>
  <c r="K58" i="145"/>
  <c r="K61" i="145"/>
  <c r="J61" i="145"/>
  <c r="K62" i="145"/>
  <c r="K65" i="145"/>
  <c r="J65" i="145"/>
  <c r="I125" i="145"/>
  <c r="BL137" i="243" s="1"/>
  <c r="J19" i="145"/>
  <c r="J23" i="145"/>
  <c r="J27" i="145"/>
  <c r="J31" i="145"/>
  <c r="J35" i="145"/>
  <c r="K38" i="145"/>
  <c r="J41" i="145"/>
  <c r="K46" i="145"/>
  <c r="J49" i="145"/>
  <c r="K54" i="145"/>
  <c r="J57" i="145"/>
  <c r="J62" i="145"/>
  <c r="K66" i="145"/>
  <c r="J66" i="145"/>
  <c r="K71" i="145"/>
  <c r="J71" i="145"/>
  <c r="K75" i="145"/>
  <c r="J75" i="145"/>
  <c r="I126" i="145"/>
  <c r="BL138" i="243" s="1"/>
  <c r="H127" i="145"/>
  <c r="J18" i="145"/>
  <c r="K19" i="145"/>
  <c r="J22" i="145"/>
  <c r="K23" i="145"/>
  <c r="J26" i="145"/>
  <c r="K27" i="145"/>
  <c r="J30" i="145"/>
  <c r="K31" i="145"/>
  <c r="J34" i="145"/>
  <c r="K35" i="145"/>
  <c r="J38" i="145"/>
  <c r="K41" i="145"/>
  <c r="J43" i="145"/>
  <c r="J46" i="145"/>
  <c r="K49" i="145"/>
  <c r="J51" i="145"/>
  <c r="J54" i="145"/>
  <c r="K57" i="145"/>
  <c r="I124" i="145"/>
  <c r="BL136" i="243" s="1"/>
  <c r="C42" i="145"/>
  <c r="BL150" i="243" s="1"/>
  <c r="C44" i="145"/>
  <c r="BL152" i="243" s="1"/>
  <c r="C46" i="145"/>
  <c r="BL154" i="243" s="1"/>
  <c r="J79" i="145"/>
  <c r="J84" i="145"/>
  <c r="D18" i="145" s="1"/>
  <c r="J90" i="145"/>
  <c r="J94" i="145"/>
  <c r="J98" i="145"/>
  <c r="J102" i="145"/>
  <c r="J109" i="145"/>
  <c r="J114" i="145"/>
  <c r="D24" i="145" s="1"/>
  <c r="J122" i="145"/>
  <c r="D28" i="145" s="1"/>
  <c r="J69" i="145"/>
  <c r="J74" i="145"/>
  <c r="J78" i="145"/>
  <c r="J82" i="145"/>
  <c r="J89" i="145"/>
  <c r="J93" i="145"/>
  <c r="J97" i="145"/>
  <c r="J101" i="145"/>
  <c r="J107" i="145"/>
  <c r="D22" i="145" s="1"/>
  <c r="J112" i="145"/>
  <c r="J120" i="145"/>
  <c r="D27" i="145" s="1"/>
  <c r="K125" i="145"/>
  <c r="B30" i="145"/>
  <c r="C41" i="145"/>
  <c r="BL149" i="243" s="1"/>
  <c r="C43" i="145"/>
  <c r="BL151" i="243" s="1"/>
  <c r="C45" i="145"/>
  <c r="BL153" i="243" s="1"/>
  <c r="K69" i="145"/>
  <c r="K74" i="145"/>
  <c r="K78" i="145"/>
  <c r="K82" i="145"/>
  <c r="K89" i="145"/>
  <c r="K93" i="145"/>
  <c r="K97" i="145"/>
  <c r="K101" i="145"/>
  <c r="K107" i="145"/>
  <c r="K112" i="145"/>
  <c r="K120" i="145"/>
  <c r="E27" i="145" s="1"/>
  <c r="J118" i="144"/>
  <c r="D26" i="144" s="1"/>
  <c r="J104" i="144"/>
  <c r="D21" i="144" s="1"/>
  <c r="K29" i="144"/>
  <c r="J52" i="144"/>
  <c r="J92" i="144"/>
  <c r="J25" i="144"/>
  <c r="J27" i="144"/>
  <c r="J64" i="144"/>
  <c r="J100" i="144"/>
  <c r="J73" i="144"/>
  <c r="J81" i="144"/>
  <c r="K17" i="144"/>
  <c r="J31" i="144"/>
  <c r="K33" i="144"/>
  <c r="K44" i="144"/>
  <c r="J68" i="144"/>
  <c r="J77" i="144"/>
  <c r="J87" i="144"/>
  <c r="D19" i="144" s="1"/>
  <c r="J96" i="144"/>
  <c r="J106" i="144"/>
  <c r="J21" i="144"/>
  <c r="J23" i="144"/>
  <c r="K37" i="144"/>
  <c r="J40" i="144"/>
  <c r="J19" i="144"/>
  <c r="J35" i="144"/>
  <c r="K111" i="144"/>
  <c r="K56" i="144"/>
  <c r="K118" i="144"/>
  <c r="E26" i="144" s="1"/>
  <c r="K43" i="144"/>
  <c r="J48" i="144"/>
  <c r="J60" i="144"/>
  <c r="K18" i="144"/>
  <c r="K22" i="144"/>
  <c r="K26" i="144"/>
  <c r="K30" i="144"/>
  <c r="K34" i="144"/>
  <c r="K51" i="144"/>
  <c r="H127" i="144"/>
  <c r="K42" i="144"/>
  <c r="J45" i="144"/>
  <c r="K50" i="144"/>
  <c r="J53" i="144"/>
  <c r="K58" i="144"/>
  <c r="J58" i="144"/>
  <c r="K62" i="144"/>
  <c r="J62" i="144"/>
  <c r="K66" i="144"/>
  <c r="J66" i="144"/>
  <c r="K71" i="144"/>
  <c r="J71" i="144"/>
  <c r="K75" i="144"/>
  <c r="J75" i="144"/>
  <c r="I125" i="144"/>
  <c r="BK137" i="243" s="1"/>
  <c r="J20" i="144"/>
  <c r="J24" i="144"/>
  <c r="J28" i="144"/>
  <c r="J32" i="144"/>
  <c r="J36" i="144"/>
  <c r="J39" i="144"/>
  <c r="J42" i="144"/>
  <c r="K45" i="144"/>
  <c r="J47" i="144"/>
  <c r="J50" i="144"/>
  <c r="K53" i="144"/>
  <c r="J55" i="144"/>
  <c r="K59" i="144"/>
  <c r="K63" i="144"/>
  <c r="I126" i="144"/>
  <c r="BK138" i="243" s="1"/>
  <c r="K20" i="144"/>
  <c r="K24" i="144"/>
  <c r="K28" i="144"/>
  <c r="K32" i="144"/>
  <c r="K36" i="144"/>
  <c r="K38" i="144"/>
  <c r="K39" i="144"/>
  <c r="J41" i="144"/>
  <c r="K46" i="144"/>
  <c r="K47" i="144"/>
  <c r="J49" i="144"/>
  <c r="K54" i="144"/>
  <c r="K55" i="144"/>
  <c r="J59" i="144"/>
  <c r="J63" i="144"/>
  <c r="I124" i="144"/>
  <c r="BK136" i="243" s="1"/>
  <c r="C42" i="144"/>
  <c r="BK150" i="243" s="1"/>
  <c r="C44" i="144"/>
  <c r="BK152" i="243" s="1"/>
  <c r="C46" i="144"/>
  <c r="BK154" i="243" s="1"/>
  <c r="K67" i="144"/>
  <c r="K72" i="144"/>
  <c r="K76" i="144"/>
  <c r="J79" i="144"/>
  <c r="K80" i="144"/>
  <c r="J84" i="144"/>
  <c r="D18" i="144" s="1"/>
  <c r="K86" i="144"/>
  <c r="E19" i="144" s="1"/>
  <c r="J90" i="144"/>
  <c r="K91" i="144"/>
  <c r="J94" i="144"/>
  <c r="K95" i="144"/>
  <c r="J98" i="144"/>
  <c r="K99" i="144"/>
  <c r="J102" i="144"/>
  <c r="K104" i="144"/>
  <c r="E21" i="144" s="1"/>
  <c r="J109" i="144"/>
  <c r="K110" i="144"/>
  <c r="J114" i="144"/>
  <c r="D24" i="144" s="1"/>
  <c r="K116" i="144"/>
  <c r="E25" i="144" s="1"/>
  <c r="J122" i="144"/>
  <c r="D28" i="144" s="1"/>
  <c r="J57" i="144"/>
  <c r="J61" i="144"/>
  <c r="J65" i="144"/>
  <c r="J69" i="144"/>
  <c r="J74" i="144"/>
  <c r="J78" i="144"/>
  <c r="J82" i="144"/>
  <c r="J89" i="144"/>
  <c r="J93" i="144"/>
  <c r="J97" i="144"/>
  <c r="J101" i="144"/>
  <c r="J107" i="144"/>
  <c r="J112" i="144"/>
  <c r="J120" i="144"/>
  <c r="D27" i="144" s="1"/>
  <c r="K125" i="144"/>
  <c r="B30" i="144"/>
  <c r="C41" i="144"/>
  <c r="BK149" i="243" s="1"/>
  <c r="C43" i="144"/>
  <c r="BK151" i="243" s="1"/>
  <c r="C45" i="144"/>
  <c r="BK153" i="243" s="1"/>
  <c r="K107" i="144"/>
  <c r="E22" i="144" s="1"/>
  <c r="K112" i="144"/>
  <c r="K120" i="144"/>
  <c r="E27" i="144" s="1"/>
  <c r="K126" i="143"/>
  <c r="J104" i="143"/>
  <c r="D21" i="143" s="1"/>
  <c r="K92" i="143"/>
  <c r="K104" i="143"/>
  <c r="E21" i="143" s="1"/>
  <c r="J67" i="143"/>
  <c r="J90" i="143"/>
  <c r="K118" i="143"/>
  <c r="E26" i="143" s="1"/>
  <c r="K20" i="143"/>
  <c r="J87" i="143"/>
  <c r="J80" i="143"/>
  <c r="J94" i="143"/>
  <c r="K33" i="143"/>
  <c r="J36" i="143"/>
  <c r="K59" i="143"/>
  <c r="K40" i="143"/>
  <c r="K68" i="143"/>
  <c r="K106" i="143"/>
  <c r="K29" i="143"/>
  <c r="J32" i="143"/>
  <c r="J63" i="143"/>
  <c r="J73" i="143"/>
  <c r="J75" i="143"/>
  <c r="J86" i="143"/>
  <c r="J99" i="143"/>
  <c r="J111" i="143"/>
  <c r="J114" i="143"/>
  <c r="D24" i="143" s="1"/>
  <c r="K17" i="143"/>
  <c r="J71" i="143"/>
  <c r="J109" i="143"/>
  <c r="K24" i="143"/>
  <c r="K43" i="143"/>
  <c r="K47" i="143"/>
  <c r="K51" i="143"/>
  <c r="K55" i="143"/>
  <c r="K60" i="143"/>
  <c r="K64" i="143"/>
  <c r="K76" i="143"/>
  <c r="K81" i="143"/>
  <c r="K95" i="143"/>
  <c r="K100" i="143"/>
  <c r="K116" i="143"/>
  <c r="E25" i="143" s="1"/>
  <c r="K25" i="143"/>
  <c r="J28" i="143"/>
  <c r="J39" i="143"/>
  <c r="J44" i="143"/>
  <c r="J48" i="143"/>
  <c r="J52" i="143"/>
  <c r="J56" i="143"/>
  <c r="J72" i="143"/>
  <c r="J77" i="143"/>
  <c r="J79" i="143"/>
  <c r="E19" i="143"/>
  <c r="J91" i="143"/>
  <c r="J96" i="143"/>
  <c r="J98" i="143"/>
  <c r="J110" i="143"/>
  <c r="J118" i="143"/>
  <c r="D26" i="143" s="1"/>
  <c r="J122" i="143"/>
  <c r="D28" i="143" s="1"/>
  <c r="K21" i="143"/>
  <c r="K37" i="143"/>
  <c r="J66" i="143"/>
  <c r="J84" i="143"/>
  <c r="D18" i="143" s="1"/>
  <c r="J102" i="143"/>
  <c r="K42" i="143"/>
  <c r="K45" i="143"/>
  <c r="J45" i="143"/>
  <c r="K58" i="143"/>
  <c r="K61" i="143"/>
  <c r="J61" i="143"/>
  <c r="K78" i="143"/>
  <c r="J78" i="143"/>
  <c r="K46" i="143"/>
  <c r="K49" i="143"/>
  <c r="J49" i="143"/>
  <c r="K62" i="143"/>
  <c r="K65" i="143"/>
  <c r="J65" i="143"/>
  <c r="I125" i="143"/>
  <c r="BJ137" i="243" s="1"/>
  <c r="J19" i="143"/>
  <c r="J23" i="143"/>
  <c r="J27" i="143"/>
  <c r="J31" i="143"/>
  <c r="J35" i="143"/>
  <c r="K38" i="143"/>
  <c r="J41" i="143"/>
  <c r="J46" i="143"/>
  <c r="K50" i="143"/>
  <c r="K53" i="143"/>
  <c r="J53" i="143"/>
  <c r="J62" i="143"/>
  <c r="K69" i="143"/>
  <c r="J69" i="143"/>
  <c r="I126" i="143"/>
  <c r="BJ138" i="243" s="1"/>
  <c r="H127" i="143"/>
  <c r="J18" i="143"/>
  <c r="K19" i="143"/>
  <c r="J22" i="143"/>
  <c r="K23" i="143"/>
  <c r="J26" i="143"/>
  <c r="K27" i="143"/>
  <c r="J30" i="143"/>
  <c r="K31" i="143"/>
  <c r="J34" i="143"/>
  <c r="K35" i="143"/>
  <c r="J38" i="143"/>
  <c r="K41" i="143"/>
  <c r="J50" i="143"/>
  <c r="K54" i="143"/>
  <c r="K57" i="143"/>
  <c r="J57" i="143"/>
  <c r="K74" i="143"/>
  <c r="J74" i="143"/>
  <c r="I124" i="143"/>
  <c r="BJ136" i="243" s="1"/>
  <c r="C42" i="143"/>
  <c r="BJ150" i="243" s="1"/>
  <c r="C44" i="143"/>
  <c r="BJ152" i="243" s="1"/>
  <c r="C46" i="143"/>
  <c r="BJ154" i="243" s="1"/>
  <c r="J82" i="143"/>
  <c r="J89" i="143"/>
  <c r="J93" i="143"/>
  <c r="J97" i="143"/>
  <c r="J101" i="143"/>
  <c r="J107" i="143"/>
  <c r="D22" i="143" s="1"/>
  <c r="J112" i="143"/>
  <c r="J120" i="143"/>
  <c r="D27" i="143" s="1"/>
  <c r="K125" i="143"/>
  <c r="B30" i="143"/>
  <c r="C41" i="143"/>
  <c r="BJ149" i="243" s="1"/>
  <c r="C43" i="143"/>
  <c r="BJ151" i="243" s="1"/>
  <c r="C45" i="143"/>
  <c r="BJ153" i="243" s="1"/>
  <c r="K82" i="143"/>
  <c r="K89" i="143"/>
  <c r="K93" i="143"/>
  <c r="K97" i="143"/>
  <c r="K101" i="143"/>
  <c r="K107" i="143"/>
  <c r="K112" i="143"/>
  <c r="E23" i="143" s="1"/>
  <c r="K120" i="143"/>
  <c r="E27" i="143" s="1"/>
  <c r="K118" i="142"/>
  <c r="E26" i="142" s="1"/>
  <c r="K84" i="142"/>
  <c r="E18" i="142" s="1"/>
  <c r="K126" i="142"/>
  <c r="K104" i="142"/>
  <c r="E21" i="142" s="1"/>
  <c r="K124" i="142"/>
  <c r="J20" i="142"/>
  <c r="J47" i="142"/>
  <c r="K40" i="142"/>
  <c r="J63" i="142"/>
  <c r="J92" i="142"/>
  <c r="J111" i="142"/>
  <c r="K52" i="142"/>
  <c r="J73" i="142"/>
  <c r="J24" i="142"/>
  <c r="K27" i="142"/>
  <c r="J36" i="142"/>
  <c r="J56" i="142"/>
  <c r="J64" i="142"/>
  <c r="K31" i="142"/>
  <c r="J44" i="142"/>
  <c r="J80" i="142"/>
  <c r="J87" i="142"/>
  <c r="J90" i="142"/>
  <c r="J99" i="142"/>
  <c r="J106" i="142"/>
  <c r="J109" i="142"/>
  <c r="E19" i="142"/>
  <c r="J68" i="142"/>
  <c r="J86" i="142"/>
  <c r="J94" i="142"/>
  <c r="J104" i="142"/>
  <c r="D21" i="142" s="1"/>
  <c r="J114" i="142"/>
  <c r="D24" i="142" s="1"/>
  <c r="K76" i="142"/>
  <c r="K81" i="142"/>
  <c r="K95" i="142"/>
  <c r="K100" i="142"/>
  <c r="K116" i="142"/>
  <c r="E25" i="142" s="1"/>
  <c r="K23" i="142"/>
  <c r="J32" i="142"/>
  <c r="J39" i="142"/>
  <c r="J48" i="142"/>
  <c r="J55" i="142"/>
  <c r="J60" i="142"/>
  <c r="J72" i="142"/>
  <c r="J77" i="142"/>
  <c r="J79" i="142"/>
  <c r="J91" i="142"/>
  <c r="J96" i="142"/>
  <c r="J98" i="142"/>
  <c r="J110" i="142"/>
  <c r="J118" i="142"/>
  <c r="D26" i="142" s="1"/>
  <c r="J122" i="142"/>
  <c r="D28" i="142" s="1"/>
  <c r="K19" i="142"/>
  <c r="J28" i="142"/>
  <c r="K35" i="142"/>
  <c r="J84" i="142"/>
  <c r="D18" i="142" s="1"/>
  <c r="J102" i="142"/>
  <c r="K38" i="142"/>
  <c r="J41" i="142"/>
  <c r="K46" i="142"/>
  <c r="J49" i="142"/>
  <c r="K54" i="142"/>
  <c r="J57" i="142"/>
  <c r="K62" i="142"/>
  <c r="J65" i="142"/>
  <c r="K75" i="142"/>
  <c r="K78" i="142"/>
  <c r="J78" i="142"/>
  <c r="H127" i="142"/>
  <c r="K82" i="142"/>
  <c r="J82" i="142"/>
  <c r="I125" i="142"/>
  <c r="BI137" i="243" s="1"/>
  <c r="J17" i="142"/>
  <c r="K18" i="142"/>
  <c r="J21" i="142"/>
  <c r="K22" i="142"/>
  <c r="J25" i="142"/>
  <c r="K26" i="142"/>
  <c r="J29" i="142"/>
  <c r="K30" i="142"/>
  <c r="J33" i="142"/>
  <c r="K34" i="142"/>
  <c r="J37" i="142"/>
  <c r="K42" i="142"/>
  <c r="K43" i="142"/>
  <c r="J45" i="142"/>
  <c r="K50" i="142"/>
  <c r="K51" i="142"/>
  <c r="J53" i="142"/>
  <c r="K58" i="142"/>
  <c r="K59" i="142"/>
  <c r="J61" i="142"/>
  <c r="K66" i="142"/>
  <c r="K67" i="142"/>
  <c r="K69" i="142"/>
  <c r="J69" i="142"/>
  <c r="I126" i="142"/>
  <c r="BI138" i="243" s="1"/>
  <c r="K17" i="142"/>
  <c r="K21" i="142"/>
  <c r="K25" i="142"/>
  <c r="K29" i="142"/>
  <c r="K33" i="142"/>
  <c r="K37" i="142"/>
  <c r="K71" i="142"/>
  <c r="K74" i="142"/>
  <c r="J74" i="142"/>
  <c r="I124" i="142"/>
  <c r="BI136" i="243" s="1"/>
  <c r="C42" i="142"/>
  <c r="BI150" i="243" s="1"/>
  <c r="C44" i="142"/>
  <c r="BI152" i="243" s="1"/>
  <c r="C46" i="142"/>
  <c r="BI154" i="243" s="1"/>
  <c r="J89" i="142"/>
  <c r="J93" i="142"/>
  <c r="J97" i="142"/>
  <c r="J101" i="142"/>
  <c r="J107" i="142"/>
  <c r="J112" i="142"/>
  <c r="J120" i="142"/>
  <c r="D27" i="142" s="1"/>
  <c r="K125" i="142"/>
  <c r="B30" i="142"/>
  <c r="C41" i="142"/>
  <c r="BI149" i="243" s="1"/>
  <c r="C43" i="142"/>
  <c r="BI151" i="243" s="1"/>
  <c r="C45" i="142"/>
  <c r="BI153" i="243" s="1"/>
  <c r="K89" i="142"/>
  <c r="K93" i="142"/>
  <c r="K97" i="142"/>
  <c r="K101" i="142"/>
  <c r="K107" i="142"/>
  <c r="E22" i="142" s="1"/>
  <c r="K112" i="142"/>
  <c r="E23" i="142" s="1"/>
  <c r="K120" i="142"/>
  <c r="E27" i="142" s="1"/>
  <c r="J118" i="141"/>
  <c r="D26" i="141" s="1"/>
  <c r="K34" i="141"/>
  <c r="K77" i="141"/>
  <c r="K99" i="141"/>
  <c r="K40" i="141"/>
  <c r="K43" i="141"/>
  <c r="K52" i="141"/>
  <c r="K95" i="141"/>
  <c r="K116" i="141"/>
  <c r="E25" i="141" s="1"/>
  <c r="J60" i="141"/>
  <c r="J48" i="141"/>
  <c r="K67" i="141"/>
  <c r="K81" i="141"/>
  <c r="K104" i="141"/>
  <c r="E21" i="141" s="1"/>
  <c r="K91" i="141"/>
  <c r="K110" i="141"/>
  <c r="K17" i="141"/>
  <c r="J19" i="141"/>
  <c r="K21" i="141"/>
  <c r="J23" i="141"/>
  <c r="K25" i="141"/>
  <c r="J27" i="141"/>
  <c r="K29" i="141"/>
  <c r="J31" i="141"/>
  <c r="K33" i="141"/>
  <c r="J35" i="141"/>
  <c r="K37" i="141"/>
  <c r="K44" i="141"/>
  <c r="K64" i="141"/>
  <c r="K68" i="141"/>
  <c r="K87" i="141"/>
  <c r="K92" i="141"/>
  <c r="K96" i="141"/>
  <c r="K100" i="141"/>
  <c r="K106" i="141"/>
  <c r="K111" i="141"/>
  <c r="K118" i="141"/>
  <c r="E26" i="141" s="1"/>
  <c r="D19" i="141"/>
  <c r="K18" i="141"/>
  <c r="K22" i="141"/>
  <c r="K26" i="141"/>
  <c r="K30" i="141"/>
  <c r="K51" i="141"/>
  <c r="J56" i="141"/>
  <c r="J73" i="141"/>
  <c r="K59" i="141"/>
  <c r="H127" i="141"/>
  <c r="K79" i="141"/>
  <c r="J79" i="141"/>
  <c r="K42" i="141"/>
  <c r="J45" i="141"/>
  <c r="K50" i="141"/>
  <c r="J53" i="141"/>
  <c r="K58" i="141"/>
  <c r="J61" i="141"/>
  <c r="K66" i="141"/>
  <c r="K75" i="141"/>
  <c r="J75" i="141"/>
  <c r="I125" i="141"/>
  <c r="BH137" i="243" s="1"/>
  <c r="J20" i="141"/>
  <c r="J24" i="141"/>
  <c r="J28" i="141"/>
  <c r="J32" i="141"/>
  <c r="J36" i="141"/>
  <c r="J39" i="141"/>
  <c r="J42" i="141"/>
  <c r="K45" i="141"/>
  <c r="J47" i="141"/>
  <c r="J50" i="141"/>
  <c r="K53" i="141"/>
  <c r="J55" i="141"/>
  <c r="J58" i="141"/>
  <c r="K61" i="141"/>
  <c r="J63" i="141"/>
  <c r="J66" i="141"/>
  <c r="K71" i="141"/>
  <c r="J71" i="141"/>
  <c r="I126" i="141"/>
  <c r="BH138" i="243" s="1"/>
  <c r="K20" i="141"/>
  <c r="K24" i="141"/>
  <c r="K28" i="141"/>
  <c r="K32" i="141"/>
  <c r="K36" i="141"/>
  <c r="K38" i="141"/>
  <c r="K39" i="141"/>
  <c r="J41" i="141"/>
  <c r="K46" i="141"/>
  <c r="K47" i="141"/>
  <c r="J49" i="141"/>
  <c r="K54" i="141"/>
  <c r="K55" i="141"/>
  <c r="J57" i="141"/>
  <c r="K62" i="141"/>
  <c r="K63" i="141"/>
  <c r="J65" i="141"/>
  <c r="I124" i="141"/>
  <c r="BH136" i="243" s="1"/>
  <c r="C42" i="141"/>
  <c r="BH150" i="243" s="1"/>
  <c r="C44" i="141"/>
  <c r="BH152" i="243" s="1"/>
  <c r="C46" i="141"/>
  <c r="BH154" i="243" s="1"/>
  <c r="K72" i="141"/>
  <c r="K76" i="141"/>
  <c r="K80" i="141"/>
  <c r="J84" i="141"/>
  <c r="D18" i="141" s="1"/>
  <c r="K86" i="141"/>
  <c r="J90" i="141"/>
  <c r="J94" i="141"/>
  <c r="J98" i="141"/>
  <c r="J102" i="141"/>
  <c r="J109" i="141"/>
  <c r="J114" i="141"/>
  <c r="D24" i="141" s="1"/>
  <c r="J122" i="141"/>
  <c r="D28" i="141" s="1"/>
  <c r="J69" i="141"/>
  <c r="J74" i="141"/>
  <c r="J78" i="141"/>
  <c r="J82" i="141"/>
  <c r="J89" i="141"/>
  <c r="J93" i="141"/>
  <c r="J97" i="141"/>
  <c r="J101" i="141"/>
  <c r="J107" i="141"/>
  <c r="D22" i="141" s="1"/>
  <c r="J112" i="141"/>
  <c r="J120" i="141"/>
  <c r="D27" i="141" s="1"/>
  <c r="K125" i="141"/>
  <c r="B30" i="141"/>
  <c r="C41" i="141"/>
  <c r="BH149" i="243" s="1"/>
  <c r="C43" i="141"/>
  <c r="BH151" i="243" s="1"/>
  <c r="C45" i="141"/>
  <c r="BH153" i="243" s="1"/>
  <c r="K69" i="141"/>
  <c r="K74" i="141"/>
  <c r="K78" i="141"/>
  <c r="K82" i="141"/>
  <c r="K89" i="141"/>
  <c r="K93" i="141"/>
  <c r="K97" i="141"/>
  <c r="K101" i="141"/>
  <c r="K107" i="141"/>
  <c r="K112" i="141"/>
  <c r="K120" i="141"/>
  <c r="E27" i="141" s="1"/>
  <c r="K44" i="140"/>
  <c r="J118" i="140"/>
  <c r="D26" i="140" s="1"/>
  <c r="K126" i="140"/>
  <c r="J104" i="140"/>
  <c r="D21" i="140" s="1"/>
  <c r="J33" i="140"/>
  <c r="K104" i="140"/>
  <c r="E21" i="140" s="1"/>
  <c r="J25" i="140"/>
  <c r="K67" i="140"/>
  <c r="K86" i="140"/>
  <c r="K29" i="140"/>
  <c r="K37" i="140"/>
  <c r="K63" i="140"/>
  <c r="K80" i="140"/>
  <c r="K99" i="140"/>
  <c r="J56" i="140"/>
  <c r="K72" i="140"/>
  <c r="K91" i="140"/>
  <c r="K110" i="140"/>
  <c r="K59" i="140"/>
  <c r="K76" i="140"/>
  <c r="K95" i="140"/>
  <c r="K116" i="140"/>
  <c r="E25" i="140" s="1"/>
  <c r="D19" i="140"/>
  <c r="K18" i="140"/>
  <c r="K22" i="140"/>
  <c r="K26" i="140"/>
  <c r="K30" i="140"/>
  <c r="K34" i="140"/>
  <c r="K48" i="140"/>
  <c r="K51" i="140"/>
  <c r="K55" i="140"/>
  <c r="K60" i="140"/>
  <c r="K64" i="140"/>
  <c r="K68" i="140"/>
  <c r="K73" i="140"/>
  <c r="K77" i="140"/>
  <c r="K81" i="140"/>
  <c r="K87" i="140"/>
  <c r="K92" i="140"/>
  <c r="K96" i="140"/>
  <c r="K100" i="140"/>
  <c r="K106" i="140"/>
  <c r="K111" i="140"/>
  <c r="K118" i="140"/>
  <c r="E26" i="140" s="1"/>
  <c r="J19" i="140"/>
  <c r="J23" i="140"/>
  <c r="J27" i="140"/>
  <c r="J31" i="140"/>
  <c r="J35" i="140"/>
  <c r="J40" i="140"/>
  <c r="J52" i="140"/>
  <c r="K43" i="140"/>
  <c r="H127" i="140"/>
  <c r="K58" i="140"/>
  <c r="K61" i="140"/>
  <c r="J61" i="140"/>
  <c r="K42" i="140"/>
  <c r="J45" i="140"/>
  <c r="K50" i="140"/>
  <c r="J53" i="140"/>
  <c r="K62" i="140"/>
  <c r="I125" i="140"/>
  <c r="BG137" i="243" s="1"/>
  <c r="K17" i="140"/>
  <c r="J20" i="140"/>
  <c r="K21" i="140"/>
  <c r="J24" i="140"/>
  <c r="J28" i="140"/>
  <c r="J32" i="140"/>
  <c r="J36" i="140"/>
  <c r="J39" i="140"/>
  <c r="J42" i="140"/>
  <c r="K45" i="140"/>
  <c r="J47" i="140"/>
  <c r="J50" i="140"/>
  <c r="K53" i="140"/>
  <c r="J62" i="140"/>
  <c r="K66" i="140"/>
  <c r="J66" i="140"/>
  <c r="K71" i="140"/>
  <c r="J71" i="140"/>
  <c r="K75" i="140"/>
  <c r="J75" i="140"/>
  <c r="I126" i="140"/>
  <c r="BG138" i="243" s="1"/>
  <c r="K20" i="140"/>
  <c r="K24" i="140"/>
  <c r="K28" i="140"/>
  <c r="K32" i="140"/>
  <c r="K36" i="140"/>
  <c r="K38" i="140"/>
  <c r="K39" i="140"/>
  <c r="J41" i="140"/>
  <c r="K46" i="140"/>
  <c r="K47" i="140"/>
  <c r="J49" i="140"/>
  <c r="K54" i="140"/>
  <c r="K57" i="140"/>
  <c r="J57" i="140"/>
  <c r="I124" i="140"/>
  <c r="BG136" i="243" s="1"/>
  <c r="C42" i="140"/>
  <c r="BG150" i="243" s="1"/>
  <c r="C44" i="140"/>
  <c r="BG152" i="243" s="1"/>
  <c r="C46" i="140"/>
  <c r="BG154" i="243" s="1"/>
  <c r="J79" i="140"/>
  <c r="J84" i="140"/>
  <c r="D18" i="140" s="1"/>
  <c r="J90" i="140"/>
  <c r="J94" i="140"/>
  <c r="J98" i="140"/>
  <c r="J102" i="140"/>
  <c r="J109" i="140"/>
  <c r="J114" i="140"/>
  <c r="D24" i="140" s="1"/>
  <c r="J122" i="140"/>
  <c r="D28" i="140" s="1"/>
  <c r="J65" i="140"/>
  <c r="J69" i="140"/>
  <c r="J74" i="140"/>
  <c r="J78" i="140"/>
  <c r="J82" i="140"/>
  <c r="J89" i="140"/>
  <c r="J93" i="140"/>
  <c r="J97" i="140"/>
  <c r="J101" i="140"/>
  <c r="J107" i="140"/>
  <c r="D22" i="140" s="1"/>
  <c r="J112" i="140"/>
  <c r="J120" i="140"/>
  <c r="D27" i="140" s="1"/>
  <c r="K125" i="140"/>
  <c r="B30" i="140"/>
  <c r="C41" i="140"/>
  <c r="BG149" i="243" s="1"/>
  <c r="C43" i="140"/>
  <c r="BG151" i="243" s="1"/>
  <c r="C45" i="140"/>
  <c r="BG153" i="243" s="1"/>
  <c r="K65" i="140"/>
  <c r="K69" i="140"/>
  <c r="K74" i="140"/>
  <c r="K78" i="140"/>
  <c r="K82" i="140"/>
  <c r="K89" i="140"/>
  <c r="K93" i="140"/>
  <c r="K97" i="140"/>
  <c r="K101" i="140"/>
  <c r="K107" i="140"/>
  <c r="K112" i="140"/>
  <c r="K120" i="140"/>
  <c r="E27" i="140" s="1"/>
  <c r="J118" i="139"/>
  <c r="D26" i="139" s="1"/>
  <c r="K126" i="139"/>
  <c r="K63" i="139"/>
  <c r="D19" i="139"/>
  <c r="K30" i="139"/>
  <c r="K48" i="139"/>
  <c r="K22" i="139"/>
  <c r="K40" i="139"/>
  <c r="K43" i="139"/>
  <c r="J56" i="139"/>
  <c r="K72" i="139"/>
  <c r="K80" i="139"/>
  <c r="K18" i="139"/>
  <c r="K34" i="139"/>
  <c r="K52" i="139"/>
  <c r="K67" i="139"/>
  <c r="K86" i="139"/>
  <c r="K104" i="139"/>
  <c r="E21" i="139" s="1"/>
  <c r="K91" i="139"/>
  <c r="K110" i="139"/>
  <c r="K26" i="139"/>
  <c r="K51" i="139"/>
  <c r="K59" i="139"/>
  <c r="K76" i="139"/>
  <c r="K95" i="139"/>
  <c r="K116" i="139"/>
  <c r="E25" i="139" s="1"/>
  <c r="K99" i="139"/>
  <c r="K17" i="139"/>
  <c r="J19" i="139"/>
  <c r="K21" i="139"/>
  <c r="J23" i="139"/>
  <c r="K25" i="139"/>
  <c r="J27" i="139"/>
  <c r="K29" i="139"/>
  <c r="J31" i="139"/>
  <c r="K33" i="139"/>
  <c r="J35" i="139"/>
  <c r="K37" i="139"/>
  <c r="K44" i="139"/>
  <c r="K60" i="139"/>
  <c r="K64" i="139"/>
  <c r="K68" i="139"/>
  <c r="K73" i="139"/>
  <c r="K77" i="139"/>
  <c r="K81" i="139"/>
  <c r="K87" i="139"/>
  <c r="K92" i="139"/>
  <c r="K96" i="139"/>
  <c r="K100" i="139"/>
  <c r="K106" i="139"/>
  <c r="K111" i="139"/>
  <c r="K118" i="139"/>
  <c r="E26" i="139" s="1"/>
  <c r="H127" i="139"/>
  <c r="K58" i="139"/>
  <c r="K61" i="139"/>
  <c r="J61" i="139"/>
  <c r="K42" i="139"/>
  <c r="J45" i="139"/>
  <c r="K50" i="139"/>
  <c r="J53" i="139"/>
  <c r="K62" i="139"/>
  <c r="I125" i="139"/>
  <c r="BF137" i="243" s="1"/>
  <c r="J20" i="139"/>
  <c r="J24" i="139"/>
  <c r="J28" i="139"/>
  <c r="J32" i="139"/>
  <c r="J36" i="139"/>
  <c r="J39" i="139"/>
  <c r="J42" i="139"/>
  <c r="K45" i="139"/>
  <c r="J47" i="139"/>
  <c r="J50" i="139"/>
  <c r="K53" i="139"/>
  <c r="J55" i="139"/>
  <c r="J62" i="139"/>
  <c r="K66" i="139"/>
  <c r="J66" i="139"/>
  <c r="K71" i="139"/>
  <c r="J71" i="139"/>
  <c r="K75" i="139"/>
  <c r="J75" i="139"/>
  <c r="I126" i="139"/>
  <c r="BF138" i="243" s="1"/>
  <c r="K20" i="139"/>
  <c r="K24" i="139"/>
  <c r="K28" i="139"/>
  <c r="K32" i="139"/>
  <c r="K36" i="139"/>
  <c r="K38" i="139"/>
  <c r="K39" i="139"/>
  <c r="J41" i="139"/>
  <c r="K46" i="139"/>
  <c r="K47" i="139"/>
  <c r="J49" i="139"/>
  <c r="K54" i="139"/>
  <c r="K55" i="139"/>
  <c r="K57" i="139"/>
  <c r="J57" i="139"/>
  <c r="I124" i="139"/>
  <c r="BF136" i="243" s="1"/>
  <c r="C42" i="139"/>
  <c r="BF150" i="243" s="1"/>
  <c r="C44" i="139"/>
  <c r="BF152" i="243" s="1"/>
  <c r="C46" i="139"/>
  <c r="BF154" i="243" s="1"/>
  <c r="J79" i="139"/>
  <c r="J84" i="139"/>
  <c r="D18" i="139" s="1"/>
  <c r="J90" i="139"/>
  <c r="J94" i="139"/>
  <c r="J98" i="139"/>
  <c r="J102" i="139"/>
  <c r="J109" i="139"/>
  <c r="J114" i="139"/>
  <c r="D24" i="139" s="1"/>
  <c r="J122" i="139"/>
  <c r="D28" i="139" s="1"/>
  <c r="J65" i="139"/>
  <c r="J69" i="139"/>
  <c r="J74" i="139"/>
  <c r="J78" i="139"/>
  <c r="J82" i="139"/>
  <c r="J89" i="139"/>
  <c r="J93" i="139"/>
  <c r="J97" i="139"/>
  <c r="J101" i="139"/>
  <c r="J107" i="139"/>
  <c r="D22" i="139" s="1"/>
  <c r="J112" i="139"/>
  <c r="J120" i="139"/>
  <c r="D27" i="139" s="1"/>
  <c r="K125" i="139"/>
  <c r="B30" i="139"/>
  <c r="C41" i="139"/>
  <c r="BF149" i="243" s="1"/>
  <c r="C43" i="139"/>
  <c r="BF151" i="243" s="1"/>
  <c r="C45" i="139"/>
  <c r="BF153" i="243" s="1"/>
  <c r="K65" i="139"/>
  <c r="K69" i="139"/>
  <c r="K74" i="139"/>
  <c r="K78" i="139"/>
  <c r="K82" i="139"/>
  <c r="K89" i="139"/>
  <c r="K93" i="139"/>
  <c r="K97" i="139"/>
  <c r="K101" i="139"/>
  <c r="K107" i="139"/>
  <c r="K112" i="139"/>
  <c r="K120" i="139"/>
  <c r="E27" i="139" s="1"/>
  <c r="J118" i="138"/>
  <c r="D26" i="138" s="1"/>
  <c r="K48" i="138"/>
  <c r="K126" i="138"/>
  <c r="J104" i="138"/>
  <c r="D21" i="138" s="1"/>
  <c r="K60" i="138"/>
  <c r="K40" i="138"/>
  <c r="K52" i="138"/>
  <c r="K73" i="138"/>
  <c r="K92" i="138"/>
  <c r="K111" i="138"/>
  <c r="J44" i="138"/>
  <c r="J56" i="138"/>
  <c r="K64" i="138"/>
  <c r="J87" i="138"/>
  <c r="D19" i="138" s="1"/>
  <c r="J106" i="138"/>
  <c r="K68" i="138"/>
  <c r="K19" i="138"/>
  <c r="K23" i="138"/>
  <c r="K27" i="138"/>
  <c r="K31" i="138"/>
  <c r="K35" i="138"/>
  <c r="K77" i="138"/>
  <c r="K96" i="138"/>
  <c r="K118" i="138"/>
  <c r="E26" i="138" s="1"/>
  <c r="J81" i="138"/>
  <c r="J100" i="138"/>
  <c r="K38" i="138"/>
  <c r="J41" i="138"/>
  <c r="K46" i="138"/>
  <c r="J49" i="138"/>
  <c r="K54" i="138"/>
  <c r="J57" i="138"/>
  <c r="K62" i="138"/>
  <c r="J62" i="138"/>
  <c r="K66" i="138"/>
  <c r="J66" i="138"/>
  <c r="K71" i="138"/>
  <c r="J71" i="138"/>
  <c r="H127" i="138"/>
  <c r="K63" i="138"/>
  <c r="I125" i="138"/>
  <c r="BE137" i="243" s="1"/>
  <c r="J17" i="138"/>
  <c r="K18" i="138"/>
  <c r="J21" i="138"/>
  <c r="K22" i="138"/>
  <c r="J25" i="138"/>
  <c r="K26" i="138"/>
  <c r="J29" i="138"/>
  <c r="K30" i="138"/>
  <c r="J33" i="138"/>
  <c r="K34" i="138"/>
  <c r="J37" i="138"/>
  <c r="K42" i="138"/>
  <c r="K43" i="138"/>
  <c r="J45" i="138"/>
  <c r="K50" i="138"/>
  <c r="K51" i="138"/>
  <c r="J53" i="138"/>
  <c r="K58" i="138"/>
  <c r="K59" i="138"/>
  <c r="J63" i="138"/>
  <c r="K79" i="138"/>
  <c r="J79" i="138"/>
  <c r="I126" i="138"/>
  <c r="BE138" i="243" s="1"/>
  <c r="K17" i="138"/>
  <c r="J20" i="138"/>
  <c r="K21" i="138"/>
  <c r="J24" i="138"/>
  <c r="K25" i="138"/>
  <c r="J28" i="138"/>
  <c r="K29" i="138"/>
  <c r="J32" i="138"/>
  <c r="K33" i="138"/>
  <c r="J36" i="138"/>
  <c r="K37" i="138"/>
  <c r="J39" i="138"/>
  <c r="J42" i="138"/>
  <c r="K45" i="138"/>
  <c r="J47" i="138"/>
  <c r="J50" i="138"/>
  <c r="K53" i="138"/>
  <c r="J55" i="138"/>
  <c r="J58" i="138"/>
  <c r="K75" i="138"/>
  <c r="J75" i="138"/>
  <c r="I124" i="138"/>
  <c r="BE136" i="243" s="1"/>
  <c r="C42" i="138"/>
  <c r="BE150" i="243" s="1"/>
  <c r="C44" i="138"/>
  <c r="BE152" i="243" s="1"/>
  <c r="C46" i="138"/>
  <c r="BE154" i="243" s="1"/>
  <c r="K67" i="138"/>
  <c r="K72" i="138"/>
  <c r="K76" i="138"/>
  <c r="K80" i="138"/>
  <c r="J84" i="138"/>
  <c r="D18" i="138" s="1"/>
  <c r="K86" i="138"/>
  <c r="E19" i="138" s="1"/>
  <c r="J90" i="138"/>
  <c r="K91" i="138"/>
  <c r="J94" i="138"/>
  <c r="K95" i="138"/>
  <c r="J98" i="138"/>
  <c r="K99" i="138"/>
  <c r="J102" i="138"/>
  <c r="K104" i="138"/>
  <c r="E21" i="138" s="1"/>
  <c r="J109" i="138"/>
  <c r="K110" i="138"/>
  <c r="J114" i="138"/>
  <c r="D24" i="138" s="1"/>
  <c r="K116" i="138"/>
  <c r="E25" i="138" s="1"/>
  <c r="J122" i="138"/>
  <c r="D28" i="138" s="1"/>
  <c r="J61" i="138"/>
  <c r="J65" i="138"/>
  <c r="J69" i="138"/>
  <c r="J74" i="138"/>
  <c r="J78" i="138"/>
  <c r="J82" i="138"/>
  <c r="J89" i="138"/>
  <c r="J93" i="138"/>
  <c r="J97" i="138"/>
  <c r="J101" i="138"/>
  <c r="J107" i="138"/>
  <c r="J112" i="138"/>
  <c r="J120" i="138"/>
  <c r="D27" i="138" s="1"/>
  <c r="K125" i="138"/>
  <c r="B30" i="138"/>
  <c r="C41" i="138"/>
  <c r="BE149" i="243" s="1"/>
  <c r="C43" i="138"/>
  <c r="BE151" i="243" s="1"/>
  <c r="C45" i="138"/>
  <c r="BE153" i="243" s="1"/>
  <c r="K74" i="138"/>
  <c r="K78" i="138"/>
  <c r="K82" i="138"/>
  <c r="K89" i="138"/>
  <c r="K93" i="138"/>
  <c r="K97" i="138"/>
  <c r="K101" i="138"/>
  <c r="K107" i="138"/>
  <c r="E22" i="138" s="1"/>
  <c r="K112" i="138"/>
  <c r="K120" i="138"/>
  <c r="E27" i="138" s="1"/>
  <c r="K118" i="137"/>
  <c r="E26" i="137" s="1"/>
  <c r="K74" i="137"/>
  <c r="J48" i="137"/>
  <c r="J118" i="136"/>
  <c r="D26" i="136" s="1"/>
  <c r="J31" i="137"/>
  <c r="J40" i="137"/>
  <c r="J56" i="137"/>
  <c r="J64" i="137"/>
  <c r="J73" i="137"/>
  <c r="J81" i="137"/>
  <c r="E22" i="137"/>
  <c r="J52" i="137"/>
  <c r="J60" i="137"/>
  <c r="J68" i="137"/>
  <c r="J77" i="137"/>
  <c r="J19" i="137"/>
  <c r="J35" i="137"/>
  <c r="K44" i="137"/>
  <c r="J27" i="137"/>
  <c r="J87" i="137"/>
  <c r="D19" i="137" s="1"/>
  <c r="J92" i="137"/>
  <c r="J96" i="137"/>
  <c r="J100" i="137"/>
  <c r="J106" i="137"/>
  <c r="J111" i="137"/>
  <c r="J118" i="137"/>
  <c r="D26" i="137" s="1"/>
  <c r="J23" i="137"/>
  <c r="K38" i="137"/>
  <c r="J41" i="137"/>
  <c r="K46" i="137"/>
  <c r="H127" i="137"/>
  <c r="J18" i="137"/>
  <c r="J22" i="137"/>
  <c r="J26" i="137"/>
  <c r="J30" i="137"/>
  <c r="J34" i="137"/>
  <c r="J38" i="137"/>
  <c r="K41" i="137"/>
  <c r="J43" i="137"/>
  <c r="J46" i="137"/>
  <c r="I125" i="137"/>
  <c r="BD137" i="243" s="1"/>
  <c r="K18" i="137"/>
  <c r="K22" i="137"/>
  <c r="K26" i="137"/>
  <c r="K30" i="137"/>
  <c r="K34" i="137"/>
  <c r="K42" i="137"/>
  <c r="K43" i="137"/>
  <c r="J45" i="137"/>
  <c r="K50" i="137"/>
  <c r="J50" i="137"/>
  <c r="K54" i="137"/>
  <c r="J54" i="137"/>
  <c r="K58" i="137"/>
  <c r="J58" i="137"/>
  <c r="K62" i="137"/>
  <c r="J62" i="137"/>
  <c r="K66" i="137"/>
  <c r="J66" i="137"/>
  <c r="K71" i="137"/>
  <c r="J71" i="137"/>
  <c r="K75" i="137"/>
  <c r="J75" i="137"/>
  <c r="I126" i="137"/>
  <c r="BD138" i="243" s="1"/>
  <c r="K17" i="137"/>
  <c r="J20" i="137"/>
  <c r="K21" i="137"/>
  <c r="J24" i="137"/>
  <c r="K25" i="137"/>
  <c r="J28" i="137"/>
  <c r="K29" i="137"/>
  <c r="J32" i="137"/>
  <c r="K33" i="137"/>
  <c r="J36" i="137"/>
  <c r="K37" i="137"/>
  <c r="J39" i="137"/>
  <c r="J42" i="137"/>
  <c r="K45" i="137"/>
  <c r="J47" i="137"/>
  <c r="K51" i="137"/>
  <c r="K55" i="137"/>
  <c r="K59" i="137"/>
  <c r="K63" i="137"/>
  <c r="I124" i="137"/>
  <c r="BD136" i="243" s="1"/>
  <c r="C42" i="137"/>
  <c r="BD150" i="243" s="1"/>
  <c r="C44" i="137"/>
  <c r="BD152" i="243" s="1"/>
  <c r="C46" i="137"/>
  <c r="BD154" i="243" s="1"/>
  <c r="K67" i="137"/>
  <c r="K72" i="137"/>
  <c r="K76" i="137"/>
  <c r="J79" i="137"/>
  <c r="K80" i="137"/>
  <c r="J84" i="137"/>
  <c r="D18" i="137" s="1"/>
  <c r="K86" i="137"/>
  <c r="E19" i="137" s="1"/>
  <c r="J90" i="137"/>
  <c r="K91" i="137"/>
  <c r="J94" i="137"/>
  <c r="K95" i="137"/>
  <c r="J98" i="137"/>
  <c r="K99" i="137"/>
  <c r="J102" i="137"/>
  <c r="K104" i="137"/>
  <c r="E21" i="137" s="1"/>
  <c r="J109" i="137"/>
  <c r="K110" i="137"/>
  <c r="E23" i="137" s="1"/>
  <c r="J114" i="137"/>
  <c r="D24" i="137" s="1"/>
  <c r="K116" i="137"/>
  <c r="E25" i="137" s="1"/>
  <c r="J122" i="137"/>
  <c r="D28" i="137" s="1"/>
  <c r="J49" i="137"/>
  <c r="J53" i="137"/>
  <c r="J57" i="137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B30" i="137"/>
  <c r="C41" i="137"/>
  <c r="BD149" i="243" s="1"/>
  <c r="C43" i="137"/>
  <c r="BD151" i="243" s="1"/>
  <c r="C45" i="137"/>
  <c r="BD153" i="243" s="1"/>
  <c r="K74" i="136"/>
  <c r="K126" i="136"/>
  <c r="K27" i="136"/>
  <c r="J104" i="136"/>
  <c r="D21" i="136" s="1"/>
  <c r="K19" i="136"/>
  <c r="K35" i="136"/>
  <c r="K23" i="136"/>
  <c r="K31" i="136"/>
  <c r="J52" i="136"/>
  <c r="K44" i="136"/>
  <c r="K56" i="136"/>
  <c r="K48" i="136"/>
  <c r="K60" i="136"/>
  <c r="K64" i="136"/>
  <c r="K68" i="136"/>
  <c r="K73" i="136"/>
  <c r="K77" i="136"/>
  <c r="K81" i="136"/>
  <c r="K87" i="136"/>
  <c r="K92" i="136"/>
  <c r="K96" i="136"/>
  <c r="K100" i="136"/>
  <c r="K106" i="136"/>
  <c r="E22" i="136" s="1"/>
  <c r="K111" i="136"/>
  <c r="K118" i="136"/>
  <c r="E26" i="136" s="1"/>
  <c r="D19" i="136"/>
  <c r="J40" i="136"/>
  <c r="H127" i="136"/>
  <c r="J18" i="136"/>
  <c r="J22" i="136"/>
  <c r="J26" i="136"/>
  <c r="J30" i="136"/>
  <c r="J34" i="136"/>
  <c r="J43" i="136"/>
  <c r="J51" i="136"/>
  <c r="K55" i="136"/>
  <c r="K59" i="136"/>
  <c r="K42" i="136"/>
  <c r="J45" i="136"/>
  <c r="K50" i="136"/>
  <c r="J55" i="136"/>
  <c r="J59" i="136"/>
  <c r="I125" i="136"/>
  <c r="BC137" i="243" s="1"/>
  <c r="K17" i="136"/>
  <c r="J20" i="136"/>
  <c r="K21" i="136"/>
  <c r="J24" i="136"/>
  <c r="K25" i="136"/>
  <c r="J28" i="136"/>
  <c r="K29" i="136"/>
  <c r="J32" i="136"/>
  <c r="K33" i="136"/>
  <c r="J36" i="136"/>
  <c r="K37" i="136"/>
  <c r="J39" i="136"/>
  <c r="J42" i="136"/>
  <c r="K45" i="136"/>
  <c r="J47" i="136"/>
  <c r="J50" i="136"/>
  <c r="I126" i="136"/>
  <c r="BC138" i="243" s="1"/>
  <c r="K38" i="136"/>
  <c r="J41" i="136"/>
  <c r="K46" i="136"/>
  <c r="J49" i="136"/>
  <c r="K54" i="136"/>
  <c r="J54" i="136"/>
  <c r="K58" i="136"/>
  <c r="J58" i="136"/>
  <c r="K62" i="136"/>
  <c r="J62" i="136"/>
  <c r="K66" i="136"/>
  <c r="J66" i="136"/>
  <c r="K71" i="136"/>
  <c r="J71" i="136"/>
  <c r="K75" i="136"/>
  <c r="J75" i="136"/>
  <c r="K79" i="136"/>
  <c r="J79" i="136"/>
  <c r="I124" i="136"/>
  <c r="BC136" i="243" s="1"/>
  <c r="C42" i="136"/>
  <c r="BC150" i="243" s="1"/>
  <c r="C44" i="136"/>
  <c r="BC152" i="243" s="1"/>
  <c r="C46" i="136"/>
  <c r="BC154" i="243" s="1"/>
  <c r="K63" i="136"/>
  <c r="K67" i="136"/>
  <c r="K72" i="136"/>
  <c r="K76" i="136"/>
  <c r="K80" i="136"/>
  <c r="J84" i="136"/>
  <c r="D18" i="136" s="1"/>
  <c r="K86" i="136"/>
  <c r="J90" i="136"/>
  <c r="K91" i="136"/>
  <c r="J94" i="136"/>
  <c r="K95" i="136"/>
  <c r="J98" i="136"/>
  <c r="K99" i="136"/>
  <c r="J102" i="136"/>
  <c r="K104" i="136"/>
  <c r="E21" i="136" s="1"/>
  <c r="J109" i="136"/>
  <c r="K110" i="136"/>
  <c r="J114" i="136"/>
  <c r="D24" i="136" s="1"/>
  <c r="K116" i="136"/>
  <c r="E25" i="136" s="1"/>
  <c r="J122" i="136"/>
  <c r="D28" i="136" s="1"/>
  <c r="J53" i="136"/>
  <c r="J57" i="136"/>
  <c r="J61" i="136"/>
  <c r="J65" i="136"/>
  <c r="J69" i="136"/>
  <c r="J74" i="136"/>
  <c r="J78" i="136"/>
  <c r="J82" i="136"/>
  <c r="J89" i="136"/>
  <c r="J93" i="136"/>
  <c r="J97" i="136"/>
  <c r="J101" i="136"/>
  <c r="J107" i="136"/>
  <c r="D22" i="136" s="1"/>
  <c r="J112" i="136"/>
  <c r="J120" i="136"/>
  <c r="D27" i="136" s="1"/>
  <c r="K125" i="136"/>
  <c r="B30" i="136"/>
  <c r="C41" i="136"/>
  <c r="BC149" i="243" s="1"/>
  <c r="C43" i="136"/>
  <c r="BC151" i="243" s="1"/>
  <c r="C45" i="136"/>
  <c r="BC153" i="243" s="1"/>
  <c r="K120" i="136"/>
  <c r="E27" i="136" s="1"/>
  <c r="K118" i="135"/>
  <c r="E26" i="135" s="1"/>
  <c r="K126" i="135"/>
  <c r="K74" i="134"/>
  <c r="J40" i="135"/>
  <c r="J104" i="135"/>
  <c r="D21" i="135" s="1"/>
  <c r="K124" i="135"/>
  <c r="K23" i="135"/>
  <c r="J26" i="135"/>
  <c r="J35" i="135"/>
  <c r="J48" i="135"/>
  <c r="J111" i="135"/>
  <c r="J31" i="135"/>
  <c r="K44" i="135"/>
  <c r="J60" i="135"/>
  <c r="J18" i="135"/>
  <c r="K27" i="135"/>
  <c r="J30" i="135"/>
  <c r="J34" i="135"/>
  <c r="J43" i="135"/>
  <c r="J56" i="135"/>
  <c r="J68" i="135"/>
  <c r="J77" i="135"/>
  <c r="J87" i="135"/>
  <c r="D19" i="135" s="1"/>
  <c r="J96" i="135"/>
  <c r="J106" i="135"/>
  <c r="J22" i="135"/>
  <c r="J64" i="135"/>
  <c r="J73" i="135"/>
  <c r="J81" i="135"/>
  <c r="J92" i="135"/>
  <c r="J100" i="135"/>
  <c r="E22" i="135"/>
  <c r="J19" i="135"/>
  <c r="K52" i="135"/>
  <c r="J118" i="135"/>
  <c r="D26" i="135" s="1"/>
  <c r="J20" i="135"/>
  <c r="J24" i="135"/>
  <c r="J28" i="135"/>
  <c r="J32" i="135"/>
  <c r="J36" i="135"/>
  <c r="J39" i="135"/>
  <c r="K38" i="135"/>
  <c r="J41" i="135"/>
  <c r="K46" i="135"/>
  <c r="I125" i="135"/>
  <c r="BB137" i="243" s="1"/>
  <c r="H127" i="135"/>
  <c r="K50" i="135"/>
  <c r="J50" i="135"/>
  <c r="K54" i="135"/>
  <c r="J54" i="135"/>
  <c r="K58" i="135"/>
  <c r="J58" i="135"/>
  <c r="K62" i="135"/>
  <c r="J62" i="135"/>
  <c r="K66" i="135"/>
  <c r="J66" i="135"/>
  <c r="K71" i="135"/>
  <c r="J71" i="135"/>
  <c r="I126" i="135"/>
  <c r="BB138" i="243" s="1"/>
  <c r="J17" i="135"/>
  <c r="J21" i="135"/>
  <c r="J25" i="135"/>
  <c r="J29" i="135"/>
  <c r="J33" i="135"/>
  <c r="J37" i="135"/>
  <c r="K42" i="135"/>
  <c r="J45" i="135"/>
  <c r="K47" i="135"/>
  <c r="K51" i="135"/>
  <c r="K55" i="135"/>
  <c r="I124" i="135"/>
  <c r="BB136" i="243" s="1"/>
  <c r="C42" i="135"/>
  <c r="BB150" i="243" s="1"/>
  <c r="C44" i="135"/>
  <c r="BB152" i="243" s="1"/>
  <c r="C46" i="135"/>
  <c r="BB154" i="243" s="1"/>
  <c r="K59" i="135"/>
  <c r="K63" i="135"/>
  <c r="K67" i="135"/>
  <c r="K72" i="135"/>
  <c r="J75" i="135"/>
  <c r="K76" i="135"/>
  <c r="J79" i="135"/>
  <c r="K80" i="135"/>
  <c r="J84" i="135"/>
  <c r="D18" i="135" s="1"/>
  <c r="K86" i="135"/>
  <c r="E19" i="135" s="1"/>
  <c r="J90" i="135"/>
  <c r="K91" i="135"/>
  <c r="J94" i="135"/>
  <c r="K95" i="135"/>
  <c r="J98" i="135"/>
  <c r="K99" i="135"/>
  <c r="J102" i="135"/>
  <c r="K104" i="135"/>
  <c r="E21" i="135" s="1"/>
  <c r="J109" i="135"/>
  <c r="K110" i="135"/>
  <c r="E23" i="135" s="1"/>
  <c r="J114" i="135"/>
  <c r="D24" i="135" s="1"/>
  <c r="K116" i="135"/>
  <c r="E25" i="135" s="1"/>
  <c r="J122" i="135"/>
  <c r="D28" i="135" s="1"/>
  <c r="J49" i="135"/>
  <c r="J53" i="135"/>
  <c r="J57" i="135"/>
  <c r="J61" i="135"/>
  <c r="J65" i="135"/>
  <c r="J69" i="135"/>
  <c r="J74" i="135"/>
  <c r="J78" i="135"/>
  <c r="J82" i="135"/>
  <c r="J89" i="135"/>
  <c r="J93" i="135"/>
  <c r="J97" i="135"/>
  <c r="J101" i="135"/>
  <c r="J107" i="135"/>
  <c r="J112" i="135"/>
  <c r="J120" i="135"/>
  <c r="D27" i="135" s="1"/>
  <c r="K125" i="135"/>
  <c r="B30" i="135"/>
  <c r="C41" i="135"/>
  <c r="BB149" i="243" s="1"/>
  <c r="C43" i="135"/>
  <c r="BB151" i="243" s="1"/>
  <c r="C45" i="135"/>
  <c r="BB153" i="243" s="1"/>
  <c r="K126" i="134"/>
  <c r="J87" i="134"/>
  <c r="D19" i="134" s="1"/>
  <c r="J48" i="134"/>
  <c r="J68" i="134"/>
  <c r="J104" i="134"/>
  <c r="D21" i="134" s="1"/>
  <c r="K118" i="134"/>
  <c r="E26" i="134" s="1"/>
  <c r="J34" i="134"/>
  <c r="J44" i="134"/>
  <c r="K56" i="134"/>
  <c r="K92" i="134"/>
  <c r="K111" i="134"/>
  <c r="K73" i="134"/>
  <c r="J106" i="134"/>
  <c r="K35" i="134"/>
  <c r="K40" i="134"/>
  <c r="K52" i="134"/>
  <c r="J64" i="134"/>
  <c r="J81" i="134"/>
  <c r="J100" i="134"/>
  <c r="J18" i="134"/>
  <c r="K23" i="134"/>
  <c r="J26" i="134"/>
  <c r="K31" i="134"/>
  <c r="J60" i="134"/>
  <c r="J77" i="134"/>
  <c r="J96" i="134"/>
  <c r="J118" i="134"/>
  <c r="D26" i="134" s="1"/>
  <c r="K19" i="134"/>
  <c r="J22" i="134"/>
  <c r="K27" i="134"/>
  <c r="J30" i="134"/>
  <c r="J43" i="134"/>
  <c r="E22" i="134"/>
  <c r="J20" i="134"/>
  <c r="J24" i="134"/>
  <c r="J28" i="134"/>
  <c r="J32" i="134"/>
  <c r="J36" i="134"/>
  <c r="J39" i="134"/>
  <c r="K38" i="134"/>
  <c r="J41" i="134"/>
  <c r="K46" i="134"/>
  <c r="I125" i="134"/>
  <c r="BA137" i="243" s="1"/>
  <c r="H127" i="134"/>
  <c r="K50" i="134"/>
  <c r="J50" i="134"/>
  <c r="K54" i="134"/>
  <c r="J54" i="134"/>
  <c r="K58" i="134"/>
  <c r="J58" i="134"/>
  <c r="K62" i="134"/>
  <c r="J62" i="134"/>
  <c r="K66" i="134"/>
  <c r="J66" i="134"/>
  <c r="K71" i="134"/>
  <c r="J71" i="134"/>
  <c r="K75" i="134"/>
  <c r="J75" i="134"/>
  <c r="I126" i="134"/>
  <c r="BA138" i="243" s="1"/>
  <c r="J17" i="134"/>
  <c r="J21" i="134"/>
  <c r="J25" i="134"/>
  <c r="J29" i="134"/>
  <c r="J33" i="134"/>
  <c r="J37" i="134"/>
  <c r="K42" i="134"/>
  <c r="J45" i="134"/>
  <c r="K47" i="134"/>
  <c r="K51" i="134"/>
  <c r="I124" i="134"/>
  <c r="BA136" i="243" s="1"/>
  <c r="C42" i="134"/>
  <c r="BA150" i="243" s="1"/>
  <c r="C44" i="134"/>
  <c r="BA152" i="243" s="1"/>
  <c r="C46" i="134"/>
  <c r="BA154" i="243" s="1"/>
  <c r="K55" i="134"/>
  <c r="K59" i="134"/>
  <c r="K63" i="134"/>
  <c r="K67" i="134"/>
  <c r="K72" i="134"/>
  <c r="K76" i="134"/>
  <c r="J79" i="134"/>
  <c r="K80" i="134"/>
  <c r="J84" i="134"/>
  <c r="D18" i="134" s="1"/>
  <c r="K86" i="134"/>
  <c r="E19" i="134" s="1"/>
  <c r="J90" i="134"/>
  <c r="K91" i="134"/>
  <c r="J94" i="134"/>
  <c r="K95" i="134"/>
  <c r="J98" i="134"/>
  <c r="K99" i="134"/>
  <c r="J102" i="134"/>
  <c r="K104" i="134"/>
  <c r="E21" i="134" s="1"/>
  <c r="J109" i="134"/>
  <c r="K110" i="134"/>
  <c r="J114" i="134"/>
  <c r="D24" i="134" s="1"/>
  <c r="K116" i="134"/>
  <c r="E25" i="134" s="1"/>
  <c r="J122" i="134"/>
  <c r="D28" i="134" s="1"/>
  <c r="J49" i="134"/>
  <c r="J53" i="134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J112" i="134"/>
  <c r="J120" i="134"/>
  <c r="D27" i="134" s="1"/>
  <c r="K125" i="134"/>
  <c r="B30" i="134"/>
  <c r="C41" i="134"/>
  <c r="BA149" i="243" s="1"/>
  <c r="C43" i="134"/>
  <c r="BA151" i="243" s="1"/>
  <c r="C45" i="134"/>
  <c r="BA153" i="243" s="1"/>
  <c r="K74" i="133"/>
  <c r="K126" i="133"/>
  <c r="K118" i="133"/>
  <c r="E26" i="133" s="1"/>
  <c r="J104" i="133"/>
  <c r="D21" i="133" s="1"/>
  <c r="J48" i="133"/>
  <c r="K40" i="133"/>
  <c r="J56" i="133"/>
  <c r="J64" i="133"/>
  <c r="J73" i="133"/>
  <c r="J81" i="133"/>
  <c r="J92" i="133"/>
  <c r="J100" i="133"/>
  <c r="J111" i="133"/>
  <c r="E22" i="133"/>
  <c r="J60" i="133"/>
  <c r="J68" i="133"/>
  <c r="J77" i="133"/>
  <c r="J87" i="133"/>
  <c r="D19" i="133" s="1"/>
  <c r="J96" i="133"/>
  <c r="J106" i="133"/>
  <c r="J118" i="133"/>
  <c r="D26" i="133" s="1"/>
  <c r="K17" i="133"/>
  <c r="J19" i="133"/>
  <c r="K21" i="133"/>
  <c r="J23" i="133"/>
  <c r="K25" i="133"/>
  <c r="J27" i="133"/>
  <c r="K29" i="133"/>
  <c r="J31" i="133"/>
  <c r="K33" i="133"/>
  <c r="J35" i="133"/>
  <c r="K37" i="133"/>
  <c r="K44" i="133"/>
  <c r="K52" i="133"/>
  <c r="K38" i="133"/>
  <c r="J41" i="133"/>
  <c r="K46" i="133"/>
  <c r="J49" i="133"/>
  <c r="H127" i="133"/>
  <c r="J18" i="133"/>
  <c r="J22" i="133"/>
  <c r="J26" i="133"/>
  <c r="J30" i="133"/>
  <c r="J34" i="133"/>
  <c r="J38" i="133"/>
  <c r="K41" i="133"/>
  <c r="J43" i="133"/>
  <c r="J46" i="133"/>
  <c r="K49" i="133"/>
  <c r="I125" i="133"/>
  <c r="AZ137" i="243" s="1"/>
  <c r="K42" i="133"/>
  <c r="J45" i="133"/>
  <c r="K50" i="133"/>
  <c r="J50" i="133"/>
  <c r="K54" i="133"/>
  <c r="J54" i="133"/>
  <c r="K58" i="133"/>
  <c r="J58" i="133"/>
  <c r="K62" i="133"/>
  <c r="J62" i="133"/>
  <c r="K66" i="133"/>
  <c r="J66" i="133"/>
  <c r="K71" i="133"/>
  <c r="J71" i="133"/>
  <c r="K75" i="133"/>
  <c r="J75" i="133"/>
  <c r="I126" i="133"/>
  <c r="AZ138" i="243" s="1"/>
  <c r="J20" i="133"/>
  <c r="J24" i="133"/>
  <c r="J28" i="133"/>
  <c r="J32" i="133"/>
  <c r="J36" i="133"/>
  <c r="J39" i="133"/>
  <c r="J42" i="133"/>
  <c r="K45" i="133"/>
  <c r="J47" i="133"/>
  <c r="K51" i="133"/>
  <c r="K55" i="133"/>
  <c r="I124" i="133"/>
  <c r="AZ136" i="243" s="1"/>
  <c r="C42" i="133"/>
  <c r="AZ150" i="243" s="1"/>
  <c r="C44" i="133"/>
  <c r="AZ152" i="243" s="1"/>
  <c r="C46" i="133"/>
  <c r="AZ154" i="243" s="1"/>
  <c r="K59" i="133"/>
  <c r="K63" i="133"/>
  <c r="K67" i="133"/>
  <c r="K72" i="133"/>
  <c r="K76" i="133"/>
  <c r="J79" i="133"/>
  <c r="K80" i="133"/>
  <c r="J84" i="133"/>
  <c r="D18" i="133" s="1"/>
  <c r="K86" i="133"/>
  <c r="E19" i="133" s="1"/>
  <c r="J90" i="133"/>
  <c r="K91" i="133"/>
  <c r="J94" i="133"/>
  <c r="K95" i="133"/>
  <c r="J98" i="133"/>
  <c r="K99" i="133"/>
  <c r="J102" i="133"/>
  <c r="K104" i="133"/>
  <c r="E21" i="133" s="1"/>
  <c r="J109" i="133"/>
  <c r="K110" i="133"/>
  <c r="E23" i="133" s="1"/>
  <c r="J114" i="133"/>
  <c r="D24" i="133" s="1"/>
  <c r="K116" i="133"/>
  <c r="E25" i="133" s="1"/>
  <c r="J122" i="133"/>
  <c r="D28" i="133" s="1"/>
  <c r="J53" i="133"/>
  <c r="J57" i="133"/>
  <c r="J61" i="133"/>
  <c r="J65" i="133"/>
  <c r="J69" i="133"/>
  <c r="J74" i="133"/>
  <c r="J78" i="133"/>
  <c r="J82" i="133"/>
  <c r="J89" i="133"/>
  <c r="J93" i="133"/>
  <c r="J97" i="133"/>
  <c r="J101" i="133"/>
  <c r="J107" i="133"/>
  <c r="J112" i="133"/>
  <c r="J120" i="133"/>
  <c r="D27" i="133" s="1"/>
  <c r="K125" i="133"/>
  <c r="B30" i="133"/>
  <c r="C41" i="133"/>
  <c r="AZ149" i="243" s="1"/>
  <c r="C43" i="133"/>
  <c r="AZ151" i="243" s="1"/>
  <c r="C45" i="133"/>
  <c r="AZ153" i="243" s="1"/>
  <c r="K126" i="132"/>
  <c r="K19" i="132"/>
  <c r="K99" i="132"/>
  <c r="J104" i="132"/>
  <c r="D21" i="132" s="1"/>
  <c r="K31" i="132"/>
  <c r="K35" i="132"/>
  <c r="J52" i="132"/>
  <c r="J60" i="132"/>
  <c r="K27" i="132"/>
  <c r="K44" i="132"/>
  <c r="J68" i="132"/>
  <c r="J87" i="132"/>
  <c r="D19" i="132" s="1"/>
  <c r="J40" i="132"/>
  <c r="J64" i="132"/>
  <c r="K73" i="132"/>
  <c r="K104" i="132"/>
  <c r="E21" i="132" s="1"/>
  <c r="K110" i="132"/>
  <c r="K56" i="132"/>
  <c r="J81" i="132"/>
  <c r="K92" i="132"/>
  <c r="K116" i="132"/>
  <c r="E25" i="132" s="1"/>
  <c r="K23" i="132"/>
  <c r="K48" i="132"/>
  <c r="K63" i="132"/>
  <c r="K77" i="132"/>
  <c r="K96" i="132"/>
  <c r="K100" i="132"/>
  <c r="K106" i="132"/>
  <c r="K111" i="132"/>
  <c r="K118" i="132"/>
  <c r="E26" i="132" s="1"/>
  <c r="K38" i="132"/>
  <c r="J41" i="132"/>
  <c r="K46" i="132"/>
  <c r="J49" i="132"/>
  <c r="K54" i="132"/>
  <c r="J57" i="132"/>
  <c r="K62" i="132"/>
  <c r="K71" i="132"/>
  <c r="J71" i="132"/>
  <c r="H127" i="132"/>
  <c r="J18" i="132"/>
  <c r="J22" i="132"/>
  <c r="J26" i="132"/>
  <c r="J30" i="132"/>
  <c r="J34" i="132"/>
  <c r="J38" i="132"/>
  <c r="K41" i="132"/>
  <c r="J43" i="132"/>
  <c r="J46" i="132"/>
  <c r="K49" i="132"/>
  <c r="J51" i="132"/>
  <c r="J54" i="132"/>
  <c r="K57" i="132"/>
  <c r="J59" i="132"/>
  <c r="J62" i="132"/>
  <c r="K66" i="132"/>
  <c r="J66" i="132"/>
  <c r="I125" i="132"/>
  <c r="AY137" i="243" s="1"/>
  <c r="K18" i="132"/>
  <c r="K22" i="132"/>
  <c r="K26" i="132"/>
  <c r="K30" i="132"/>
  <c r="K34" i="132"/>
  <c r="K42" i="132"/>
  <c r="K43" i="132"/>
  <c r="J45" i="132"/>
  <c r="K50" i="132"/>
  <c r="K51" i="132"/>
  <c r="J53" i="132"/>
  <c r="K58" i="132"/>
  <c r="K59" i="132"/>
  <c r="J61" i="132"/>
  <c r="I126" i="132"/>
  <c r="AY138" i="243" s="1"/>
  <c r="K17" i="132"/>
  <c r="J20" i="132"/>
  <c r="K21" i="132"/>
  <c r="J24" i="132"/>
  <c r="K25" i="132"/>
  <c r="J28" i="132"/>
  <c r="K29" i="132"/>
  <c r="J32" i="132"/>
  <c r="K33" i="132"/>
  <c r="J36" i="132"/>
  <c r="K37" i="132"/>
  <c r="J39" i="132"/>
  <c r="J42" i="132"/>
  <c r="K45" i="132"/>
  <c r="J47" i="132"/>
  <c r="J50" i="132"/>
  <c r="K53" i="132"/>
  <c r="J55" i="132"/>
  <c r="J58" i="132"/>
  <c r="K61" i="132"/>
  <c r="K75" i="132"/>
  <c r="J75" i="132"/>
  <c r="I124" i="132"/>
  <c r="AY136" i="243" s="1"/>
  <c r="C42" i="132"/>
  <c r="AY150" i="243" s="1"/>
  <c r="C44" i="132"/>
  <c r="AY152" i="243" s="1"/>
  <c r="C46" i="132"/>
  <c r="AY154" i="243" s="1"/>
  <c r="K67" i="132"/>
  <c r="K72" i="132"/>
  <c r="K76" i="132"/>
  <c r="J79" i="132"/>
  <c r="K80" i="132"/>
  <c r="J84" i="132"/>
  <c r="D18" i="132" s="1"/>
  <c r="K86" i="132"/>
  <c r="E19" i="132" s="1"/>
  <c r="J90" i="132"/>
  <c r="K91" i="132"/>
  <c r="J94" i="132"/>
  <c r="K95" i="132"/>
  <c r="J98" i="132"/>
  <c r="J102" i="132"/>
  <c r="J109" i="132"/>
  <c r="J114" i="132"/>
  <c r="D24" i="132" s="1"/>
  <c r="J122" i="132"/>
  <c r="D28" i="132" s="1"/>
  <c r="J65" i="132"/>
  <c r="J69" i="132"/>
  <c r="J74" i="132"/>
  <c r="J78" i="132"/>
  <c r="J82" i="132"/>
  <c r="J89" i="132"/>
  <c r="J93" i="132"/>
  <c r="J97" i="132"/>
  <c r="J101" i="132"/>
  <c r="J107" i="132"/>
  <c r="D22" i="132" s="1"/>
  <c r="J112" i="132"/>
  <c r="J120" i="132"/>
  <c r="D27" i="132" s="1"/>
  <c r="K125" i="132"/>
  <c r="B30" i="132"/>
  <c r="C41" i="132"/>
  <c r="AY149" i="243" s="1"/>
  <c r="C43" i="132"/>
  <c r="AY151" i="243" s="1"/>
  <c r="C45" i="132"/>
  <c r="AY153" i="243" s="1"/>
  <c r="K65" i="132"/>
  <c r="K69" i="132"/>
  <c r="K74" i="132"/>
  <c r="K78" i="132"/>
  <c r="K82" i="132"/>
  <c r="K89" i="132"/>
  <c r="K93" i="132"/>
  <c r="K97" i="132"/>
  <c r="K101" i="132"/>
  <c r="K107" i="132"/>
  <c r="K112" i="132"/>
  <c r="K120" i="132"/>
  <c r="E27" i="132" s="1"/>
  <c r="K118" i="131"/>
  <c r="E26" i="131" s="1"/>
  <c r="J40" i="131"/>
  <c r="J48" i="131"/>
  <c r="K52" i="131"/>
  <c r="J64" i="131"/>
  <c r="J73" i="131"/>
  <c r="J81" i="131"/>
  <c r="J92" i="131"/>
  <c r="J100" i="131"/>
  <c r="J111" i="131"/>
  <c r="E22" i="131"/>
  <c r="J60" i="131"/>
  <c r="J68" i="131"/>
  <c r="J77" i="131"/>
  <c r="J87" i="131"/>
  <c r="D19" i="131" s="1"/>
  <c r="J96" i="131"/>
  <c r="J106" i="131"/>
  <c r="J118" i="131"/>
  <c r="D26" i="131" s="1"/>
  <c r="J17" i="131"/>
  <c r="K19" i="131"/>
  <c r="J21" i="131"/>
  <c r="K23" i="131"/>
  <c r="J25" i="131"/>
  <c r="K27" i="131"/>
  <c r="J29" i="131"/>
  <c r="K31" i="131"/>
  <c r="J33" i="131"/>
  <c r="K35" i="131"/>
  <c r="J37" i="131"/>
  <c r="K44" i="131"/>
  <c r="K56" i="131"/>
  <c r="K42" i="131"/>
  <c r="J45" i="131"/>
  <c r="K50" i="131"/>
  <c r="J20" i="131"/>
  <c r="J24" i="131"/>
  <c r="J28" i="131"/>
  <c r="J32" i="131"/>
  <c r="J36" i="131"/>
  <c r="J39" i="131"/>
  <c r="J42" i="131"/>
  <c r="K45" i="131"/>
  <c r="J47" i="131"/>
  <c r="J50" i="131"/>
  <c r="I125" i="131"/>
  <c r="AX137" i="243" s="1"/>
  <c r="K38" i="131"/>
  <c r="J41" i="131"/>
  <c r="K46" i="131"/>
  <c r="J49" i="131"/>
  <c r="K54" i="131"/>
  <c r="J54" i="131"/>
  <c r="K58" i="131"/>
  <c r="J58" i="131"/>
  <c r="K62" i="131"/>
  <c r="J62" i="131"/>
  <c r="K66" i="131"/>
  <c r="J66" i="131"/>
  <c r="K71" i="131"/>
  <c r="J71" i="131"/>
  <c r="K75" i="131"/>
  <c r="J75" i="131"/>
  <c r="I126" i="131"/>
  <c r="AX138" i="243" s="1"/>
  <c r="H127" i="131"/>
  <c r="J18" i="131"/>
  <c r="J22" i="131"/>
  <c r="J26" i="131"/>
  <c r="J30" i="131"/>
  <c r="J34" i="131"/>
  <c r="J38" i="131"/>
  <c r="K41" i="131"/>
  <c r="J43" i="131"/>
  <c r="J46" i="131"/>
  <c r="K49" i="131"/>
  <c r="J51" i="131"/>
  <c r="K55" i="131"/>
  <c r="K59" i="131"/>
  <c r="I124" i="131"/>
  <c r="AX136" i="243" s="1"/>
  <c r="C42" i="131"/>
  <c r="AX150" i="243" s="1"/>
  <c r="C44" i="131"/>
  <c r="AX152" i="243" s="1"/>
  <c r="C46" i="131"/>
  <c r="AX154" i="243" s="1"/>
  <c r="K63" i="131"/>
  <c r="K67" i="131"/>
  <c r="K72" i="131"/>
  <c r="K76" i="131"/>
  <c r="J79" i="131"/>
  <c r="K80" i="131"/>
  <c r="J84" i="131"/>
  <c r="D18" i="131" s="1"/>
  <c r="K86" i="131"/>
  <c r="E19" i="131" s="1"/>
  <c r="J90" i="131"/>
  <c r="K91" i="131"/>
  <c r="J94" i="131"/>
  <c r="K95" i="131"/>
  <c r="J98" i="131"/>
  <c r="K99" i="131"/>
  <c r="J102" i="131"/>
  <c r="K104" i="131"/>
  <c r="E21" i="131" s="1"/>
  <c r="J109" i="131"/>
  <c r="K110" i="131"/>
  <c r="E23" i="131" s="1"/>
  <c r="J114" i="131"/>
  <c r="D24" i="131" s="1"/>
  <c r="K116" i="131"/>
  <c r="E25" i="131" s="1"/>
  <c r="J122" i="131"/>
  <c r="D28" i="131" s="1"/>
  <c r="J53" i="13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B30" i="131"/>
  <c r="C41" i="131"/>
  <c r="AX149" i="243" s="1"/>
  <c r="C43" i="131"/>
  <c r="AX151" i="243" s="1"/>
  <c r="C45" i="131"/>
  <c r="AX153" i="243" s="1"/>
  <c r="K118" i="130"/>
  <c r="E26" i="130" s="1"/>
  <c r="K74" i="130"/>
  <c r="J17" i="130"/>
  <c r="K126" i="130"/>
  <c r="J21" i="130"/>
  <c r="K25" i="130"/>
  <c r="J37" i="130"/>
  <c r="J44" i="130"/>
  <c r="J33" i="130"/>
  <c r="J56" i="130"/>
  <c r="J68" i="130"/>
  <c r="K77" i="130"/>
  <c r="J92" i="130"/>
  <c r="J100" i="130"/>
  <c r="J111" i="130"/>
  <c r="E22" i="130"/>
  <c r="J40" i="130"/>
  <c r="J52" i="130"/>
  <c r="K60" i="130"/>
  <c r="J73" i="130"/>
  <c r="J87" i="130"/>
  <c r="J96" i="130"/>
  <c r="J106" i="130"/>
  <c r="J118" i="130"/>
  <c r="D26" i="130" s="1"/>
  <c r="K29" i="130"/>
  <c r="K48" i="130"/>
  <c r="K64" i="130"/>
  <c r="K81" i="130"/>
  <c r="K42" i="130"/>
  <c r="J45" i="130"/>
  <c r="K50" i="130"/>
  <c r="J50" i="130"/>
  <c r="K54" i="130"/>
  <c r="J54" i="130"/>
  <c r="K58" i="130"/>
  <c r="J58" i="130"/>
  <c r="K62" i="130"/>
  <c r="J62" i="130"/>
  <c r="K66" i="130"/>
  <c r="J66" i="130"/>
  <c r="K71" i="130"/>
  <c r="J71" i="130"/>
  <c r="K75" i="130"/>
  <c r="J75" i="130"/>
  <c r="J20" i="130"/>
  <c r="J24" i="130"/>
  <c r="J28" i="130"/>
  <c r="J32" i="130"/>
  <c r="J36" i="130"/>
  <c r="J39" i="130"/>
  <c r="J42" i="130"/>
  <c r="K45" i="130"/>
  <c r="J47" i="130"/>
  <c r="K51" i="130"/>
  <c r="K55" i="130"/>
  <c r="K59" i="130"/>
  <c r="K63" i="130"/>
  <c r="K67" i="130"/>
  <c r="K72" i="130"/>
  <c r="K76" i="130"/>
  <c r="I125" i="130"/>
  <c r="AW137" i="243" s="1"/>
  <c r="J19" i="130"/>
  <c r="K20" i="130"/>
  <c r="J23" i="130"/>
  <c r="K24" i="130"/>
  <c r="J27" i="130"/>
  <c r="K28" i="130"/>
  <c r="J31" i="130"/>
  <c r="K32" i="130"/>
  <c r="J35" i="130"/>
  <c r="K36" i="130"/>
  <c r="K38" i="130"/>
  <c r="K39" i="130"/>
  <c r="J41" i="130"/>
  <c r="K46" i="130"/>
  <c r="K47" i="130"/>
  <c r="J51" i="130"/>
  <c r="J55" i="130"/>
  <c r="J59" i="130"/>
  <c r="J63" i="130"/>
  <c r="J67" i="130"/>
  <c r="J72" i="130"/>
  <c r="J76" i="130"/>
  <c r="I126" i="130"/>
  <c r="AW138" i="243" s="1"/>
  <c r="H127" i="130"/>
  <c r="J18" i="130"/>
  <c r="K19" i="130"/>
  <c r="J22" i="130"/>
  <c r="K23" i="130"/>
  <c r="J26" i="130"/>
  <c r="K27" i="130"/>
  <c r="J30" i="130"/>
  <c r="K31" i="130"/>
  <c r="J34" i="130"/>
  <c r="K35" i="130"/>
  <c r="J38" i="130"/>
  <c r="K41" i="130"/>
  <c r="J43" i="130"/>
  <c r="J46" i="130"/>
  <c r="I124" i="130"/>
  <c r="AW136" i="243" s="1"/>
  <c r="J80" i="130"/>
  <c r="J86" i="130"/>
  <c r="C42" i="130"/>
  <c r="AW150" i="243" s="1"/>
  <c r="C44" i="130"/>
  <c r="AW152" i="243" s="1"/>
  <c r="C46" i="130"/>
  <c r="AW154" i="243" s="1"/>
  <c r="J79" i="130"/>
  <c r="K80" i="130"/>
  <c r="J84" i="130"/>
  <c r="D18" i="130" s="1"/>
  <c r="K86" i="130"/>
  <c r="E19" i="130" s="1"/>
  <c r="J90" i="130"/>
  <c r="K91" i="130"/>
  <c r="J94" i="130"/>
  <c r="K95" i="130"/>
  <c r="J98" i="130"/>
  <c r="K99" i="130"/>
  <c r="J102" i="130"/>
  <c r="K104" i="130"/>
  <c r="E21" i="130" s="1"/>
  <c r="J109" i="130"/>
  <c r="K110" i="130"/>
  <c r="E23" i="130" s="1"/>
  <c r="J114" i="130"/>
  <c r="D24" i="130" s="1"/>
  <c r="K116" i="130"/>
  <c r="E25" i="130" s="1"/>
  <c r="J122" i="130"/>
  <c r="D28" i="130" s="1"/>
  <c r="J49" i="130"/>
  <c r="J53" i="130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J112" i="130"/>
  <c r="J120" i="130"/>
  <c r="D27" i="130" s="1"/>
  <c r="K125" i="130"/>
  <c r="B30" i="130"/>
  <c r="C41" i="130"/>
  <c r="AW149" i="243" s="1"/>
  <c r="C43" i="130"/>
  <c r="AW151" i="243" s="1"/>
  <c r="C45" i="130"/>
  <c r="AW153" i="243" s="1"/>
  <c r="K74" i="129"/>
  <c r="K126" i="129"/>
  <c r="J104" i="129"/>
  <c r="D21" i="129" s="1"/>
  <c r="K23" i="129"/>
  <c r="K31" i="129"/>
  <c r="J52" i="129"/>
  <c r="J40" i="129"/>
  <c r="K19" i="129"/>
  <c r="K27" i="129"/>
  <c r="K35" i="129"/>
  <c r="K44" i="129"/>
  <c r="K56" i="129"/>
  <c r="K48" i="129"/>
  <c r="K60" i="129"/>
  <c r="K64" i="129"/>
  <c r="K68" i="129"/>
  <c r="K73" i="129"/>
  <c r="K77" i="129"/>
  <c r="K81" i="129"/>
  <c r="K87" i="129"/>
  <c r="K92" i="129"/>
  <c r="K96" i="129"/>
  <c r="K100" i="129"/>
  <c r="K106" i="129"/>
  <c r="E22" i="129" s="1"/>
  <c r="K111" i="129"/>
  <c r="K118" i="129"/>
  <c r="E26" i="129" s="1"/>
  <c r="D19" i="129"/>
  <c r="H127" i="129"/>
  <c r="J18" i="129"/>
  <c r="J22" i="129"/>
  <c r="J26" i="129"/>
  <c r="J30" i="129"/>
  <c r="J34" i="129"/>
  <c r="J43" i="129"/>
  <c r="J51" i="129"/>
  <c r="K55" i="129"/>
  <c r="K59" i="129"/>
  <c r="K42" i="129"/>
  <c r="J45" i="129"/>
  <c r="K50" i="129"/>
  <c r="J55" i="129"/>
  <c r="J59" i="129"/>
  <c r="I125" i="129"/>
  <c r="AV137" i="243" s="1"/>
  <c r="K17" i="129"/>
  <c r="J20" i="129"/>
  <c r="K21" i="129"/>
  <c r="J24" i="129"/>
  <c r="K25" i="129"/>
  <c r="J28" i="129"/>
  <c r="K29" i="129"/>
  <c r="J32" i="129"/>
  <c r="K33" i="129"/>
  <c r="J36" i="129"/>
  <c r="K37" i="129"/>
  <c r="J39" i="129"/>
  <c r="J42" i="129"/>
  <c r="K45" i="129"/>
  <c r="J47" i="129"/>
  <c r="J50" i="129"/>
  <c r="I126" i="129"/>
  <c r="AV138" i="243" s="1"/>
  <c r="K38" i="129"/>
  <c r="J41" i="129"/>
  <c r="K46" i="129"/>
  <c r="J49" i="129"/>
  <c r="K54" i="129"/>
  <c r="J54" i="129"/>
  <c r="K58" i="129"/>
  <c r="J58" i="129"/>
  <c r="K62" i="129"/>
  <c r="J62" i="129"/>
  <c r="K66" i="129"/>
  <c r="J66" i="129"/>
  <c r="K71" i="129"/>
  <c r="J71" i="129"/>
  <c r="K75" i="129"/>
  <c r="J75" i="129"/>
  <c r="I124" i="129"/>
  <c r="AV136" i="243" s="1"/>
  <c r="C42" i="129"/>
  <c r="AV150" i="243" s="1"/>
  <c r="C44" i="129"/>
  <c r="AV152" i="243" s="1"/>
  <c r="C46" i="129"/>
  <c r="AV154" i="243" s="1"/>
  <c r="K63" i="129"/>
  <c r="K67" i="129"/>
  <c r="K72" i="129"/>
  <c r="K76" i="129"/>
  <c r="J79" i="129"/>
  <c r="K80" i="129"/>
  <c r="J84" i="129"/>
  <c r="D18" i="129" s="1"/>
  <c r="K86" i="129"/>
  <c r="J90" i="129"/>
  <c r="K91" i="129"/>
  <c r="J94" i="129"/>
  <c r="K95" i="129"/>
  <c r="J98" i="129"/>
  <c r="K99" i="129"/>
  <c r="J102" i="129"/>
  <c r="K104" i="129"/>
  <c r="E21" i="129" s="1"/>
  <c r="J109" i="129"/>
  <c r="K110" i="129"/>
  <c r="J114" i="129"/>
  <c r="D24" i="129" s="1"/>
  <c r="K116" i="129"/>
  <c r="E25" i="129" s="1"/>
  <c r="J122" i="129"/>
  <c r="D28" i="129" s="1"/>
  <c r="J53" i="129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D22" i="129" s="1"/>
  <c r="J112" i="129"/>
  <c r="J120" i="129"/>
  <c r="D27" i="129" s="1"/>
  <c r="K125" i="129"/>
  <c r="B30" i="129"/>
  <c r="C41" i="129"/>
  <c r="AV149" i="243" s="1"/>
  <c r="C43" i="129"/>
  <c r="AV151" i="243" s="1"/>
  <c r="C45" i="129"/>
  <c r="AV153" i="243" s="1"/>
  <c r="K120" i="129"/>
  <c r="E27" i="129" s="1"/>
  <c r="K74" i="127"/>
  <c r="K126" i="128"/>
  <c r="K118" i="128"/>
  <c r="E26" i="128" s="1"/>
  <c r="K84" i="128"/>
  <c r="E18" i="128" s="1"/>
  <c r="J104" i="128"/>
  <c r="D21" i="128" s="1"/>
  <c r="J52" i="128"/>
  <c r="K17" i="128"/>
  <c r="K33" i="128"/>
  <c r="K56" i="128"/>
  <c r="K21" i="128"/>
  <c r="K37" i="128"/>
  <c r="J40" i="128"/>
  <c r="E22" i="128"/>
  <c r="K44" i="128"/>
  <c r="K25" i="128"/>
  <c r="K60" i="128"/>
  <c r="J29" i="128"/>
  <c r="J48" i="128"/>
  <c r="J64" i="128"/>
  <c r="J68" i="128"/>
  <c r="J73" i="128"/>
  <c r="J77" i="128"/>
  <c r="J81" i="128"/>
  <c r="J87" i="128"/>
  <c r="D19" i="128" s="1"/>
  <c r="J92" i="128"/>
  <c r="J96" i="128"/>
  <c r="J100" i="128"/>
  <c r="J106" i="128"/>
  <c r="J111" i="128"/>
  <c r="J118" i="128"/>
  <c r="D26" i="128" s="1"/>
  <c r="J19" i="128"/>
  <c r="J23" i="128"/>
  <c r="J27" i="128"/>
  <c r="J31" i="128"/>
  <c r="J35" i="128"/>
  <c r="K38" i="128"/>
  <c r="J41" i="128"/>
  <c r="K46" i="128"/>
  <c r="H127" i="128"/>
  <c r="J18" i="128"/>
  <c r="J22" i="128"/>
  <c r="J26" i="128"/>
  <c r="J30" i="128"/>
  <c r="J34" i="128"/>
  <c r="J38" i="128"/>
  <c r="K41" i="128"/>
  <c r="J43" i="128"/>
  <c r="J46" i="128"/>
  <c r="I125" i="128"/>
  <c r="AU137" i="243" s="1"/>
  <c r="K42" i="128"/>
  <c r="J45" i="128"/>
  <c r="K50" i="128"/>
  <c r="J50" i="128"/>
  <c r="K54" i="128"/>
  <c r="J54" i="128"/>
  <c r="K58" i="128"/>
  <c r="J58" i="128"/>
  <c r="K62" i="128"/>
  <c r="J62" i="128"/>
  <c r="K66" i="128"/>
  <c r="J66" i="128"/>
  <c r="K71" i="128"/>
  <c r="J71" i="128"/>
  <c r="K75" i="128"/>
  <c r="J75" i="128"/>
  <c r="I126" i="128"/>
  <c r="AU138" i="243" s="1"/>
  <c r="J20" i="128"/>
  <c r="J24" i="128"/>
  <c r="J28" i="128"/>
  <c r="J32" i="128"/>
  <c r="J36" i="128"/>
  <c r="J39" i="128"/>
  <c r="J42" i="128"/>
  <c r="K45" i="128"/>
  <c r="J47" i="128"/>
  <c r="K51" i="128"/>
  <c r="K55" i="128"/>
  <c r="K59" i="128"/>
  <c r="K63" i="128"/>
  <c r="I124" i="128"/>
  <c r="AU136" i="243" s="1"/>
  <c r="C42" i="128"/>
  <c r="AU150" i="243" s="1"/>
  <c r="C44" i="128"/>
  <c r="AU152" i="243" s="1"/>
  <c r="C46" i="128"/>
  <c r="AU154" i="243" s="1"/>
  <c r="K67" i="128"/>
  <c r="K72" i="128"/>
  <c r="K76" i="128"/>
  <c r="J79" i="128"/>
  <c r="K80" i="128"/>
  <c r="J84" i="128"/>
  <c r="D18" i="128" s="1"/>
  <c r="K86" i="128"/>
  <c r="E19" i="128" s="1"/>
  <c r="J90" i="128"/>
  <c r="K91" i="128"/>
  <c r="J94" i="128"/>
  <c r="K95" i="128"/>
  <c r="J98" i="128"/>
  <c r="K99" i="128"/>
  <c r="J102" i="128"/>
  <c r="K104" i="128"/>
  <c r="E21" i="128" s="1"/>
  <c r="J109" i="128"/>
  <c r="K110" i="128"/>
  <c r="E23" i="128" s="1"/>
  <c r="J114" i="128"/>
  <c r="D24" i="128" s="1"/>
  <c r="K116" i="128"/>
  <c r="E25" i="128" s="1"/>
  <c r="J122" i="128"/>
  <c r="D28" i="128" s="1"/>
  <c r="J49" i="128"/>
  <c r="J53" i="128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B30" i="128"/>
  <c r="C41" i="128"/>
  <c r="AU149" i="243" s="1"/>
  <c r="C43" i="128"/>
  <c r="AU151" i="243" s="1"/>
  <c r="C45" i="128"/>
  <c r="AU153" i="243" s="1"/>
  <c r="K118" i="127"/>
  <c r="E26" i="127" s="1"/>
  <c r="J104" i="127"/>
  <c r="D21" i="127" s="1"/>
  <c r="K52" i="127"/>
  <c r="K40" i="127"/>
  <c r="J48" i="127"/>
  <c r="E22" i="127"/>
  <c r="K17" i="127"/>
  <c r="J19" i="127"/>
  <c r="K21" i="127"/>
  <c r="J23" i="127"/>
  <c r="K25" i="127"/>
  <c r="J27" i="127"/>
  <c r="K29" i="127"/>
  <c r="J31" i="127"/>
  <c r="K33" i="127"/>
  <c r="J35" i="127"/>
  <c r="K37" i="127"/>
  <c r="K44" i="127"/>
  <c r="K56" i="127"/>
  <c r="J60" i="127"/>
  <c r="J64" i="127"/>
  <c r="J68" i="127"/>
  <c r="J73" i="127"/>
  <c r="J77" i="127"/>
  <c r="J81" i="127"/>
  <c r="J87" i="127"/>
  <c r="D19" i="127" s="1"/>
  <c r="J92" i="127"/>
  <c r="J96" i="127"/>
  <c r="J100" i="127"/>
  <c r="J106" i="127"/>
  <c r="J111" i="127"/>
  <c r="J118" i="127"/>
  <c r="D26" i="127" s="1"/>
  <c r="K38" i="127"/>
  <c r="J41" i="127"/>
  <c r="K46" i="127"/>
  <c r="H127" i="127"/>
  <c r="J18" i="127"/>
  <c r="J22" i="127"/>
  <c r="J26" i="127"/>
  <c r="J30" i="127"/>
  <c r="J34" i="127"/>
  <c r="J38" i="127"/>
  <c r="K41" i="127"/>
  <c r="J43" i="127"/>
  <c r="J46" i="127"/>
  <c r="I125" i="127"/>
  <c r="AT137" i="243" s="1"/>
  <c r="K42" i="127"/>
  <c r="J45" i="127"/>
  <c r="K50" i="127"/>
  <c r="J50" i="127"/>
  <c r="K54" i="127"/>
  <c r="J54" i="127"/>
  <c r="K58" i="127"/>
  <c r="J58" i="127"/>
  <c r="K62" i="127"/>
  <c r="J62" i="127"/>
  <c r="K66" i="127"/>
  <c r="J66" i="127"/>
  <c r="K71" i="127"/>
  <c r="J71" i="127"/>
  <c r="K75" i="127"/>
  <c r="J75" i="127"/>
  <c r="K79" i="127"/>
  <c r="J79" i="127"/>
  <c r="I126" i="127"/>
  <c r="AT138" i="243" s="1"/>
  <c r="J20" i="127"/>
  <c r="J24" i="127"/>
  <c r="J28" i="127"/>
  <c r="J32" i="127"/>
  <c r="J36" i="127"/>
  <c r="J39" i="127"/>
  <c r="J42" i="127"/>
  <c r="K45" i="127"/>
  <c r="J47" i="127"/>
  <c r="K51" i="127"/>
  <c r="K55" i="127"/>
  <c r="K59" i="127"/>
  <c r="I124" i="127"/>
  <c r="AT136" i="243" s="1"/>
  <c r="C42" i="127"/>
  <c r="AT150" i="243" s="1"/>
  <c r="C44" i="127"/>
  <c r="AT152" i="243" s="1"/>
  <c r="C46" i="127"/>
  <c r="AT154" i="243" s="1"/>
  <c r="K63" i="127"/>
  <c r="K67" i="127"/>
  <c r="K72" i="127"/>
  <c r="K76" i="127"/>
  <c r="K80" i="127"/>
  <c r="J84" i="127"/>
  <c r="D18" i="127" s="1"/>
  <c r="K86" i="127"/>
  <c r="E19" i="127" s="1"/>
  <c r="J90" i="127"/>
  <c r="K91" i="127"/>
  <c r="J94" i="127"/>
  <c r="K95" i="127"/>
  <c r="J98" i="127"/>
  <c r="K99" i="127"/>
  <c r="J102" i="127"/>
  <c r="K104" i="127"/>
  <c r="E21" i="127" s="1"/>
  <c r="J109" i="127"/>
  <c r="K110" i="127"/>
  <c r="E23" i="127" s="1"/>
  <c r="J114" i="127"/>
  <c r="D24" i="127" s="1"/>
  <c r="K116" i="127"/>
  <c r="E25" i="127" s="1"/>
  <c r="J122" i="127"/>
  <c r="D28" i="127" s="1"/>
  <c r="J49" i="127"/>
  <c r="J53" i="127"/>
  <c r="J57" i="127"/>
  <c r="J61" i="127"/>
  <c r="J65" i="127"/>
  <c r="J69" i="127"/>
  <c r="J74" i="127"/>
  <c r="J78" i="127"/>
  <c r="J82" i="127"/>
  <c r="J89" i="127"/>
  <c r="J93" i="127"/>
  <c r="J97" i="127"/>
  <c r="J101" i="127"/>
  <c r="J107" i="127"/>
  <c r="J112" i="127"/>
  <c r="J120" i="127"/>
  <c r="D27" i="127" s="1"/>
  <c r="K125" i="127"/>
  <c r="B30" i="127"/>
  <c r="C41" i="127"/>
  <c r="AT149" i="243" s="1"/>
  <c r="C43" i="127"/>
  <c r="AT151" i="243" s="1"/>
  <c r="C45" i="127"/>
  <c r="AT153" i="243" s="1"/>
  <c r="K74" i="126"/>
  <c r="K126" i="126"/>
  <c r="K124" i="126"/>
  <c r="J27" i="126"/>
  <c r="K52" i="126"/>
  <c r="K31" i="126"/>
  <c r="K56" i="126"/>
  <c r="J23" i="126"/>
  <c r="J19" i="126"/>
  <c r="J35" i="126"/>
  <c r="K44" i="126"/>
  <c r="K40" i="126"/>
  <c r="J48" i="126"/>
  <c r="J60" i="126"/>
  <c r="K64" i="126"/>
  <c r="K68" i="126"/>
  <c r="K73" i="126"/>
  <c r="K77" i="126"/>
  <c r="K81" i="126"/>
  <c r="K87" i="126"/>
  <c r="K92" i="126"/>
  <c r="K96" i="126"/>
  <c r="K100" i="126"/>
  <c r="K106" i="126"/>
  <c r="E22" i="126" s="1"/>
  <c r="K111" i="126"/>
  <c r="K118" i="126"/>
  <c r="E26" i="126" s="1"/>
  <c r="D19" i="126"/>
  <c r="H127" i="126"/>
  <c r="J18" i="126"/>
  <c r="J22" i="126"/>
  <c r="J26" i="126"/>
  <c r="J30" i="126"/>
  <c r="J34" i="126"/>
  <c r="J43" i="126"/>
  <c r="J51" i="126"/>
  <c r="K55" i="126"/>
  <c r="K59" i="126"/>
  <c r="K63" i="126"/>
  <c r="K42" i="126"/>
  <c r="J45" i="126"/>
  <c r="K50" i="126"/>
  <c r="J55" i="126"/>
  <c r="J59" i="126"/>
  <c r="J63" i="126"/>
  <c r="I125" i="126"/>
  <c r="AS137" i="243" s="1"/>
  <c r="K17" i="126"/>
  <c r="J20" i="126"/>
  <c r="K21" i="126"/>
  <c r="J24" i="126"/>
  <c r="K25" i="126"/>
  <c r="J28" i="126"/>
  <c r="K29" i="126"/>
  <c r="J32" i="126"/>
  <c r="K33" i="126"/>
  <c r="J36" i="126"/>
  <c r="K37" i="126"/>
  <c r="J39" i="126"/>
  <c r="J42" i="126"/>
  <c r="K45" i="126"/>
  <c r="J47" i="126"/>
  <c r="J50" i="126"/>
  <c r="I126" i="126"/>
  <c r="AS138" i="243" s="1"/>
  <c r="K38" i="126"/>
  <c r="J41" i="126"/>
  <c r="K46" i="126"/>
  <c r="J49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I124" i="126"/>
  <c r="AS136" i="243" s="1"/>
  <c r="C42" i="126"/>
  <c r="AS150" i="243" s="1"/>
  <c r="C44" i="126"/>
  <c r="AS152" i="243" s="1"/>
  <c r="C46" i="126"/>
  <c r="AS154" i="243" s="1"/>
  <c r="K67" i="126"/>
  <c r="K72" i="126"/>
  <c r="K76" i="126"/>
  <c r="K80" i="126"/>
  <c r="J84" i="126"/>
  <c r="D18" i="126" s="1"/>
  <c r="K86" i="126"/>
  <c r="J90" i="126"/>
  <c r="K91" i="126"/>
  <c r="J94" i="126"/>
  <c r="K95" i="126"/>
  <c r="J98" i="126"/>
  <c r="K99" i="126"/>
  <c r="J102" i="126"/>
  <c r="K104" i="126"/>
  <c r="E21" i="126" s="1"/>
  <c r="J109" i="126"/>
  <c r="K110" i="126"/>
  <c r="J114" i="126"/>
  <c r="D24" i="126" s="1"/>
  <c r="K116" i="126"/>
  <c r="E25" i="126" s="1"/>
  <c r="J122" i="126"/>
  <c r="D28" i="126" s="1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D22" i="126" s="1"/>
  <c r="J112" i="126"/>
  <c r="J120" i="126"/>
  <c r="D27" i="126" s="1"/>
  <c r="K125" i="126"/>
  <c r="B30" i="126"/>
  <c r="C41" i="126"/>
  <c r="AS149" i="243" s="1"/>
  <c r="C43" i="126"/>
  <c r="AS151" i="243" s="1"/>
  <c r="C45" i="126"/>
  <c r="AS153" i="243" s="1"/>
  <c r="K120" i="126"/>
  <c r="E27" i="126" s="1"/>
  <c r="K74" i="125"/>
  <c r="K118" i="125"/>
  <c r="E26" i="125" s="1"/>
  <c r="J104" i="125"/>
  <c r="D21" i="125" s="1"/>
  <c r="K124" i="125"/>
  <c r="K17" i="125"/>
  <c r="J29" i="125"/>
  <c r="K33" i="125"/>
  <c r="J25" i="125"/>
  <c r="K52" i="125"/>
  <c r="J64" i="125"/>
  <c r="J73" i="125"/>
  <c r="J81" i="125"/>
  <c r="J92" i="125"/>
  <c r="J100" i="125"/>
  <c r="J111" i="125"/>
  <c r="E22" i="125"/>
  <c r="J48" i="125"/>
  <c r="J60" i="125"/>
  <c r="J68" i="125"/>
  <c r="J77" i="125"/>
  <c r="J87" i="125"/>
  <c r="D19" i="125" s="1"/>
  <c r="J96" i="125"/>
  <c r="J106" i="125"/>
  <c r="J118" i="125"/>
  <c r="D26" i="125" s="1"/>
  <c r="K21" i="125"/>
  <c r="K37" i="125"/>
  <c r="J40" i="125"/>
  <c r="K44" i="125"/>
  <c r="K56" i="125"/>
  <c r="J19" i="125"/>
  <c r="J23" i="125"/>
  <c r="J27" i="125"/>
  <c r="J31" i="125"/>
  <c r="J35" i="125"/>
  <c r="K38" i="125"/>
  <c r="J41" i="125"/>
  <c r="K46" i="125"/>
  <c r="H127" i="125"/>
  <c r="J18" i="125"/>
  <c r="J22" i="125"/>
  <c r="J26" i="125"/>
  <c r="J30" i="125"/>
  <c r="J34" i="125"/>
  <c r="J38" i="125"/>
  <c r="K41" i="125"/>
  <c r="J43" i="125"/>
  <c r="J46" i="125"/>
  <c r="I125" i="125"/>
  <c r="AR137" i="243" s="1"/>
  <c r="K42" i="125"/>
  <c r="J45" i="125"/>
  <c r="K50" i="125"/>
  <c r="J50" i="125"/>
  <c r="K54" i="125"/>
  <c r="J54" i="125"/>
  <c r="K58" i="125"/>
  <c r="J58" i="125"/>
  <c r="K62" i="125"/>
  <c r="J62" i="125"/>
  <c r="K66" i="125"/>
  <c r="J66" i="125"/>
  <c r="K71" i="125"/>
  <c r="J71" i="125"/>
  <c r="K75" i="125"/>
  <c r="J75" i="125"/>
  <c r="I126" i="125"/>
  <c r="AR138" i="243" s="1"/>
  <c r="J20" i="125"/>
  <c r="J24" i="125"/>
  <c r="J28" i="125"/>
  <c r="J32" i="125"/>
  <c r="J36" i="125"/>
  <c r="J39" i="125"/>
  <c r="J42" i="125"/>
  <c r="K45" i="125"/>
  <c r="J47" i="125"/>
  <c r="K51" i="125"/>
  <c r="K55" i="125"/>
  <c r="K59" i="125"/>
  <c r="I124" i="125"/>
  <c r="AR136" i="243" s="1"/>
  <c r="C42" i="125"/>
  <c r="AR150" i="243" s="1"/>
  <c r="C44" i="125"/>
  <c r="AR152" i="243" s="1"/>
  <c r="C46" i="125"/>
  <c r="AR154" i="243" s="1"/>
  <c r="K63" i="125"/>
  <c r="K67" i="125"/>
  <c r="K72" i="125"/>
  <c r="K76" i="125"/>
  <c r="J79" i="125"/>
  <c r="K80" i="125"/>
  <c r="J84" i="125"/>
  <c r="D18" i="125" s="1"/>
  <c r="K86" i="125"/>
  <c r="E19" i="125" s="1"/>
  <c r="J90" i="125"/>
  <c r="K91" i="125"/>
  <c r="J94" i="125"/>
  <c r="K95" i="125"/>
  <c r="J98" i="125"/>
  <c r="K99" i="125"/>
  <c r="J102" i="125"/>
  <c r="K104" i="125"/>
  <c r="E21" i="125" s="1"/>
  <c r="J109" i="125"/>
  <c r="K110" i="125"/>
  <c r="E23" i="125" s="1"/>
  <c r="J114" i="125"/>
  <c r="D24" i="125" s="1"/>
  <c r="K116" i="125"/>
  <c r="E25" i="125" s="1"/>
  <c r="J122" i="125"/>
  <c r="D28" i="125" s="1"/>
  <c r="J49" i="125"/>
  <c r="J53" i="125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J112" i="125"/>
  <c r="J120" i="125"/>
  <c r="D27" i="125" s="1"/>
  <c r="K125" i="125"/>
  <c r="B30" i="125"/>
  <c r="C41" i="125"/>
  <c r="AR149" i="243" s="1"/>
  <c r="C43" i="125"/>
  <c r="AR151" i="243" s="1"/>
  <c r="C45" i="125"/>
  <c r="AR153" i="243" s="1"/>
  <c r="K52" i="124"/>
  <c r="K118" i="124"/>
  <c r="E26" i="124" s="1"/>
  <c r="J104" i="124"/>
  <c r="D21" i="124" s="1"/>
  <c r="K40" i="124"/>
  <c r="J35" i="124"/>
  <c r="K17" i="124"/>
  <c r="K33" i="124"/>
  <c r="K44" i="124"/>
  <c r="K56" i="124"/>
  <c r="E22" i="124"/>
  <c r="J29" i="124"/>
  <c r="K37" i="124"/>
  <c r="K21" i="124"/>
  <c r="K60" i="124"/>
  <c r="J25" i="124"/>
  <c r="J48" i="124"/>
  <c r="J64" i="124"/>
  <c r="J68" i="124"/>
  <c r="J73" i="124"/>
  <c r="J77" i="124"/>
  <c r="J81" i="124"/>
  <c r="J87" i="124"/>
  <c r="D19" i="124" s="1"/>
  <c r="J92" i="124"/>
  <c r="J96" i="124"/>
  <c r="J100" i="124"/>
  <c r="J106" i="124"/>
  <c r="J111" i="124"/>
  <c r="J118" i="124"/>
  <c r="D26" i="124" s="1"/>
  <c r="J19" i="124"/>
  <c r="J23" i="124"/>
  <c r="J27" i="124"/>
  <c r="J31" i="124"/>
  <c r="K38" i="124"/>
  <c r="J41" i="124"/>
  <c r="K46" i="124"/>
  <c r="H127" i="124"/>
  <c r="J18" i="124"/>
  <c r="J22" i="124"/>
  <c r="J26" i="124"/>
  <c r="J30" i="124"/>
  <c r="J34" i="124"/>
  <c r="J38" i="124"/>
  <c r="K41" i="124"/>
  <c r="J43" i="124"/>
  <c r="J46" i="124"/>
  <c r="I125" i="124"/>
  <c r="AQ137" i="243" s="1"/>
  <c r="K42" i="124"/>
  <c r="J45" i="124"/>
  <c r="K50" i="124"/>
  <c r="J50" i="124"/>
  <c r="K54" i="124"/>
  <c r="J54" i="124"/>
  <c r="K58" i="124"/>
  <c r="J58" i="124"/>
  <c r="K62" i="124"/>
  <c r="J62" i="124"/>
  <c r="K66" i="124"/>
  <c r="J66" i="124"/>
  <c r="K71" i="124"/>
  <c r="J71" i="124"/>
  <c r="K75" i="124"/>
  <c r="J75" i="124"/>
  <c r="I126" i="124"/>
  <c r="AQ138" i="243" s="1"/>
  <c r="J20" i="124"/>
  <c r="J24" i="124"/>
  <c r="J28" i="124"/>
  <c r="J32" i="124"/>
  <c r="J36" i="124"/>
  <c r="J39" i="124"/>
  <c r="J42" i="124"/>
  <c r="K45" i="124"/>
  <c r="J47" i="124"/>
  <c r="K51" i="124"/>
  <c r="K55" i="124"/>
  <c r="K59" i="124"/>
  <c r="K63" i="124"/>
  <c r="I124" i="124"/>
  <c r="AQ136" i="243" s="1"/>
  <c r="C42" i="124"/>
  <c r="AQ150" i="243" s="1"/>
  <c r="C44" i="124"/>
  <c r="AQ152" i="243" s="1"/>
  <c r="C46" i="124"/>
  <c r="AQ154" i="243" s="1"/>
  <c r="K67" i="124"/>
  <c r="K72" i="124"/>
  <c r="K76" i="124"/>
  <c r="J79" i="124"/>
  <c r="K80" i="124"/>
  <c r="J84" i="124"/>
  <c r="D18" i="124" s="1"/>
  <c r="K86" i="124"/>
  <c r="E19" i="124" s="1"/>
  <c r="J90" i="124"/>
  <c r="K91" i="124"/>
  <c r="J94" i="124"/>
  <c r="K95" i="124"/>
  <c r="J98" i="124"/>
  <c r="K99" i="124"/>
  <c r="J102" i="124"/>
  <c r="K104" i="124"/>
  <c r="E21" i="124" s="1"/>
  <c r="J109" i="124"/>
  <c r="K110" i="124"/>
  <c r="E23" i="124" s="1"/>
  <c r="J114" i="124"/>
  <c r="D24" i="124" s="1"/>
  <c r="K116" i="124"/>
  <c r="E25" i="124" s="1"/>
  <c r="J122" i="124"/>
  <c r="D28" i="124" s="1"/>
  <c r="J49" i="124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D22" i="124" s="1"/>
  <c r="J112" i="124"/>
  <c r="J120" i="124"/>
  <c r="D27" i="124" s="1"/>
  <c r="K125" i="124"/>
  <c r="B30" i="124"/>
  <c r="C41" i="124"/>
  <c r="AQ149" i="243" s="1"/>
  <c r="C43" i="124"/>
  <c r="AQ151" i="243" s="1"/>
  <c r="C45" i="124"/>
  <c r="AQ153" i="243" s="1"/>
  <c r="K118" i="123"/>
  <c r="E26" i="123" s="1"/>
  <c r="J86" i="123"/>
  <c r="J104" i="123"/>
  <c r="D21" i="123" s="1"/>
  <c r="K52" i="123"/>
  <c r="K40" i="123"/>
  <c r="E22" i="123"/>
  <c r="J37" i="123"/>
  <c r="J17" i="123"/>
  <c r="K19" i="123"/>
  <c r="J21" i="123"/>
  <c r="K23" i="123"/>
  <c r="J25" i="123"/>
  <c r="K27" i="123"/>
  <c r="J29" i="123"/>
  <c r="K31" i="123"/>
  <c r="J33" i="123"/>
  <c r="K35" i="123"/>
  <c r="K44" i="123"/>
  <c r="K56" i="123"/>
  <c r="J48" i="123"/>
  <c r="J60" i="123"/>
  <c r="J64" i="123"/>
  <c r="J68" i="123"/>
  <c r="J73" i="123"/>
  <c r="J77" i="123"/>
  <c r="J81" i="123"/>
  <c r="J87" i="123"/>
  <c r="J92" i="123"/>
  <c r="J96" i="123"/>
  <c r="J100" i="123"/>
  <c r="J106" i="123"/>
  <c r="J111" i="123"/>
  <c r="J118" i="123"/>
  <c r="D26" i="123" s="1"/>
  <c r="K42" i="123"/>
  <c r="J45" i="123"/>
  <c r="K50" i="123"/>
  <c r="J20" i="123"/>
  <c r="J24" i="123"/>
  <c r="J28" i="123"/>
  <c r="J32" i="123"/>
  <c r="J36" i="123"/>
  <c r="J39" i="123"/>
  <c r="J42" i="123"/>
  <c r="K45" i="123"/>
  <c r="J47" i="123"/>
  <c r="J50" i="123"/>
  <c r="I125" i="123"/>
  <c r="AP137" i="243" s="1"/>
  <c r="K38" i="123"/>
  <c r="J41" i="123"/>
  <c r="K46" i="123"/>
  <c r="J49" i="123"/>
  <c r="K54" i="123"/>
  <c r="J54" i="123"/>
  <c r="K58" i="123"/>
  <c r="J58" i="123"/>
  <c r="K62" i="123"/>
  <c r="J62" i="123"/>
  <c r="K66" i="123"/>
  <c r="J66" i="123"/>
  <c r="K71" i="123"/>
  <c r="J71" i="123"/>
  <c r="K75" i="123"/>
  <c r="J75" i="123"/>
  <c r="K79" i="123"/>
  <c r="J79" i="123"/>
  <c r="I126" i="123"/>
  <c r="AP138" i="243" s="1"/>
  <c r="H127" i="123"/>
  <c r="J18" i="123"/>
  <c r="J22" i="123"/>
  <c r="J26" i="123"/>
  <c r="J30" i="123"/>
  <c r="J34" i="123"/>
  <c r="J38" i="123"/>
  <c r="K41" i="123"/>
  <c r="J43" i="123"/>
  <c r="J46" i="123"/>
  <c r="K49" i="123"/>
  <c r="J51" i="123"/>
  <c r="K55" i="123"/>
  <c r="K59" i="123"/>
  <c r="I124" i="123"/>
  <c r="AP136" i="243" s="1"/>
  <c r="C42" i="123"/>
  <c r="AP150" i="243" s="1"/>
  <c r="C44" i="123"/>
  <c r="AP152" i="243" s="1"/>
  <c r="C46" i="123"/>
  <c r="AP154" i="243" s="1"/>
  <c r="K63" i="123"/>
  <c r="K67" i="123"/>
  <c r="K72" i="123"/>
  <c r="K76" i="123"/>
  <c r="K80" i="123"/>
  <c r="J84" i="123"/>
  <c r="D18" i="123" s="1"/>
  <c r="K86" i="123"/>
  <c r="E19" i="123" s="1"/>
  <c r="J90" i="123"/>
  <c r="K91" i="123"/>
  <c r="J94" i="123"/>
  <c r="K95" i="123"/>
  <c r="J98" i="123"/>
  <c r="K99" i="123"/>
  <c r="J102" i="123"/>
  <c r="K104" i="123"/>
  <c r="E21" i="123" s="1"/>
  <c r="J109" i="123"/>
  <c r="K110" i="123"/>
  <c r="E23" i="123" s="1"/>
  <c r="J114" i="123"/>
  <c r="D24" i="123" s="1"/>
  <c r="K116" i="123"/>
  <c r="E25" i="123" s="1"/>
  <c r="J122" i="123"/>
  <c r="D28" i="123" s="1"/>
  <c r="J53" i="123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J112" i="123"/>
  <c r="J120" i="123"/>
  <c r="D27" i="123" s="1"/>
  <c r="K125" i="123"/>
  <c r="B30" i="123"/>
  <c r="C41" i="123"/>
  <c r="AP149" i="243" s="1"/>
  <c r="C43" i="123"/>
  <c r="AP151" i="243" s="1"/>
  <c r="C45" i="123"/>
  <c r="AP153" i="243" s="1"/>
  <c r="K126" i="122"/>
  <c r="J104" i="122"/>
  <c r="D21" i="122" s="1"/>
  <c r="J118" i="122"/>
  <c r="D26" i="122" s="1"/>
  <c r="K17" i="122"/>
  <c r="K33" i="122"/>
  <c r="K40" i="122"/>
  <c r="J106" i="122"/>
  <c r="J29" i="122"/>
  <c r="K111" i="122"/>
  <c r="K21" i="122"/>
  <c r="K37" i="122"/>
  <c r="K44" i="122"/>
  <c r="K48" i="122"/>
  <c r="K52" i="122"/>
  <c r="K56" i="122"/>
  <c r="K60" i="122"/>
  <c r="K64" i="122"/>
  <c r="K68" i="122"/>
  <c r="K73" i="122"/>
  <c r="K77" i="122"/>
  <c r="K81" i="122"/>
  <c r="K87" i="122"/>
  <c r="K92" i="122"/>
  <c r="K96" i="122"/>
  <c r="K118" i="122"/>
  <c r="E26" i="122" s="1"/>
  <c r="D19" i="122"/>
  <c r="J25" i="122"/>
  <c r="J100" i="122"/>
  <c r="J20" i="122"/>
  <c r="J24" i="122"/>
  <c r="J28" i="122"/>
  <c r="J32" i="122"/>
  <c r="J36" i="122"/>
  <c r="K42" i="122"/>
  <c r="J42" i="122"/>
  <c r="J19" i="122"/>
  <c r="J23" i="122"/>
  <c r="J27" i="122"/>
  <c r="J31" i="122"/>
  <c r="J35" i="122"/>
  <c r="K38" i="122"/>
  <c r="J38" i="122"/>
  <c r="I125" i="122"/>
  <c r="AO137" i="243" s="1"/>
  <c r="H127" i="122"/>
  <c r="J18" i="122"/>
  <c r="K19" i="122"/>
  <c r="J22" i="122"/>
  <c r="K23" i="122"/>
  <c r="J26" i="122"/>
  <c r="K27" i="122"/>
  <c r="J30" i="122"/>
  <c r="K31" i="122"/>
  <c r="J34" i="122"/>
  <c r="K35" i="122"/>
  <c r="I126" i="122"/>
  <c r="AO138" i="243" s="1"/>
  <c r="K46" i="122"/>
  <c r="J46" i="122"/>
  <c r="K50" i="122"/>
  <c r="J50" i="122"/>
  <c r="K54" i="122"/>
  <c r="J54" i="122"/>
  <c r="I124" i="122"/>
  <c r="AO136" i="243" s="1"/>
  <c r="C42" i="122"/>
  <c r="AO150" i="243" s="1"/>
  <c r="C44" i="122"/>
  <c r="AO152" i="243" s="1"/>
  <c r="C46" i="122"/>
  <c r="AO154" i="243" s="1"/>
  <c r="K39" i="122"/>
  <c r="K43" i="122"/>
  <c r="K47" i="122"/>
  <c r="K51" i="122"/>
  <c r="K55" i="122"/>
  <c r="J58" i="122"/>
  <c r="K59" i="122"/>
  <c r="J62" i="122"/>
  <c r="K63" i="122"/>
  <c r="J66" i="122"/>
  <c r="K67" i="122"/>
  <c r="J71" i="122"/>
  <c r="K72" i="122"/>
  <c r="J75" i="122"/>
  <c r="K76" i="122"/>
  <c r="J79" i="122"/>
  <c r="K80" i="122"/>
  <c r="J84" i="122"/>
  <c r="D18" i="122" s="1"/>
  <c r="K86" i="122"/>
  <c r="J90" i="122"/>
  <c r="K91" i="122"/>
  <c r="J94" i="122"/>
  <c r="K95" i="122"/>
  <c r="J98" i="122"/>
  <c r="K99" i="122"/>
  <c r="J102" i="122"/>
  <c r="K104" i="122"/>
  <c r="E21" i="122" s="1"/>
  <c r="J109" i="122"/>
  <c r="K110" i="122"/>
  <c r="J114" i="122"/>
  <c r="D24" i="122" s="1"/>
  <c r="K116" i="122"/>
  <c r="E25" i="122" s="1"/>
  <c r="J122" i="122"/>
  <c r="D28" i="122" s="1"/>
  <c r="J41" i="122"/>
  <c r="J45" i="122"/>
  <c r="J49" i="122"/>
  <c r="J53" i="122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J112" i="122"/>
  <c r="J120" i="122"/>
  <c r="D27" i="122" s="1"/>
  <c r="K125" i="122"/>
  <c r="B30" i="122"/>
  <c r="C41" i="122"/>
  <c r="AO149" i="243" s="1"/>
  <c r="C43" i="122"/>
  <c r="AO151" i="243" s="1"/>
  <c r="C45" i="122"/>
  <c r="AO153" i="243" s="1"/>
  <c r="K97" i="122"/>
  <c r="K101" i="122"/>
  <c r="K107" i="122"/>
  <c r="E22" i="122" s="1"/>
  <c r="K112" i="122"/>
  <c r="K120" i="122"/>
  <c r="E27" i="122" s="1"/>
  <c r="K74" i="121"/>
  <c r="K118" i="121"/>
  <c r="E26" i="121" s="1"/>
  <c r="K126" i="121"/>
  <c r="K44" i="121"/>
  <c r="K92" i="121"/>
  <c r="J37" i="121"/>
  <c r="J40" i="121"/>
  <c r="J96" i="121"/>
  <c r="E22" i="121"/>
  <c r="J56" i="121"/>
  <c r="J64" i="121"/>
  <c r="J73" i="121"/>
  <c r="J81" i="121"/>
  <c r="J106" i="121"/>
  <c r="J52" i="121"/>
  <c r="J60" i="121"/>
  <c r="J68" i="121"/>
  <c r="J77" i="121"/>
  <c r="J87" i="121"/>
  <c r="D19" i="121" s="1"/>
  <c r="J100" i="121"/>
  <c r="K17" i="121"/>
  <c r="K21" i="121"/>
  <c r="K25" i="121"/>
  <c r="K29" i="121"/>
  <c r="K48" i="121"/>
  <c r="J111" i="121"/>
  <c r="J118" i="121"/>
  <c r="D26" i="121" s="1"/>
  <c r="J33" i="121"/>
  <c r="K42" i="121"/>
  <c r="J45" i="121"/>
  <c r="K50" i="121"/>
  <c r="J20" i="121"/>
  <c r="J24" i="121"/>
  <c r="J28" i="121"/>
  <c r="J32" i="121"/>
  <c r="J36" i="121"/>
  <c r="J39" i="121"/>
  <c r="J42" i="121"/>
  <c r="K45" i="121"/>
  <c r="J47" i="121"/>
  <c r="J50" i="121"/>
  <c r="I125" i="121"/>
  <c r="AN137" i="243" s="1"/>
  <c r="K20" i="121"/>
  <c r="K24" i="121"/>
  <c r="K28" i="121"/>
  <c r="K32" i="121"/>
  <c r="K36" i="121"/>
  <c r="K38" i="121"/>
  <c r="K39" i="121"/>
  <c r="J41" i="121"/>
  <c r="K46" i="121"/>
  <c r="K47" i="121"/>
  <c r="J49" i="121"/>
  <c r="K54" i="121"/>
  <c r="J54" i="121"/>
  <c r="K58" i="121"/>
  <c r="J58" i="121"/>
  <c r="K62" i="121"/>
  <c r="J62" i="121"/>
  <c r="K66" i="121"/>
  <c r="J66" i="121"/>
  <c r="K71" i="121"/>
  <c r="J71" i="121"/>
  <c r="I126" i="121"/>
  <c r="AN138" i="243" s="1"/>
  <c r="H127" i="121"/>
  <c r="J18" i="121"/>
  <c r="K19" i="121"/>
  <c r="J22" i="121"/>
  <c r="K23" i="121"/>
  <c r="J26" i="121"/>
  <c r="K27" i="121"/>
  <c r="J30" i="121"/>
  <c r="K31" i="121"/>
  <c r="J34" i="121"/>
  <c r="K35" i="121"/>
  <c r="J38" i="121"/>
  <c r="K41" i="121"/>
  <c r="J43" i="121"/>
  <c r="J46" i="121"/>
  <c r="K49" i="121"/>
  <c r="J51" i="121"/>
  <c r="K55" i="121"/>
  <c r="K59" i="121"/>
  <c r="I124" i="121"/>
  <c r="AN136" i="243" s="1"/>
  <c r="C42" i="121"/>
  <c r="AN150" i="243" s="1"/>
  <c r="C44" i="121"/>
  <c r="AN152" i="243" s="1"/>
  <c r="C46" i="121"/>
  <c r="AN154" i="243" s="1"/>
  <c r="K63" i="121"/>
  <c r="K67" i="121"/>
  <c r="K72" i="121"/>
  <c r="J75" i="121"/>
  <c r="K76" i="121"/>
  <c r="J79" i="121"/>
  <c r="K80" i="121"/>
  <c r="J84" i="121"/>
  <c r="D18" i="121" s="1"/>
  <c r="K86" i="121"/>
  <c r="E19" i="121" s="1"/>
  <c r="J90" i="121"/>
  <c r="K91" i="121"/>
  <c r="J94" i="121"/>
  <c r="K95" i="121"/>
  <c r="J98" i="121"/>
  <c r="K99" i="121"/>
  <c r="J102" i="121"/>
  <c r="K104" i="121"/>
  <c r="E21" i="121" s="1"/>
  <c r="J109" i="121"/>
  <c r="K110" i="121"/>
  <c r="E23" i="121" s="1"/>
  <c r="J114" i="121"/>
  <c r="D24" i="121" s="1"/>
  <c r="K116" i="121"/>
  <c r="E25" i="121" s="1"/>
  <c r="J122" i="121"/>
  <c r="D28" i="121" s="1"/>
  <c r="J53" i="12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D22" i="121" s="1"/>
  <c r="J112" i="121"/>
  <c r="J120" i="121"/>
  <c r="D27" i="121" s="1"/>
  <c r="K125" i="121"/>
  <c r="B30" i="121"/>
  <c r="C41" i="121"/>
  <c r="AN149" i="243" s="1"/>
  <c r="C43" i="121"/>
  <c r="AN151" i="243" s="1"/>
  <c r="C45" i="121"/>
  <c r="AN153" i="243" s="1"/>
  <c r="J118" i="120"/>
  <c r="D26" i="120" s="1"/>
  <c r="K84" i="120"/>
  <c r="E18" i="120" s="1"/>
  <c r="J104" i="120"/>
  <c r="D21" i="120" s="1"/>
  <c r="K126" i="120"/>
  <c r="J29" i="120"/>
  <c r="J52" i="120"/>
  <c r="J60" i="120"/>
  <c r="J68" i="120"/>
  <c r="J77" i="120"/>
  <c r="J56" i="120"/>
  <c r="J64" i="120"/>
  <c r="J73" i="120"/>
  <c r="J81" i="120"/>
  <c r="J17" i="120"/>
  <c r="J33" i="120"/>
  <c r="K40" i="120"/>
  <c r="J48" i="120"/>
  <c r="K87" i="120"/>
  <c r="K92" i="120"/>
  <c r="K96" i="120"/>
  <c r="K100" i="120"/>
  <c r="K106" i="120"/>
  <c r="E22" i="120" s="1"/>
  <c r="K111" i="120"/>
  <c r="K118" i="120"/>
  <c r="E26" i="120" s="1"/>
  <c r="D19" i="120"/>
  <c r="J25" i="120"/>
  <c r="J44" i="120"/>
  <c r="J21" i="120"/>
  <c r="J37" i="120"/>
  <c r="J20" i="120"/>
  <c r="J24" i="120"/>
  <c r="J28" i="120"/>
  <c r="J32" i="120"/>
  <c r="J36" i="120"/>
  <c r="J39" i="120"/>
  <c r="J47" i="120"/>
  <c r="K51" i="120"/>
  <c r="K38" i="120"/>
  <c r="J41" i="120"/>
  <c r="K46" i="120"/>
  <c r="J51" i="120"/>
  <c r="I125" i="120"/>
  <c r="AM137" i="243" s="1"/>
  <c r="H127" i="120"/>
  <c r="J18" i="120"/>
  <c r="K19" i="120"/>
  <c r="J22" i="120"/>
  <c r="K23" i="120"/>
  <c r="J26" i="120"/>
  <c r="K27" i="120"/>
  <c r="J30" i="120"/>
  <c r="K31" i="120"/>
  <c r="J34" i="120"/>
  <c r="K35" i="120"/>
  <c r="J38" i="120"/>
  <c r="K41" i="120"/>
  <c r="J43" i="120"/>
  <c r="J46" i="120"/>
  <c r="I126" i="120"/>
  <c r="AM138" i="243" s="1"/>
  <c r="K42" i="120"/>
  <c r="J45" i="120"/>
  <c r="K50" i="120"/>
  <c r="J50" i="120"/>
  <c r="K54" i="120"/>
  <c r="J54" i="120"/>
  <c r="K58" i="120"/>
  <c r="J58" i="120"/>
  <c r="K62" i="120"/>
  <c r="J62" i="120"/>
  <c r="K66" i="120"/>
  <c r="J66" i="120"/>
  <c r="K71" i="120"/>
  <c r="J71" i="120"/>
  <c r="K75" i="120"/>
  <c r="J75" i="120"/>
  <c r="I124" i="120"/>
  <c r="AM136" i="243" s="1"/>
  <c r="C42" i="120"/>
  <c r="AM150" i="243" s="1"/>
  <c r="C44" i="120"/>
  <c r="AM152" i="243" s="1"/>
  <c r="C46" i="120"/>
  <c r="AM154" i="243" s="1"/>
  <c r="K55" i="120"/>
  <c r="K59" i="120"/>
  <c r="K63" i="120"/>
  <c r="K67" i="120"/>
  <c r="K72" i="120"/>
  <c r="K76" i="120"/>
  <c r="J79" i="120"/>
  <c r="K80" i="120"/>
  <c r="J84" i="120"/>
  <c r="D18" i="120" s="1"/>
  <c r="K86" i="120"/>
  <c r="J90" i="120"/>
  <c r="K91" i="120"/>
  <c r="J94" i="120"/>
  <c r="K95" i="120"/>
  <c r="J98" i="120"/>
  <c r="K99" i="120"/>
  <c r="J102" i="120"/>
  <c r="K104" i="120"/>
  <c r="E21" i="120" s="1"/>
  <c r="J109" i="120"/>
  <c r="K110" i="120"/>
  <c r="J114" i="120"/>
  <c r="D24" i="120" s="1"/>
  <c r="K116" i="120"/>
  <c r="E25" i="120" s="1"/>
  <c r="J122" i="120"/>
  <c r="D28" i="120" s="1"/>
  <c r="J49" i="120"/>
  <c r="J53" i="120"/>
  <c r="J57" i="120"/>
  <c r="J61" i="120"/>
  <c r="J65" i="120"/>
  <c r="J69" i="120"/>
  <c r="J74" i="120"/>
  <c r="J78" i="120"/>
  <c r="J82" i="120"/>
  <c r="J89" i="120"/>
  <c r="J93" i="120"/>
  <c r="J97" i="120"/>
  <c r="J101" i="120"/>
  <c r="J107" i="120"/>
  <c r="D22" i="120" s="1"/>
  <c r="J112" i="120"/>
  <c r="J120" i="120"/>
  <c r="D27" i="120" s="1"/>
  <c r="K125" i="120"/>
  <c r="B30" i="120"/>
  <c r="C41" i="120"/>
  <c r="AM149" i="243" s="1"/>
  <c r="C43" i="120"/>
  <c r="AM151" i="243" s="1"/>
  <c r="C45" i="120"/>
  <c r="AM153" i="243" s="1"/>
  <c r="K120" i="120"/>
  <c r="E27" i="120" s="1"/>
  <c r="K126" i="119"/>
  <c r="J86" i="119"/>
  <c r="K118" i="119"/>
  <c r="E26" i="119" s="1"/>
  <c r="J104" i="119"/>
  <c r="D21" i="119" s="1"/>
  <c r="J40" i="119"/>
  <c r="E22" i="119"/>
  <c r="K52" i="119"/>
  <c r="J17" i="119"/>
  <c r="K19" i="119"/>
  <c r="J21" i="119"/>
  <c r="K23" i="119"/>
  <c r="J25" i="119"/>
  <c r="K27" i="119"/>
  <c r="J29" i="119"/>
  <c r="K31" i="119"/>
  <c r="J33" i="119"/>
  <c r="K35" i="119"/>
  <c r="J37" i="119"/>
  <c r="K44" i="119"/>
  <c r="K56" i="119"/>
  <c r="J48" i="119"/>
  <c r="J60" i="119"/>
  <c r="J64" i="119"/>
  <c r="J68" i="119"/>
  <c r="J73" i="119"/>
  <c r="J77" i="119"/>
  <c r="J81" i="119"/>
  <c r="J87" i="119"/>
  <c r="J92" i="119"/>
  <c r="J96" i="119"/>
  <c r="J100" i="119"/>
  <c r="J106" i="119"/>
  <c r="J111" i="119"/>
  <c r="J118" i="119"/>
  <c r="D26" i="119" s="1"/>
  <c r="K42" i="119"/>
  <c r="J45" i="119"/>
  <c r="K50" i="119"/>
  <c r="J20" i="119"/>
  <c r="J24" i="119"/>
  <c r="J28" i="119"/>
  <c r="J32" i="119"/>
  <c r="J36" i="119"/>
  <c r="J39" i="119"/>
  <c r="J42" i="119"/>
  <c r="K45" i="119"/>
  <c r="J47" i="119"/>
  <c r="J50" i="119"/>
  <c r="I125" i="119"/>
  <c r="AL137" i="243" s="1"/>
  <c r="K38" i="119"/>
  <c r="J41" i="119"/>
  <c r="K46" i="119"/>
  <c r="J49" i="119"/>
  <c r="K54" i="119"/>
  <c r="J54" i="119"/>
  <c r="K58" i="119"/>
  <c r="J58" i="119"/>
  <c r="K62" i="119"/>
  <c r="J62" i="119"/>
  <c r="K66" i="119"/>
  <c r="J66" i="119"/>
  <c r="K71" i="119"/>
  <c r="J71" i="119"/>
  <c r="K75" i="119"/>
  <c r="J75" i="119"/>
  <c r="K79" i="119"/>
  <c r="J79" i="119"/>
  <c r="I126" i="119"/>
  <c r="AL138" i="243" s="1"/>
  <c r="H127" i="119"/>
  <c r="J18" i="119"/>
  <c r="J22" i="119"/>
  <c r="J26" i="119"/>
  <c r="J30" i="119"/>
  <c r="J34" i="119"/>
  <c r="J38" i="119"/>
  <c r="K41" i="119"/>
  <c r="J43" i="119"/>
  <c r="J46" i="119"/>
  <c r="K49" i="119"/>
  <c r="J51" i="119"/>
  <c r="K55" i="119"/>
  <c r="K59" i="119"/>
  <c r="I124" i="119"/>
  <c r="AL136" i="243" s="1"/>
  <c r="C42" i="119"/>
  <c r="AL150" i="243" s="1"/>
  <c r="C44" i="119"/>
  <c r="AL152" i="243" s="1"/>
  <c r="C46" i="119"/>
  <c r="AL154" i="243" s="1"/>
  <c r="K63" i="119"/>
  <c r="K67" i="119"/>
  <c r="K72" i="119"/>
  <c r="K76" i="119"/>
  <c r="K80" i="119"/>
  <c r="J84" i="119"/>
  <c r="D18" i="119" s="1"/>
  <c r="K86" i="119"/>
  <c r="E19" i="119" s="1"/>
  <c r="J90" i="119"/>
  <c r="K91" i="119"/>
  <c r="J94" i="119"/>
  <c r="K95" i="119"/>
  <c r="J98" i="119"/>
  <c r="K99" i="119"/>
  <c r="J102" i="119"/>
  <c r="K104" i="119"/>
  <c r="E21" i="119" s="1"/>
  <c r="J109" i="119"/>
  <c r="K110" i="119"/>
  <c r="E23" i="119" s="1"/>
  <c r="J114" i="119"/>
  <c r="D24" i="119" s="1"/>
  <c r="K116" i="119"/>
  <c r="E25" i="119" s="1"/>
  <c r="J122" i="119"/>
  <c r="D28" i="119" s="1"/>
  <c r="J53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L149" i="243" s="1"/>
  <c r="C43" i="119"/>
  <c r="AL151" i="243" s="1"/>
  <c r="C45" i="119"/>
  <c r="AL153" i="243" s="1"/>
  <c r="K118" i="118"/>
  <c r="E26" i="118" s="1"/>
  <c r="J40" i="118"/>
  <c r="K124" i="118"/>
  <c r="J60" i="118"/>
  <c r="K37" i="118"/>
  <c r="K29" i="118"/>
  <c r="J77" i="118"/>
  <c r="K25" i="118"/>
  <c r="K33" i="118"/>
  <c r="J44" i="118"/>
  <c r="J52" i="118"/>
  <c r="J68" i="118"/>
  <c r="J64" i="118"/>
  <c r="J81" i="118"/>
  <c r="E22" i="118"/>
  <c r="J56" i="118"/>
  <c r="J73" i="118"/>
  <c r="J17" i="118"/>
  <c r="J19" i="118"/>
  <c r="J21" i="118"/>
  <c r="J23" i="118"/>
  <c r="J27" i="118"/>
  <c r="J31" i="118"/>
  <c r="J35" i="118"/>
  <c r="K48" i="118"/>
  <c r="J87" i="118"/>
  <c r="D19" i="118" s="1"/>
  <c r="J92" i="118"/>
  <c r="J96" i="118"/>
  <c r="J100" i="118"/>
  <c r="J106" i="118"/>
  <c r="J111" i="118"/>
  <c r="J118" i="118"/>
  <c r="D26" i="118" s="1"/>
  <c r="K38" i="118"/>
  <c r="J41" i="118"/>
  <c r="K46" i="118"/>
  <c r="J49" i="118"/>
  <c r="H127" i="118"/>
  <c r="J18" i="118"/>
  <c r="J22" i="118"/>
  <c r="J26" i="118"/>
  <c r="J30" i="118"/>
  <c r="J34" i="118"/>
  <c r="J38" i="118"/>
  <c r="K41" i="118"/>
  <c r="J43" i="118"/>
  <c r="J46" i="118"/>
  <c r="K49" i="118"/>
  <c r="I125" i="118"/>
  <c r="AK137" i="243" s="1"/>
  <c r="K18" i="118"/>
  <c r="K22" i="118"/>
  <c r="K26" i="118"/>
  <c r="K30" i="118"/>
  <c r="K34" i="118"/>
  <c r="K42" i="118"/>
  <c r="K43" i="118"/>
  <c r="J45" i="118"/>
  <c r="K50" i="118"/>
  <c r="J50" i="118"/>
  <c r="K54" i="118"/>
  <c r="J54" i="118"/>
  <c r="K58" i="118"/>
  <c r="J58" i="118"/>
  <c r="K62" i="118"/>
  <c r="J62" i="118"/>
  <c r="K66" i="118"/>
  <c r="J66" i="118"/>
  <c r="K71" i="118"/>
  <c r="J71" i="118"/>
  <c r="I126" i="118"/>
  <c r="AK138" i="243" s="1"/>
  <c r="J20" i="118"/>
  <c r="J24" i="118"/>
  <c r="J28" i="118"/>
  <c r="J32" i="118"/>
  <c r="J36" i="118"/>
  <c r="J39" i="118"/>
  <c r="J42" i="118"/>
  <c r="K45" i="118"/>
  <c r="J47" i="118"/>
  <c r="K51" i="118"/>
  <c r="K55" i="118"/>
  <c r="K59" i="118"/>
  <c r="K63" i="118"/>
  <c r="I124" i="118"/>
  <c r="AK136" i="243" s="1"/>
  <c r="C42" i="118"/>
  <c r="AK150" i="243" s="1"/>
  <c r="C44" i="118"/>
  <c r="AK152" i="243" s="1"/>
  <c r="C46" i="118"/>
  <c r="AK154" i="243" s="1"/>
  <c r="K67" i="118"/>
  <c r="K72" i="118"/>
  <c r="J75" i="118"/>
  <c r="K76" i="118"/>
  <c r="J79" i="118"/>
  <c r="K80" i="118"/>
  <c r="J84" i="118"/>
  <c r="D18" i="118" s="1"/>
  <c r="K86" i="118"/>
  <c r="E19" i="118" s="1"/>
  <c r="J90" i="118"/>
  <c r="K91" i="118"/>
  <c r="J94" i="118"/>
  <c r="K95" i="118"/>
  <c r="J98" i="118"/>
  <c r="K99" i="118"/>
  <c r="J102" i="118"/>
  <c r="K104" i="118"/>
  <c r="E21" i="118" s="1"/>
  <c r="J109" i="118"/>
  <c r="K110" i="118"/>
  <c r="E23" i="118" s="1"/>
  <c r="J114" i="118"/>
  <c r="D24" i="118" s="1"/>
  <c r="K116" i="118"/>
  <c r="E25" i="118" s="1"/>
  <c r="J122" i="118"/>
  <c r="D28" i="118" s="1"/>
  <c r="J53" i="118"/>
  <c r="J57" i="118"/>
  <c r="J61" i="118"/>
  <c r="J65" i="118"/>
  <c r="J69" i="118"/>
  <c r="J74" i="118"/>
  <c r="J78" i="118"/>
  <c r="J82" i="118"/>
  <c r="J89" i="118"/>
  <c r="J93" i="118"/>
  <c r="J97" i="118"/>
  <c r="J101" i="118"/>
  <c r="J107" i="118"/>
  <c r="J112" i="118"/>
  <c r="J120" i="118"/>
  <c r="D27" i="118" s="1"/>
  <c r="K125" i="118"/>
  <c r="B30" i="118"/>
  <c r="C41" i="118"/>
  <c r="AK149" i="243" s="1"/>
  <c r="C43" i="118"/>
  <c r="AK151" i="243" s="1"/>
  <c r="C45" i="118"/>
  <c r="AK153" i="243" s="1"/>
  <c r="K74" i="117"/>
  <c r="K126" i="117"/>
  <c r="J104" i="117"/>
  <c r="D21" i="117" s="1"/>
  <c r="K118" i="117"/>
  <c r="E26" i="117" s="1"/>
  <c r="J25" i="117"/>
  <c r="J17" i="117"/>
  <c r="K40" i="117"/>
  <c r="J48" i="117"/>
  <c r="J56" i="117"/>
  <c r="J64" i="117"/>
  <c r="J73" i="117"/>
  <c r="J81" i="117"/>
  <c r="J92" i="117"/>
  <c r="J100" i="117"/>
  <c r="J111" i="117"/>
  <c r="J33" i="117"/>
  <c r="J44" i="117"/>
  <c r="J52" i="117"/>
  <c r="J60" i="117"/>
  <c r="J68" i="117"/>
  <c r="J77" i="117"/>
  <c r="J87" i="117"/>
  <c r="D19" i="117" s="1"/>
  <c r="J96" i="117"/>
  <c r="J106" i="117"/>
  <c r="J118" i="117"/>
  <c r="D26" i="117" s="1"/>
  <c r="E22" i="117"/>
  <c r="J29" i="117"/>
  <c r="J21" i="117"/>
  <c r="J37" i="117"/>
  <c r="K42" i="117"/>
  <c r="K74" i="116"/>
  <c r="J20" i="117"/>
  <c r="J24" i="117"/>
  <c r="J28" i="117"/>
  <c r="J32" i="117"/>
  <c r="J36" i="117"/>
  <c r="J39" i="117"/>
  <c r="J42" i="117"/>
  <c r="I125" i="117"/>
  <c r="AJ137" i="243" s="1"/>
  <c r="K20" i="117"/>
  <c r="K24" i="117"/>
  <c r="K28" i="117"/>
  <c r="K32" i="117"/>
  <c r="K36" i="117"/>
  <c r="K38" i="117"/>
  <c r="K39" i="117"/>
  <c r="J41" i="117"/>
  <c r="K46" i="117"/>
  <c r="J46" i="117"/>
  <c r="K50" i="117"/>
  <c r="J50" i="117"/>
  <c r="K54" i="117"/>
  <c r="J54" i="117"/>
  <c r="K58" i="117"/>
  <c r="J58" i="117"/>
  <c r="K62" i="117"/>
  <c r="J62" i="117"/>
  <c r="K66" i="117"/>
  <c r="J66" i="117"/>
  <c r="I126" i="117"/>
  <c r="AJ138" i="243" s="1"/>
  <c r="H127" i="117"/>
  <c r="J18" i="117"/>
  <c r="K19" i="117"/>
  <c r="J22" i="117"/>
  <c r="K23" i="117"/>
  <c r="J26" i="117"/>
  <c r="K27" i="117"/>
  <c r="J30" i="117"/>
  <c r="K31" i="117"/>
  <c r="J34" i="117"/>
  <c r="K35" i="117"/>
  <c r="J38" i="117"/>
  <c r="K41" i="117"/>
  <c r="J43" i="117"/>
  <c r="K47" i="117"/>
  <c r="K51" i="117"/>
  <c r="I124" i="117"/>
  <c r="AJ136" i="243" s="1"/>
  <c r="C42" i="117"/>
  <c r="AJ150" i="243" s="1"/>
  <c r="C44" i="117"/>
  <c r="AJ152" i="243" s="1"/>
  <c r="C46" i="117"/>
  <c r="AJ154" i="243" s="1"/>
  <c r="K55" i="117"/>
  <c r="K59" i="117"/>
  <c r="K63" i="117"/>
  <c r="K67" i="117"/>
  <c r="J71" i="117"/>
  <c r="K72" i="117"/>
  <c r="J75" i="117"/>
  <c r="K76" i="117"/>
  <c r="J79" i="117"/>
  <c r="K80" i="117"/>
  <c r="J84" i="117"/>
  <c r="D18" i="117" s="1"/>
  <c r="K86" i="117"/>
  <c r="E19" i="117" s="1"/>
  <c r="J90" i="117"/>
  <c r="K91" i="117"/>
  <c r="J94" i="117"/>
  <c r="K95" i="117"/>
  <c r="J98" i="117"/>
  <c r="K99" i="117"/>
  <c r="J102" i="117"/>
  <c r="K104" i="117"/>
  <c r="E21" i="117" s="1"/>
  <c r="J109" i="117"/>
  <c r="K110" i="117"/>
  <c r="E23" i="117" s="1"/>
  <c r="J114" i="117"/>
  <c r="D24" i="117" s="1"/>
  <c r="K116" i="117"/>
  <c r="E25" i="117" s="1"/>
  <c r="J122" i="117"/>
  <c r="D28" i="117" s="1"/>
  <c r="J45" i="117"/>
  <c r="J49" i="117"/>
  <c r="J53" i="117"/>
  <c r="J57" i="117"/>
  <c r="J61" i="117"/>
  <c r="J65" i="117"/>
  <c r="J69" i="117"/>
  <c r="J74" i="117"/>
  <c r="J78" i="117"/>
  <c r="J82" i="117"/>
  <c r="J89" i="117"/>
  <c r="J93" i="117"/>
  <c r="J97" i="117"/>
  <c r="J101" i="117"/>
  <c r="J107" i="117"/>
  <c r="J112" i="117"/>
  <c r="J120" i="117"/>
  <c r="D27" i="117" s="1"/>
  <c r="K125" i="117"/>
  <c r="B30" i="117"/>
  <c r="C41" i="117"/>
  <c r="AJ149" i="243" s="1"/>
  <c r="C43" i="117"/>
  <c r="AJ151" i="243" s="1"/>
  <c r="C45" i="117"/>
  <c r="AJ153" i="243" s="1"/>
  <c r="J48" i="116"/>
  <c r="J23" i="116"/>
  <c r="K26" i="116"/>
  <c r="K126" i="116"/>
  <c r="J104" i="116"/>
  <c r="D21" i="116" s="1"/>
  <c r="K35" i="116"/>
  <c r="K30" i="116"/>
  <c r="K44" i="116"/>
  <c r="J60" i="116"/>
  <c r="J96" i="116"/>
  <c r="E22" i="116"/>
  <c r="K118" i="116"/>
  <c r="E26" i="116" s="1"/>
  <c r="J31" i="116"/>
  <c r="K34" i="116"/>
  <c r="J43" i="116"/>
  <c r="J81" i="116"/>
  <c r="K22" i="116"/>
  <c r="J27" i="116"/>
  <c r="K40" i="116"/>
  <c r="J92" i="116"/>
  <c r="J111" i="116"/>
  <c r="J46" i="116"/>
  <c r="J64" i="116"/>
  <c r="J73" i="116"/>
  <c r="J118" i="116"/>
  <c r="D26" i="116" s="1"/>
  <c r="J100" i="116"/>
  <c r="K18" i="116"/>
  <c r="J56" i="116"/>
  <c r="J68" i="116"/>
  <c r="J77" i="116"/>
  <c r="J87" i="116"/>
  <c r="D19" i="116" s="1"/>
  <c r="J106" i="116"/>
  <c r="J19" i="116"/>
  <c r="K52" i="116"/>
  <c r="J38" i="116"/>
  <c r="H127" i="116"/>
  <c r="I125" i="116"/>
  <c r="AI137" i="243" s="1"/>
  <c r="C47" i="116"/>
  <c r="AI155" i="243" s="1"/>
  <c r="C45" i="116"/>
  <c r="AI153" i="243" s="1"/>
  <c r="C43" i="116"/>
  <c r="AI151" i="243" s="1"/>
  <c r="C41" i="116"/>
  <c r="AI149" i="243" s="1"/>
  <c r="B30" i="116"/>
  <c r="C42" i="116"/>
  <c r="AI150" i="243" s="1"/>
  <c r="J17" i="116"/>
  <c r="J21" i="116"/>
  <c r="J25" i="116"/>
  <c r="J29" i="116"/>
  <c r="J33" i="116"/>
  <c r="J37" i="116"/>
  <c r="J45" i="116"/>
  <c r="K50" i="116"/>
  <c r="J50" i="116"/>
  <c r="K54" i="116"/>
  <c r="J54" i="116"/>
  <c r="K58" i="116"/>
  <c r="J58" i="116"/>
  <c r="K62" i="116"/>
  <c r="J62" i="116"/>
  <c r="K66" i="116"/>
  <c r="J66" i="116"/>
  <c r="K71" i="116"/>
  <c r="J71" i="116"/>
  <c r="K75" i="116"/>
  <c r="J75" i="116"/>
  <c r="K79" i="116"/>
  <c r="J79" i="116"/>
  <c r="K84" i="116"/>
  <c r="E18" i="116" s="1"/>
  <c r="J84" i="116"/>
  <c r="D18" i="116" s="1"/>
  <c r="K90" i="116"/>
  <c r="J90" i="116"/>
  <c r="K94" i="116"/>
  <c r="J94" i="116"/>
  <c r="K98" i="116"/>
  <c r="J98" i="116"/>
  <c r="K102" i="116"/>
  <c r="J102" i="116"/>
  <c r="K109" i="116"/>
  <c r="J109" i="116"/>
  <c r="K114" i="116"/>
  <c r="E24" i="116" s="1"/>
  <c r="J114" i="116"/>
  <c r="D24" i="116" s="1"/>
  <c r="K122" i="116"/>
  <c r="E28" i="116" s="1"/>
  <c r="J122" i="116"/>
  <c r="D28" i="116" s="1"/>
  <c r="I126" i="116"/>
  <c r="AI138" i="243" s="1"/>
  <c r="K17" i="116"/>
  <c r="J20" i="116"/>
  <c r="K21" i="116"/>
  <c r="J24" i="116"/>
  <c r="K25" i="116"/>
  <c r="J28" i="116"/>
  <c r="K29" i="116"/>
  <c r="J32" i="116"/>
  <c r="K33" i="116"/>
  <c r="J36" i="116"/>
  <c r="K37" i="116"/>
  <c r="J39" i="116"/>
  <c r="J42" i="116"/>
  <c r="K45" i="116"/>
  <c r="J47" i="116"/>
  <c r="K51" i="116"/>
  <c r="K55" i="116"/>
  <c r="I124" i="116"/>
  <c r="AI136" i="243" s="1"/>
  <c r="C46" i="116"/>
  <c r="AI154" i="243" s="1"/>
  <c r="K20" i="116"/>
  <c r="K24" i="116"/>
  <c r="K28" i="116"/>
  <c r="K32" i="116"/>
  <c r="K36" i="116"/>
  <c r="K39" i="116"/>
  <c r="J41" i="116"/>
  <c r="K47" i="116"/>
  <c r="J51" i="116"/>
  <c r="J55" i="116"/>
  <c r="C44" i="116"/>
  <c r="AI152" i="243" s="1"/>
  <c r="K59" i="116"/>
  <c r="K63" i="116"/>
  <c r="K67" i="116"/>
  <c r="K72" i="116"/>
  <c r="K76" i="116"/>
  <c r="K80" i="116"/>
  <c r="K86" i="116"/>
  <c r="E19" i="116" s="1"/>
  <c r="K91" i="116"/>
  <c r="K95" i="116"/>
  <c r="K99" i="116"/>
  <c r="K104" i="116"/>
  <c r="E21" i="116" s="1"/>
  <c r="K110" i="116"/>
  <c r="K116" i="116"/>
  <c r="E25" i="116" s="1"/>
  <c r="J49" i="116"/>
  <c r="J53" i="116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J112" i="116"/>
  <c r="J120" i="116"/>
  <c r="D27" i="116" s="1"/>
  <c r="K125" i="116"/>
  <c r="K72" i="115"/>
  <c r="J118" i="115"/>
  <c r="D26" i="115" s="1"/>
  <c r="J104" i="115"/>
  <c r="D21" i="115" s="1"/>
  <c r="J56" i="115"/>
  <c r="K110" i="115"/>
  <c r="K91" i="115"/>
  <c r="K40" i="115"/>
  <c r="K99" i="115"/>
  <c r="K48" i="115"/>
  <c r="K67" i="115"/>
  <c r="K86" i="115"/>
  <c r="K104" i="115"/>
  <c r="E21" i="115" s="1"/>
  <c r="J19" i="115"/>
  <c r="K24" i="115"/>
  <c r="J27" i="115"/>
  <c r="K32" i="115"/>
  <c r="J35" i="115"/>
  <c r="J44" i="115"/>
  <c r="J60" i="115"/>
  <c r="K76" i="115"/>
  <c r="K95" i="115"/>
  <c r="K116" i="115"/>
  <c r="E25" i="115" s="1"/>
  <c r="K20" i="115"/>
  <c r="J23" i="115"/>
  <c r="K28" i="115"/>
  <c r="J31" i="115"/>
  <c r="K36" i="115"/>
  <c r="K39" i="115"/>
  <c r="K63" i="115"/>
  <c r="K80" i="115"/>
  <c r="D19" i="115"/>
  <c r="K52" i="115"/>
  <c r="K55" i="115"/>
  <c r="K59" i="115"/>
  <c r="K64" i="115"/>
  <c r="K68" i="115"/>
  <c r="K73" i="115"/>
  <c r="K77" i="115"/>
  <c r="K81" i="115"/>
  <c r="K87" i="115"/>
  <c r="K92" i="115"/>
  <c r="K96" i="115"/>
  <c r="K100" i="115"/>
  <c r="K106" i="115"/>
  <c r="K111" i="115"/>
  <c r="K118" i="115"/>
  <c r="E26" i="115" s="1"/>
  <c r="J17" i="115"/>
  <c r="J21" i="115"/>
  <c r="J25" i="115"/>
  <c r="J29" i="115"/>
  <c r="J33" i="115"/>
  <c r="J37" i="115"/>
  <c r="K47" i="115"/>
  <c r="K62" i="115"/>
  <c r="K65" i="115"/>
  <c r="J65" i="115"/>
  <c r="K38" i="115"/>
  <c r="J41" i="115"/>
  <c r="K46" i="115"/>
  <c r="J49" i="115"/>
  <c r="K54" i="115"/>
  <c r="J57" i="115"/>
  <c r="K66" i="115"/>
  <c r="I125" i="115"/>
  <c r="AH137" i="243" s="1"/>
  <c r="H127" i="115"/>
  <c r="J18" i="115"/>
  <c r="J22" i="115"/>
  <c r="J26" i="115"/>
  <c r="J30" i="115"/>
  <c r="J34" i="115"/>
  <c r="J38" i="115"/>
  <c r="K41" i="115"/>
  <c r="J43" i="115"/>
  <c r="J46" i="115"/>
  <c r="K49" i="115"/>
  <c r="J51" i="115"/>
  <c r="J54" i="115"/>
  <c r="K57" i="115"/>
  <c r="J66" i="115"/>
  <c r="K71" i="115"/>
  <c r="J71" i="115"/>
  <c r="K75" i="115"/>
  <c r="J75" i="115"/>
  <c r="K79" i="115"/>
  <c r="J79" i="115"/>
  <c r="I126" i="115"/>
  <c r="AH138" i="243" s="1"/>
  <c r="K18" i="115"/>
  <c r="K22" i="115"/>
  <c r="K26" i="115"/>
  <c r="K30" i="115"/>
  <c r="K34" i="115"/>
  <c r="K42" i="115"/>
  <c r="K43" i="115"/>
  <c r="J45" i="115"/>
  <c r="K50" i="115"/>
  <c r="K51" i="115"/>
  <c r="J53" i="115"/>
  <c r="K58" i="115"/>
  <c r="K61" i="115"/>
  <c r="J61" i="115"/>
  <c r="I124" i="115"/>
  <c r="AH136" i="243" s="1"/>
  <c r="C42" i="115"/>
  <c r="AH150" i="243" s="1"/>
  <c r="C44" i="115"/>
  <c r="AH152" i="243" s="1"/>
  <c r="C46" i="115"/>
  <c r="AH154" i="243" s="1"/>
  <c r="J84" i="115"/>
  <c r="D18" i="115" s="1"/>
  <c r="J90" i="115"/>
  <c r="J94" i="115"/>
  <c r="J98" i="115"/>
  <c r="J102" i="115"/>
  <c r="J109" i="115"/>
  <c r="J114" i="115"/>
  <c r="D24" i="115" s="1"/>
  <c r="J122" i="115"/>
  <c r="D28" i="115" s="1"/>
  <c r="J69" i="115"/>
  <c r="J74" i="115"/>
  <c r="J78" i="115"/>
  <c r="J82" i="115"/>
  <c r="J89" i="115"/>
  <c r="J93" i="115"/>
  <c r="J97" i="115"/>
  <c r="J101" i="115"/>
  <c r="J107" i="115"/>
  <c r="D22" i="115" s="1"/>
  <c r="J112" i="115"/>
  <c r="J120" i="115"/>
  <c r="D27" i="115" s="1"/>
  <c r="K125" i="115"/>
  <c r="B30" i="115"/>
  <c r="C41" i="115"/>
  <c r="AH149" i="243" s="1"/>
  <c r="C43" i="115"/>
  <c r="AH151" i="243" s="1"/>
  <c r="C45" i="115"/>
  <c r="AH153" i="243" s="1"/>
  <c r="K69" i="115"/>
  <c r="K74" i="115"/>
  <c r="K78" i="115"/>
  <c r="K82" i="115"/>
  <c r="K89" i="115"/>
  <c r="K93" i="115"/>
  <c r="K97" i="115"/>
  <c r="K101" i="115"/>
  <c r="K107" i="115"/>
  <c r="K112" i="115"/>
  <c r="K120" i="115"/>
  <c r="E27" i="115" s="1"/>
  <c r="J118" i="114"/>
  <c r="D26" i="114" s="1"/>
  <c r="J104" i="114"/>
  <c r="D21" i="114" s="1"/>
  <c r="K63" i="114"/>
  <c r="D19" i="114"/>
  <c r="K30" i="114"/>
  <c r="K99" i="114"/>
  <c r="K18" i="114"/>
  <c r="K40" i="114"/>
  <c r="K43" i="114"/>
  <c r="K80" i="114"/>
  <c r="K26" i="114"/>
  <c r="K48" i="114"/>
  <c r="K51" i="114"/>
  <c r="K59" i="114"/>
  <c r="K76" i="114"/>
  <c r="K95" i="114"/>
  <c r="K116" i="114"/>
  <c r="E25" i="114" s="1"/>
  <c r="K34" i="114"/>
  <c r="K52" i="114"/>
  <c r="K67" i="114"/>
  <c r="K86" i="114"/>
  <c r="K104" i="114"/>
  <c r="E21" i="114" s="1"/>
  <c r="K22" i="114"/>
  <c r="J56" i="114"/>
  <c r="K72" i="114"/>
  <c r="K91" i="114"/>
  <c r="K110" i="114"/>
  <c r="K17" i="114"/>
  <c r="J19" i="114"/>
  <c r="K21" i="114"/>
  <c r="J23" i="114"/>
  <c r="K25" i="114"/>
  <c r="J27" i="114"/>
  <c r="K29" i="114"/>
  <c r="J31" i="114"/>
  <c r="K33" i="114"/>
  <c r="J35" i="114"/>
  <c r="K37" i="114"/>
  <c r="K44" i="114"/>
  <c r="K60" i="114"/>
  <c r="K64" i="114"/>
  <c r="K68" i="114"/>
  <c r="K73" i="114"/>
  <c r="K77" i="114"/>
  <c r="K81" i="114"/>
  <c r="K87" i="114"/>
  <c r="K92" i="114"/>
  <c r="K96" i="114"/>
  <c r="K100" i="114"/>
  <c r="K106" i="114"/>
  <c r="K111" i="114"/>
  <c r="K118" i="114"/>
  <c r="E26" i="114" s="1"/>
  <c r="H127" i="114"/>
  <c r="K58" i="114"/>
  <c r="K61" i="114"/>
  <c r="J61" i="114"/>
  <c r="K42" i="114"/>
  <c r="J45" i="114"/>
  <c r="K50" i="114"/>
  <c r="J53" i="114"/>
  <c r="K62" i="114"/>
  <c r="I125" i="114"/>
  <c r="AG137" i="243" s="1"/>
  <c r="K74" i="113"/>
  <c r="J20" i="114"/>
  <c r="J24" i="114"/>
  <c r="J28" i="114"/>
  <c r="J32" i="114"/>
  <c r="J36" i="114"/>
  <c r="J39" i="114"/>
  <c r="J42" i="114"/>
  <c r="K45" i="114"/>
  <c r="J47" i="114"/>
  <c r="J50" i="114"/>
  <c r="K53" i="114"/>
  <c r="J55" i="114"/>
  <c r="J62" i="114"/>
  <c r="K66" i="114"/>
  <c r="J66" i="114"/>
  <c r="K71" i="114"/>
  <c r="J71" i="114"/>
  <c r="K75" i="114"/>
  <c r="J75" i="114"/>
  <c r="I126" i="114"/>
  <c r="AG138" i="243" s="1"/>
  <c r="K20" i="114"/>
  <c r="K24" i="114"/>
  <c r="K28" i="114"/>
  <c r="K32" i="114"/>
  <c r="K36" i="114"/>
  <c r="K38" i="114"/>
  <c r="K39" i="114"/>
  <c r="J41" i="114"/>
  <c r="K46" i="114"/>
  <c r="K47" i="114"/>
  <c r="J49" i="114"/>
  <c r="K54" i="114"/>
  <c r="K55" i="114"/>
  <c r="K57" i="114"/>
  <c r="J57" i="114"/>
  <c r="I124" i="114"/>
  <c r="AG136" i="243" s="1"/>
  <c r="C42" i="114"/>
  <c r="AG150" i="243" s="1"/>
  <c r="C44" i="114"/>
  <c r="AG152" i="243" s="1"/>
  <c r="C46" i="114"/>
  <c r="AG154" i="243" s="1"/>
  <c r="J79" i="114"/>
  <c r="J84" i="114"/>
  <c r="D18" i="114" s="1"/>
  <c r="J90" i="114"/>
  <c r="J94" i="114"/>
  <c r="J98" i="114"/>
  <c r="J102" i="114"/>
  <c r="J109" i="114"/>
  <c r="J114" i="114"/>
  <c r="D24" i="114" s="1"/>
  <c r="J122" i="114"/>
  <c r="D28" i="114" s="1"/>
  <c r="J65" i="114"/>
  <c r="J69" i="114"/>
  <c r="J74" i="114"/>
  <c r="J78" i="114"/>
  <c r="J82" i="114"/>
  <c r="J89" i="114"/>
  <c r="J93" i="114"/>
  <c r="J97" i="114"/>
  <c r="J101" i="114"/>
  <c r="J107" i="114"/>
  <c r="D22" i="114" s="1"/>
  <c r="J112" i="114"/>
  <c r="J120" i="114"/>
  <c r="D27" i="114" s="1"/>
  <c r="K125" i="114"/>
  <c r="B30" i="114"/>
  <c r="C41" i="114"/>
  <c r="AG149" i="243" s="1"/>
  <c r="C43" i="114"/>
  <c r="AG151" i="243" s="1"/>
  <c r="C45" i="114"/>
  <c r="AG153" i="243" s="1"/>
  <c r="K65" i="114"/>
  <c r="K69" i="114"/>
  <c r="K74" i="114"/>
  <c r="K78" i="114"/>
  <c r="K82" i="114"/>
  <c r="K89" i="114"/>
  <c r="K93" i="114"/>
  <c r="K97" i="114"/>
  <c r="K101" i="114"/>
  <c r="K107" i="114"/>
  <c r="K112" i="114"/>
  <c r="K120" i="114"/>
  <c r="E27" i="114" s="1"/>
  <c r="J104" i="113"/>
  <c r="D21" i="113" s="1"/>
  <c r="J25" i="113"/>
  <c r="K118" i="113"/>
  <c r="E26" i="113" s="1"/>
  <c r="J23" i="113"/>
  <c r="K27" i="113"/>
  <c r="J17" i="113"/>
  <c r="J44" i="113"/>
  <c r="J35" i="113"/>
  <c r="J37" i="113"/>
  <c r="J31" i="113"/>
  <c r="J33" i="113"/>
  <c r="E22" i="113"/>
  <c r="J29" i="113"/>
  <c r="K48" i="113"/>
  <c r="J21" i="113"/>
  <c r="J40" i="113"/>
  <c r="J52" i="113"/>
  <c r="J56" i="113"/>
  <c r="J60" i="113"/>
  <c r="J64" i="113"/>
  <c r="J68" i="113"/>
  <c r="J73" i="113"/>
  <c r="J77" i="113"/>
  <c r="J81" i="113"/>
  <c r="J87" i="113"/>
  <c r="D19" i="113" s="1"/>
  <c r="J92" i="113"/>
  <c r="J96" i="113"/>
  <c r="J100" i="113"/>
  <c r="J106" i="113"/>
  <c r="J111" i="113"/>
  <c r="J118" i="113"/>
  <c r="D26" i="113" s="1"/>
  <c r="K42" i="113"/>
  <c r="J20" i="113"/>
  <c r="J24" i="113"/>
  <c r="J28" i="113"/>
  <c r="J32" i="113"/>
  <c r="J36" i="113"/>
  <c r="J39" i="113"/>
  <c r="J42" i="113"/>
  <c r="I125" i="113"/>
  <c r="AF137" i="243" s="1"/>
  <c r="K38" i="113"/>
  <c r="J41" i="113"/>
  <c r="K46" i="113"/>
  <c r="J46" i="113"/>
  <c r="K50" i="113"/>
  <c r="J50" i="113"/>
  <c r="K54" i="113"/>
  <c r="J54" i="113"/>
  <c r="K58" i="113"/>
  <c r="J58" i="113"/>
  <c r="K62" i="113"/>
  <c r="J62" i="113"/>
  <c r="K66" i="113"/>
  <c r="J66" i="113"/>
  <c r="K71" i="113"/>
  <c r="J71" i="113"/>
  <c r="I126" i="113"/>
  <c r="AF138" i="243" s="1"/>
  <c r="H127" i="113"/>
  <c r="J18" i="113"/>
  <c r="K19" i="113"/>
  <c r="J22" i="113"/>
  <c r="J26" i="113"/>
  <c r="J30" i="113"/>
  <c r="J34" i="113"/>
  <c r="J38" i="113"/>
  <c r="K41" i="113"/>
  <c r="J43" i="113"/>
  <c r="K47" i="113"/>
  <c r="K51" i="113"/>
  <c r="I124" i="113"/>
  <c r="AF136" i="243" s="1"/>
  <c r="C42" i="113"/>
  <c r="AF150" i="243" s="1"/>
  <c r="C44" i="113"/>
  <c r="AF152" i="243" s="1"/>
  <c r="C46" i="113"/>
  <c r="AF154" i="243" s="1"/>
  <c r="K55" i="113"/>
  <c r="K59" i="113"/>
  <c r="K63" i="113"/>
  <c r="K67" i="113"/>
  <c r="K72" i="113"/>
  <c r="J75" i="113"/>
  <c r="K76" i="113"/>
  <c r="J79" i="113"/>
  <c r="K80" i="113"/>
  <c r="J84" i="113"/>
  <c r="D18" i="113" s="1"/>
  <c r="K86" i="113"/>
  <c r="E19" i="113" s="1"/>
  <c r="J90" i="113"/>
  <c r="K91" i="113"/>
  <c r="J94" i="113"/>
  <c r="K95" i="113"/>
  <c r="J98" i="113"/>
  <c r="K99" i="113"/>
  <c r="J102" i="113"/>
  <c r="K104" i="113"/>
  <c r="E21" i="113" s="1"/>
  <c r="J109" i="113"/>
  <c r="K110" i="113"/>
  <c r="E23" i="113" s="1"/>
  <c r="J114" i="113"/>
  <c r="D24" i="113" s="1"/>
  <c r="K116" i="113"/>
  <c r="E25" i="113" s="1"/>
  <c r="J122" i="113"/>
  <c r="D28" i="113" s="1"/>
  <c r="J45" i="113"/>
  <c r="J49" i="113"/>
  <c r="J53" i="113"/>
  <c r="J57" i="113"/>
  <c r="J61" i="113"/>
  <c r="J65" i="113"/>
  <c r="J69" i="113"/>
  <c r="J74" i="113"/>
  <c r="J78" i="113"/>
  <c r="J82" i="113"/>
  <c r="J89" i="113"/>
  <c r="J93" i="113"/>
  <c r="J97" i="113"/>
  <c r="J101" i="113"/>
  <c r="J107" i="113"/>
  <c r="J112" i="113"/>
  <c r="J120" i="113"/>
  <c r="D27" i="113" s="1"/>
  <c r="K125" i="113"/>
  <c r="B30" i="113"/>
  <c r="C41" i="113"/>
  <c r="AF149" i="243" s="1"/>
  <c r="C43" i="113"/>
  <c r="AF151" i="243" s="1"/>
  <c r="C45" i="113"/>
  <c r="AF153" i="243" s="1"/>
  <c r="J118" i="112"/>
  <c r="D26" i="112" s="1"/>
  <c r="K84" i="112"/>
  <c r="E18" i="112" s="1"/>
  <c r="K80" i="112"/>
  <c r="D19" i="112"/>
  <c r="J104" i="112"/>
  <c r="D21" i="112" s="1"/>
  <c r="K22" i="112"/>
  <c r="K126" i="112"/>
  <c r="K40" i="112"/>
  <c r="K43" i="112"/>
  <c r="K72" i="112"/>
  <c r="K110" i="112"/>
  <c r="J48" i="112"/>
  <c r="K91" i="112"/>
  <c r="K17" i="112"/>
  <c r="J56" i="112"/>
  <c r="K63" i="112"/>
  <c r="K99" i="112"/>
  <c r="K26" i="112"/>
  <c r="K51" i="112"/>
  <c r="K59" i="112"/>
  <c r="K76" i="112"/>
  <c r="K95" i="112"/>
  <c r="K116" i="112"/>
  <c r="E25" i="112" s="1"/>
  <c r="K30" i="112"/>
  <c r="K34" i="112"/>
  <c r="K52" i="112"/>
  <c r="K67" i="112"/>
  <c r="K86" i="112"/>
  <c r="K104" i="112"/>
  <c r="E21" i="112" s="1"/>
  <c r="K21" i="112"/>
  <c r="J23" i="112"/>
  <c r="K25" i="112"/>
  <c r="J27" i="112"/>
  <c r="K29" i="112"/>
  <c r="J31" i="112"/>
  <c r="K33" i="112"/>
  <c r="J35" i="112"/>
  <c r="K37" i="112"/>
  <c r="K44" i="112"/>
  <c r="K60" i="112"/>
  <c r="K64" i="112"/>
  <c r="K68" i="112"/>
  <c r="K73" i="112"/>
  <c r="K77" i="112"/>
  <c r="K81" i="112"/>
  <c r="K87" i="112"/>
  <c r="K92" i="112"/>
  <c r="K96" i="112"/>
  <c r="K100" i="112"/>
  <c r="K106" i="112"/>
  <c r="K111" i="112"/>
  <c r="K118" i="112"/>
  <c r="E26" i="112" s="1"/>
  <c r="K18" i="112"/>
  <c r="H127" i="112"/>
  <c r="K58" i="112"/>
  <c r="K61" i="112"/>
  <c r="J61" i="112"/>
  <c r="K42" i="112"/>
  <c r="J45" i="112"/>
  <c r="K50" i="112"/>
  <c r="J53" i="112"/>
  <c r="K62" i="112"/>
  <c r="I125" i="112"/>
  <c r="AE137" i="243" s="1"/>
  <c r="J20" i="112"/>
  <c r="J24" i="112"/>
  <c r="J28" i="112"/>
  <c r="J32" i="112"/>
  <c r="J36" i="112"/>
  <c r="J39" i="112"/>
  <c r="J42" i="112"/>
  <c r="K45" i="112"/>
  <c r="J47" i="112"/>
  <c r="J50" i="112"/>
  <c r="K53" i="112"/>
  <c r="J55" i="112"/>
  <c r="J62" i="112"/>
  <c r="K66" i="112"/>
  <c r="J66" i="112"/>
  <c r="K71" i="112"/>
  <c r="J71" i="112"/>
  <c r="K75" i="112"/>
  <c r="J75" i="112"/>
  <c r="I126" i="112"/>
  <c r="AE138" i="243" s="1"/>
  <c r="J19" i="112"/>
  <c r="K20" i="112"/>
  <c r="K24" i="112"/>
  <c r="K28" i="112"/>
  <c r="K32" i="112"/>
  <c r="K36" i="112"/>
  <c r="K38" i="112"/>
  <c r="K39" i="112"/>
  <c r="J41" i="112"/>
  <c r="K46" i="112"/>
  <c r="K47" i="112"/>
  <c r="J49" i="112"/>
  <c r="K54" i="112"/>
  <c r="K55" i="112"/>
  <c r="K57" i="112"/>
  <c r="J57" i="112"/>
  <c r="I124" i="112"/>
  <c r="AE136" i="243" s="1"/>
  <c r="C42" i="112"/>
  <c r="AE150" i="243" s="1"/>
  <c r="C44" i="112"/>
  <c r="AE152" i="243" s="1"/>
  <c r="C46" i="112"/>
  <c r="AE154" i="243" s="1"/>
  <c r="J79" i="112"/>
  <c r="J84" i="112"/>
  <c r="D18" i="112" s="1"/>
  <c r="J90" i="112"/>
  <c r="J94" i="112"/>
  <c r="J98" i="112"/>
  <c r="J102" i="112"/>
  <c r="J109" i="112"/>
  <c r="J114" i="112"/>
  <c r="D24" i="112" s="1"/>
  <c r="J122" i="112"/>
  <c r="D28" i="112" s="1"/>
  <c r="J65" i="112"/>
  <c r="J69" i="112"/>
  <c r="J74" i="112"/>
  <c r="J78" i="112"/>
  <c r="J82" i="112"/>
  <c r="J89" i="112"/>
  <c r="J93" i="112"/>
  <c r="J97" i="112"/>
  <c r="J101" i="112"/>
  <c r="J107" i="112"/>
  <c r="D22" i="112" s="1"/>
  <c r="J112" i="112"/>
  <c r="J120" i="112"/>
  <c r="D27" i="112" s="1"/>
  <c r="K125" i="112"/>
  <c r="B30" i="112"/>
  <c r="C41" i="112"/>
  <c r="AE149" i="243" s="1"/>
  <c r="C43" i="112"/>
  <c r="AE151" i="243" s="1"/>
  <c r="C45" i="112"/>
  <c r="AE153" i="243" s="1"/>
  <c r="K65" i="112"/>
  <c r="K69" i="112"/>
  <c r="K74" i="112"/>
  <c r="K78" i="112"/>
  <c r="K82" i="112"/>
  <c r="K89" i="112"/>
  <c r="K93" i="112"/>
  <c r="K97" i="112"/>
  <c r="K101" i="112"/>
  <c r="K107" i="112"/>
  <c r="K112" i="112"/>
  <c r="K120" i="112"/>
  <c r="E27" i="112" s="1"/>
  <c r="J33" i="111"/>
  <c r="K56" i="111"/>
  <c r="K118" i="111"/>
  <c r="E26" i="111" s="1"/>
  <c r="K104" i="111"/>
  <c r="E21" i="111" s="1"/>
  <c r="J31" i="111"/>
  <c r="K124" i="111"/>
  <c r="J17" i="111"/>
  <c r="K39" i="111"/>
  <c r="J106" i="111"/>
  <c r="J25" i="111"/>
  <c r="J44" i="111"/>
  <c r="K60" i="111"/>
  <c r="J19" i="111"/>
  <c r="J21" i="111"/>
  <c r="K23" i="111"/>
  <c r="J35" i="111"/>
  <c r="J37" i="111"/>
  <c r="J52" i="111"/>
  <c r="J100" i="111"/>
  <c r="J27" i="111"/>
  <c r="J29" i="111"/>
  <c r="K47" i="111"/>
  <c r="J59" i="111"/>
  <c r="J111" i="111"/>
  <c r="J118" i="111"/>
  <c r="D26" i="111" s="1"/>
  <c r="K20" i="111"/>
  <c r="K24" i="111"/>
  <c r="K28" i="111"/>
  <c r="K32" i="111"/>
  <c r="K36" i="111"/>
  <c r="K40" i="111"/>
  <c r="J48" i="111"/>
  <c r="J64" i="111"/>
  <c r="K68" i="111"/>
  <c r="J72" i="111"/>
  <c r="K73" i="111"/>
  <c r="J76" i="111"/>
  <c r="K77" i="111"/>
  <c r="J80" i="111"/>
  <c r="K81" i="111"/>
  <c r="J86" i="111"/>
  <c r="D19" i="111" s="1"/>
  <c r="K87" i="111"/>
  <c r="E19" i="111" s="1"/>
  <c r="J91" i="111"/>
  <c r="K92" i="111"/>
  <c r="J95" i="111"/>
  <c r="K96" i="111"/>
  <c r="J99" i="111"/>
  <c r="J104" i="111"/>
  <c r="D21" i="111" s="1"/>
  <c r="J110" i="111"/>
  <c r="J116" i="111"/>
  <c r="D25" i="111" s="1"/>
  <c r="K55" i="111"/>
  <c r="K62" i="111"/>
  <c r="J62" i="111"/>
  <c r="K38" i="111"/>
  <c r="J41" i="111"/>
  <c r="K46" i="111"/>
  <c r="J49" i="111"/>
  <c r="K54" i="111"/>
  <c r="J57" i="111"/>
  <c r="I125" i="111"/>
  <c r="AD137" i="243" s="1"/>
  <c r="H127" i="111"/>
  <c r="J18" i="111"/>
  <c r="J22" i="111"/>
  <c r="J26" i="111"/>
  <c r="J30" i="111"/>
  <c r="J34" i="111"/>
  <c r="J38" i="111"/>
  <c r="K41" i="111"/>
  <c r="J43" i="111"/>
  <c r="J46" i="111"/>
  <c r="K49" i="111"/>
  <c r="J51" i="111"/>
  <c r="J54" i="111"/>
  <c r="K57" i="111"/>
  <c r="K71" i="111"/>
  <c r="J71" i="111"/>
  <c r="I126" i="111"/>
  <c r="AD138" i="243" s="1"/>
  <c r="K18" i="111"/>
  <c r="K22" i="111"/>
  <c r="K26" i="111"/>
  <c r="K30" i="111"/>
  <c r="K34" i="111"/>
  <c r="K42" i="111"/>
  <c r="K43" i="111"/>
  <c r="J45" i="111"/>
  <c r="K50" i="111"/>
  <c r="K51" i="111"/>
  <c r="J53" i="111"/>
  <c r="K58" i="111"/>
  <c r="K66" i="111"/>
  <c r="J66" i="111"/>
  <c r="I124" i="111"/>
  <c r="AD136" i="243" s="1"/>
  <c r="C42" i="111"/>
  <c r="AD150" i="243" s="1"/>
  <c r="C44" i="111"/>
  <c r="AD152" i="243" s="1"/>
  <c r="C46" i="111"/>
  <c r="AD154" i="243" s="1"/>
  <c r="K63" i="111"/>
  <c r="K67" i="111"/>
  <c r="J75" i="111"/>
  <c r="J79" i="111"/>
  <c r="J84" i="111"/>
  <c r="D18" i="111" s="1"/>
  <c r="J90" i="111"/>
  <c r="J94" i="111"/>
  <c r="J98" i="111"/>
  <c r="J102" i="111"/>
  <c r="J109" i="111"/>
  <c r="J114" i="111"/>
  <c r="D24" i="111" s="1"/>
  <c r="J122" i="111"/>
  <c r="D28" i="111" s="1"/>
  <c r="J61" i="111"/>
  <c r="J65" i="111"/>
  <c r="J69" i="111"/>
  <c r="J74" i="111"/>
  <c r="J78" i="111"/>
  <c r="J82" i="111"/>
  <c r="J89" i="111"/>
  <c r="J93" i="111"/>
  <c r="J97" i="111"/>
  <c r="J101" i="111"/>
  <c r="J107" i="111"/>
  <c r="J112" i="111"/>
  <c r="J120" i="111"/>
  <c r="D27" i="111" s="1"/>
  <c r="K125" i="111"/>
  <c r="B30" i="111"/>
  <c r="C41" i="111"/>
  <c r="AD149" i="243" s="1"/>
  <c r="C43" i="111"/>
  <c r="AD151" i="243" s="1"/>
  <c r="C45" i="111"/>
  <c r="AD153" i="243" s="1"/>
  <c r="K61" i="111"/>
  <c r="K65" i="111"/>
  <c r="K69" i="111"/>
  <c r="K74" i="111"/>
  <c r="K78" i="111"/>
  <c r="K82" i="111"/>
  <c r="K89" i="111"/>
  <c r="K93" i="111"/>
  <c r="K97" i="111"/>
  <c r="K101" i="111"/>
  <c r="K107" i="111"/>
  <c r="E22" i="111" s="1"/>
  <c r="K112" i="111"/>
  <c r="E23" i="111" s="1"/>
  <c r="K120" i="111"/>
  <c r="E27" i="111" s="1"/>
  <c r="K126" i="110"/>
  <c r="J104" i="110"/>
  <c r="D21" i="110" s="1"/>
  <c r="K84" i="110"/>
  <c r="E18" i="110" s="1"/>
  <c r="K99" i="110"/>
  <c r="J118" i="110"/>
  <c r="D26" i="110" s="1"/>
  <c r="K63" i="110"/>
  <c r="J27" i="110"/>
  <c r="J18" i="110"/>
  <c r="K31" i="110"/>
  <c r="J34" i="110"/>
  <c r="J22" i="110"/>
  <c r="K80" i="110"/>
  <c r="J19" i="110"/>
  <c r="K23" i="110"/>
  <c r="J26" i="110"/>
  <c r="J35" i="110"/>
  <c r="J40" i="110"/>
  <c r="J48" i="110"/>
  <c r="K59" i="110"/>
  <c r="K76" i="110"/>
  <c r="K95" i="110"/>
  <c r="K116" i="110"/>
  <c r="E25" i="110" s="1"/>
  <c r="J44" i="110"/>
  <c r="J52" i="110"/>
  <c r="K67" i="110"/>
  <c r="K86" i="110"/>
  <c r="K104" i="110"/>
  <c r="E21" i="110" s="1"/>
  <c r="J30" i="110"/>
  <c r="K55" i="110"/>
  <c r="K72" i="110"/>
  <c r="K91" i="110"/>
  <c r="K110" i="110"/>
  <c r="D19" i="110"/>
  <c r="K43" i="110"/>
  <c r="K51" i="110"/>
  <c r="K56" i="110"/>
  <c r="K60" i="110"/>
  <c r="K64" i="110"/>
  <c r="K68" i="110"/>
  <c r="K73" i="110"/>
  <c r="K77" i="110"/>
  <c r="K81" i="110"/>
  <c r="K87" i="110"/>
  <c r="K92" i="110"/>
  <c r="K96" i="110"/>
  <c r="K100" i="110"/>
  <c r="K106" i="110"/>
  <c r="K111" i="110"/>
  <c r="K118" i="110"/>
  <c r="E26" i="110" s="1"/>
  <c r="K38" i="110"/>
  <c r="J41" i="110"/>
  <c r="K46" i="110"/>
  <c r="J49" i="110"/>
  <c r="K54" i="110"/>
  <c r="K57" i="110"/>
  <c r="J57" i="110"/>
  <c r="H127" i="110"/>
  <c r="K58" i="110"/>
  <c r="K61" i="110"/>
  <c r="J61" i="110"/>
  <c r="I125" i="110"/>
  <c r="AC137" i="243" s="1"/>
  <c r="J17" i="110"/>
  <c r="J21" i="110"/>
  <c r="J25" i="110"/>
  <c r="J29" i="110"/>
  <c r="J33" i="110"/>
  <c r="J37" i="110"/>
  <c r="K42" i="110"/>
  <c r="J45" i="110"/>
  <c r="K50" i="110"/>
  <c r="J53" i="110"/>
  <c r="J58" i="110"/>
  <c r="K62" i="110"/>
  <c r="J62" i="110"/>
  <c r="K66" i="110"/>
  <c r="J66" i="110"/>
  <c r="K71" i="110"/>
  <c r="J71" i="110"/>
  <c r="K75" i="110"/>
  <c r="J75" i="110"/>
  <c r="I126" i="110"/>
  <c r="AC138" i="243" s="1"/>
  <c r="K17" i="110"/>
  <c r="J20" i="110"/>
  <c r="K21" i="110"/>
  <c r="J24" i="110"/>
  <c r="K25" i="110"/>
  <c r="J28" i="110"/>
  <c r="K29" i="110"/>
  <c r="J32" i="110"/>
  <c r="K33" i="110"/>
  <c r="J36" i="110"/>
  <c r="K37" i="110"/>
  <c r="J39" i="110"/>
  <c r="J42" i="110"/>
  <c r="K45" i="110"/>
  <c r="J47" i="110"/>
  <c r="J50" i="110"/>
  <c r="K53" i="110"/>
  <c r="I124" i="110"/>
  <c r="AC136" i="243" s="1"/>
  <c r="C42" i="110"/>
  <c r="AC150" i="243" s="1"/>
  <c r="C44" i="110"/>
  <c r="AC152" i="243" s="1"/>
  <c r="C46" i="110"/>
  <c r="AC154" i="243" s="1"/>
  <c r="J79" i="110"/>
  <c r="J84" i="110"/>
  <c r="D18" i="110" s="1"/>
  <c r="J90" i="110"/>
  <c r="J94" i="110"/>
  <c r="J98" i="110"/>
  <c r="J102" i="110"/>
  <c r="J109" i="110"/>
  <c r="J114" i="110"/>
  <c r="D24" i="110" s="1"/>
  <c r="J122" i="110"/>
  <c r="D28" i="110" s="1"/>
  <c r="J65" i="110"/>
  <c r="J69" i="110"/>
  <c r="J74" i="110"/>
  <c r="J78" i="110"/>
  <c r="J82" i="110"/>
  <c r="J89" i="110"/>
  <c r="J93" i="110"/>
  <c r="J97" i="110"/>
  <c r="J101" i="110"/>
  <c r="J107" i="110"/>
  <c r="D22" i="110" s="1"/>
  <c r="J112" i="110"/>
  <c r="J120" i="110"/>
  <c r="D27" i="110" s="1"/>
  <c r="K125" i="110"/>
  <c r="B30" i="110"/>
  <c r="C41" i="110"/>
  <c r="AC149" i="243" s="1"/>
  <c r="C43" i="110"/>
  <c r="AC151" i="243" s="1"/>
  <c r="C45" i="110"/>
  <c r="AC153" i="243" s="1"/>
  <c r="K65" i="110"/>
  <c r="K69" i="110"/>
  <c r="K74" i="110"/>
  <c r="K78" i="110"/>
  <c r="K82" i="110"/>
  <c r="K89" i="110"/>
  <c r="K93" i="110"/>
  <c r="K97" i="110"/>
  <c r="K101" i="110"/>
  <c r="K107" i="110"/>
  <c r="K112" i="110"/>
  <c r="K120" i="110"/>
  <c r="E27" i="110" s="1"/>
  <c r="K118" i="109"/>
  <c r="E26" i="109" s="1"/>
  <c r="J104" i="109"/>
  <c r="D21" i="109" s="1"/>
  <c r="K126" i="109"/>
  <c r="J37" i="109"/>
  <c r="J39" i="109"/>
  <c r="K21" i="109"/>
  <c r="K47" i="109"/>
  <c r="J17" i="109"/>
  <c r="K25" i="109"/>
  <c r="K48" i="109"/>
  <c r="E22" i="109"/>
  <c r="K40" i="109"/>
  <c r="K18" i="109"/>
  <c r="K29" i="109"/>
  <c r="K44" i="109"/>
  <c r="K52" i="109"/>
  <c r="K56" i="109"/>
  <c r="J33" i="109"/>
  <c r="J60" i="109"/>
  <c r="J64" i="109"/>
  <c r="J68" i="109"/>
  <c r="J73" i="109"/>
  <c r="J77" i="109"/>
  <c r="J81" i="109"/>
  <c r="J87" i="109"/>
  <c r="D19" i="109" s="1"/>
  <c r="J92" i="109"/>
  <c r="J96" i="109"/>
  <c r="J100" i="109"/>
  <c r="J106" i="109"/>
  <c r="J111" i="109"/>
  <c r="J118" i="109"/>
  <c r="D26" i="109" s="1"/>
  <c r="H127" i="109"/>
  <c r="J22" i="109"/>
  <c r="J26" i="109"/>
  <c r="J30" i="109"/>
  <c r="J34" i="109"/>
  <c r="J43" i="109"/>
  <c r="J51" i="109"/>
  <c r="K42" i="109"/>
  <c r="J45" i="109"/>
  <c r="K50" i="109"/>
  <c r="J53" i="109"/>
  <c r="K58" i="109"/>
  <c r="I125" i="109"/>
  <c r="AB137" i="243" s="1"/>
  <c r="K62" i="109"/>
  <c r="J62" i="109"/>
  <c r="K66" i="109"/>
  <c r="J66" i="109"/>
  <c r="K71" i="109"/>
  <c r="J71" i="109"/>
  <c r="K75" i="109"/>
  <c r="J75" i="109"/>
  <c r="I126" i="109"/>
  <c r="AB138" i="243" s="1"/>
  <c r="J19" i="109"/>
  <c r="K20" i="109"/>
  <c r="J23" i="109"/>
  <c r="K24" i="109"/>
  <c r="J27" i="109"/>
  <c r="K28" i="109"/>
  <c r="J31" i="109"/>
  <c r="K32" i="109"/>
  <c r="J35" i="109"/>
  <c r="K36" i="109"/>
  <c r="K38" i="109"/>
  <c r="J41" i="109"/>
  <c r="K46" i="109"/>
  <c r="J49" i="109"/>
  <c r="K54" i="109"/>
  <c r="K55" i="109"/>
  <c r="J57" i="109"/>
  <c r="K59" i="109"/>
  <c r="I124" i="109"/>
  <c r="AB136" i="243" s="1"/>
  <c r="C42" i="109"/>
  <c r="AB150" i="243" s="1"/>
  <c r="C44" i="109"/>
  <c r="AB152" i="243" s="1"/>
  <c r="C46" i="109"/>
  <c r="AB154" i="243" s="1"/>
  <c r="K63" i="109"/>
  <c r="K67" i="109"/>
  <c r="K72" i="109"/>
  <c r="K76" i="109"/>
  <c r="J79" i="109"/>
  <c r="K80" i="109"/>
  <c r="J84" i="109"/>
  <c r="D18" i="109" s="1"/>
  <c r="K86" i="109"/>
  <c r="E19" i="109" s="1"/>
  <c r="J90" i="109"/>
  <c r="K91" i="109"/>
  <c r="J94" i="109"/>
  <c r="K95" i="109"/>
  <c r="J98" i="109"/>
  <c r="K99" i="109"/>
  <c r="J102" i="109"/>
  <c r="K104" i="109"/>
  <c r="E21" i="109" s="1"/>
  <c r="J109" i="109"/>
  <c r="K110" i="109"/>
  <c r="E23" i="109" s="1"/>
  <c r="J114" i="109"/>
  <c r="D24" i="109" s="1"/>
  <c r="K116" i="109"/>
  <c r="E25" i="109" s="1"/>
  <c r="J122" i="109"/>
  <c r="D28" i="109" s="1"/>
  <c r="J61" i="109"/>
  <c r="J65" i="109"/>
  <c r="J69" i="109"/>
  <c r="J74" i="109"/>
  <c r="J78" i="109"/>
  <c r="J82" i="109"/>
  <c r="J89" i="109"/>
  <c r="J93" i="109"/>
  <c r="J97" i="109"/>
  <c r="J101" i="109"/>
  <c r="J107" i="109"/>
  <c r="J112" i="109"/>
  <c r="J120" i="109"/>
  <c r="D27" i="109" s="1"/>
  <c r="K125" i="109"/>
  <c r="B30" i="109"/>
  <c r="C41" i="109"/>
  <c r="AB149" i="243" s="1"/>
  <c r="C43" i="109"/>
  <c r="AB151" i="243" s="1"/>
  <c r="C45" i="109"/>
  <c r="AB153" i="243" s="1"/>
  <c r="J104" i="108"/>
  <c r="D21" i="108" s="1"/>
  <c r="K126" i="108"/>
  <c r="K118" i="108"/>
  <c r="E26" i="108" s="1"/>
  <c r="E22" i="108"/>
  <c r="J23" i="108"/>
  <c r="J19" i="108"/>
  <c r="J48" i="108"/>
  <c r="J56" i="108"/>
  <c r="J64" i="108"/>
  <c r="J73" i="108"/>
  <c r="J81" i="108"/>
  <c r="J92" i="108"/>
  <c r="J100" i="108"/>
  <c r="J111" i="108"/>
  <c r="J35" i="108"/>
  <c r="K44" i="108"/>
  <c r="J52" i="108"/>
  <c r="J60" i="108"/>
  <c r="J68" i="108"/>
  <c r="J77" i="108"/>
  <c r="J87" i="108"/>
  <c r="D19" i="108" s="1"/>
  <c r="J96" i="108"/>
  <c r="J106" i="108"/>
  <c r="J118" i="108"/>
  <c r="D26" i="108" s="1"/>
  <c r="J27" i="108"/>
  <c r="J31" i="108"/>
  <c r="J40" i="108"/>
  <c r="K38" i="108"/>
  <c r="J41" i="108"/>
  <c r="K46" i="108"/>
  <c r="H127" i="108"/>
  <c r="J18" i="108"/>
  <c r="J22" i="108"/>
  <c r="J26" i="108"/>
  <c r="J30" i="108"/>
  <c r="J34" i="108"/>
  <c r="J38" i="108"/>
  <c r="K41" i="108"/>
  <c r="J43" i="108"/>
  <c r="J46" i="108"/>
  <c r="I125" i="108"/>
  <c r="AA137" i="243" s="1"/>
  <c r="K18" i="108"/>
  <c r="K22" i="108"/>
  <c r="K26" i="108"/>
  <c r="K30" i="108"/>
  <c r="K34" i="108"/>
  <c r="K42" i="108"/>
  <c r="K43" i="108"/>
  <c r="J45" i="108"/>
  <c r="K50" i="108"/>
  <c r="J50" i="108"/>
  <c r="K54" i="108"/>
  <c r="J54" i="108"/>
  <c r="K58" i="108"/>
  <c r="J58" i="108"/>
  <c r="K62" i="108"/>
  <c r="J62" i="108"/>
  <c r="K66" i="108"/>
  <c r="J66" i="108"/>
  <c r="K71" i="108"/>
  <c r="J71" i="108"/>
  <c r="K75" i="108"/>
  <c r="J75" i="108"/>
  <c r="I126" i="108"/>
  <c r="AA138" i="243" s="1"/>
  <c r="K17" i="108"/>
  <c r="J20" i="108"/>
  <c r="K21" i="108"/>
  <c r="J24" i="108"/>
  <c r="K25" i="108"/>
  <c r="J28" i="108"/>
  <c r="K29" i="108"/>
  <c r="J32" i="108"/>
  <c r="K33" i="108"/>
  <c r="J36" i="108"/>
  <c r="K37" i="108"/>
  <c r="J39" i="108"/>
  <c r="J42" i="108"/>
  <c r="K45" i="108"/>
  <c r="J47" i="108"/>
  <c r="K51" i="108"/>
  <c r="K55" i="108"/>
  <c r="I124" i="108"/>
  <c r="AA136" i="243" s="1"/>
  <c r="C42" i="108"/>
  <c r="AA150" i="243" s="1"/>
  <c r="C44" i="108"/>
  <c r="AA152" i="243" s="1"/>
  <c r="C46" i="108"/>
  <c r="AA154" i="243" s="1"/>
  <c r="K59" i="108"/>
  <c r="K63" i="108"/>
  <c r="K67" i="108"/>
  <c r="K72" i="108"/>
  <c r="K76" i="108"/>
  <c r="J79" i="108"/>
  <c r="K80" i="108"/>
  <c r="J84" i="108"/>
  <c r="D18" i="108" s="1"/>
  <c r="K86" i="108"/>
  <c r="E19" i="108" s="1"/>
  <c r="J90" i="108"/>
  <c r="K91" i="108"/>
  <c r="J94" i="108"/>
  <c r="K95" i="108"/>
  <c r="J98" i="108"/>
  <c r="K99" i="108"/>
  <c r="J102" i="108"/>
  <c r="K104" i="108"/>
  <c r="E21" i="108" s="1"/>
  <c r="J109" i="108"/>
  <c r="K110" i="108"/>
  <c r="E23" i="108" s="1"/>
  <c r="J114" i="108"/>
  <c r="D24" i="108" s="1"/>
  <c r="K116" i="108"/>
  <c r="E25" i="108" s="1"/>
  <c r="J122" i="108"/>
  <c r="D28" i="108" s="1"/>
  <c r="J49" i="108"/>
  <c r="J53" i="108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J112" i="108"/>
  <c r="J120" i="108"/>
  <c r="D27" i="108" s="1"/>
  <c r="K125" i="108"/>
  <c r="B30" i="108"/>
  <c r="C41" i="108"/>
  <c r="AA149" i="243" s="1"/>
  <c r="C43" i="108"/>
  <c r="AA151" i="243" s="1"/>
  <c r="C45" i="108"/>
  <c r="AA153" i="243" s="1"/>
  <c r="J118" i="107"/>
  <c r="D26" i="107" s="1"/>
  <c r="J29" i="107"/>
  <c r="J47" i="107"/>
  <c r="D19" i="107"/>
  <c r="J104" i="107"/>
  <c r="D21" i="107" s="1"/>
  <c r="K99" i="107"/>
  <c r="J48" i="107"/>
  <c r="J60" i="107"/>
  <c r="K63" i="107"/>
  <c r="K126" i="107"/>
  <c r="J39" i="107"/>
  <c r="K80" i="107"/>
  <c r="K40" i="107"/>
  <c r="K76" i="107"/>
  <c r="K95" i="107"/>
  <c r="K116" i="107"/>
  <c r="E25" i="107" s="1"/>
  <c r="J17" i="107"/>
  <c r="J33" i="107"/>
  <c r="J56" i="107"/>
  <c r="J21" i="107"/>
  <c r="J37" i="107"/>
  <c r="K44" i="107"/>
  <c r="K67" i="107"/>
  <c r="K86" i="107"/>
  <c r="K104" i="107"/>
  <c r="E21" i="107" s="1"/>
  <c r="J25" i="107"/>
  <c r="K52" i="107"/>
  <c r="J55" i="107"/>
  <c r="K72" i="107"/>
  <c r="K91" i="107"/>
  <c r="K110" i="107"/>
  <c r="K20" i="107"/>
  <c r="K24" i="107"/>
  <c r="K28" i="107"/>
  <c r="K32" i="107"/>
  <c r="K36" i="107"/>
  <c r="K59" i="107"/>
  <c r="K64" i="107"/>
  <c r="K68" i="107"/>
  <c r="K73" i="107"/>
  <c r="K77" i="107"/>
  <c r="K81" i="107"/>
  <c r="K87" i="107"/>
  <c r="K92" i="107"/>
  <c r="K96" i="107"/>
  <c r="K100" i="107"/>
  <c r="K106" i="107"/>
  <c r="K111" i="107"/>
  <c r="K118" i="107"/>
  <c r="E26" i="107" s="1"/>
  <c r="K42" i="107"/>
  <c r="J45" i="107"/>
  <c r="K50" i="107"/>
  <c r="J53" i="107"/>
  <c r="K62" i="107"/>
  <c r="K65" i="107"/>
  <c r="J65" i="107"/>
  <c r="K66" i="107"/>
  <c r="I125" i="107"/>
  <c r="Z137" i="243" s="1"/>
  <c r="J19" i="107"/>
  <c r="J23" i="107"/>
  <c r="J27" i="107"/>
  <c r="J31" i="107"/>
  <c r="J35" i="107"/>
  <c r="K38" i="107"/>
  <c r="J41" i="107"/>
  <c r="K46" i="107"/>
  <c r="J49" i="107"/>
  <c r="K54" i="107"/>
  <c r="K57" i="107"/>
  <c r="J57" i="107"/>
  <c r="J66" i="107"/>
  <c r="K71" i="107"/>
  <c r="J71" i="107"/>
  <c r="K75" i="107"/>
  <c r="J75" i="107"/>
  <c r="I126" i="107"/>
  <c r="Z138" i="243" s="1"/>
  <c r="H127" i="107"/>
  <c r="J18" i="107"/>
  <c r="K19" i="107"/>
  <c r="J22" i="107"/>
  <c r="K23" i="107"/>
  <c r="J26" i="107"/>
  <c r="K27" i="107"/>
  <c r="J30" i="107"/>
  <c r="K31" i="107"/>
  <c r="J34" i="107"/>
  <c r="K35" i="107"/>
  <c r="J38" i="107"/>
  <c r="K41" i="107"/>
  <c r="J43" i="107"/>
  <c r="J46" i="107"/>
  <c r="K49" i="107"/>
  <c r="J51" i="107"/>
  <c r="J54" i="107"/>
  <c r="K58" i="107"/>
  <c r="K61" i="107"/>
  <c r="J61" i="107"/>
  <c r="I124" i="107"/>
  <c r="Z136" i="243" s="1"/>
  <c r="C42" i="107"/>
  <c r="Z150" i="243" s="1"/>
  <c r="C44" i="107"/>
  <c r="Z152" i="243" s="1"/>
  <c r="C46" i="107"/>
  <c r="Z154" i="243" s="1"/>
  <c r="J79" i="107"/>
  <c r="J84" i="107"/>
  <c r="D18" i="107" s="1"/>
  <c r="J90" i="107"/>
  <c r="J94" i="107"/>
  <c r="J98" i="107"/>
  <c r="J102" i="107"/>
  <c r="J109" i="107"/>
  <c r="J114" i="107"/>
  <c r="D24" i="107" s="1"/>
  <c r="J122" i="107"/>
  <c r="D28" i="107" s="1"/>
  <c r="J69" i="107"/>
  <c r="J74" i="107"/>
  <c r="J78" i="107"/>
  <c r="J82" i="107"/>
  <c r="J89" i="107"/>
  <c r="J93" i="107"/>
  <c r="J97" i="107"/>
  <c r="J101" i="107"/>
  <c r="J107" i="107"/>
  <c r="D22" i="107" s="1"/>
  <c r="J112" i="107"/>
  <c r="J120" i="107"/>
  <c r="D27" i="107" s="1"/>
  <c r="K125" i="107"/>
  <c r="B30" i="107"/>
  <c r="C41" i="107"/>
  <c r="Z149" i="243" s="1"/>
  <c r="C43" i="107"/>
  <c r="Z151" i="243" s="1"/>
  <c r="C45" i="107"/>
  <c r="Z153" i="243" s="1"/>
  <c r="K69" i="107"/>
  <c r="K74" i="107"/>
  <c r="K78" i="107"/>
  <c r="K82" i="107"/>
  <c r="K89" i="107"/>
  <c r="K93" i="107"/>
  <c r="K97" i="107"/>
  <c r="K101" i="107"/>
  <c r="K107" i="107"/>
  <c r="E22" i="107" s="1"/>
  <c r="K112" i="107"/>
  <c r="K120" i="107"/>
  <c r="E27" i="107" s="1"/>
  <c r="K118" i="106"/>
  <c r="E26" i="106" s="1"/>
  <c r="J56" i="106"/>
  <c r="J23" i="106"/>
  <c r="J104" i="106"/>
  <c r="D21" i="106" s="1"/>
  <c r="K126" i="106"/>
  <c r="K52" i="106"/>
  <c r="J44" i="106"/>
  <c r="J106" i="106"/>
  <c r="J31" i="106"/>
  <c r="J100" i="106"/>
  <c r="J118" i="106"/>
  <c r="D26" i="106" s="1"/>
  <c r="J19" i="106"/>
  <c r="J35" i="106"/>
  <c r="J40" i="106"/>
  <c r="J64" i="106"/>
  <c r="J73" i="106"/>
  <c r="J81" i="106"/>
  <c r="J92" i="106"/>
  <c r="E22" i="106"/>
  <c r="J111" i="106"/>
  <c r="J27" i="106"/>
  <c r="J68" i="106"/>
  <c r="J77" i="106"/>
  <c r="J87" i="106"/>
  <c r="D19" i="106" s="1"/>
  <c r="J96" i="106"/>
  <c r="K48" i="106"/>
  <c r="K60" i="106"/>
  <c r="J17" i="106"/>
  <c r="J21" i="106"/>
  <c r="J25" i="106"/>
  <c r="J29" i="106"/>
  <c r="J33" i="106"/>
  <c r="J37" i="106"/>
  <c r="K42" i="106"/>
  <c r="J45" i="106"/>
  <c r="K50" i="106"/>
  <c r="J20" i="106"/>
  <c r="J24" i="106"/>
  <c r="J28" i="106"/>
  <c r="J32" i="106"/>
  <c r="J36" i="106"/>
  <c r="J39" i="106"/>
  <c r="J42" i="106"/>
  <c r="K45" i="106"/>
  <c r="J47" i="106"/>
  <c r="J50" i="106"/>
  <c r="I125" i="106"/>
  <c r="Y137" i="243" s="1"/>
  <c r="K38" i="106"/>
  <c r="J41" i="106"/>
  <c r="K46" i="106"/>
  <c r="J49" i="106"/>
  <c r="K54" i="106"/>
  <c r="J54" i="106"/>
  <c r="K58" i="106"/>
  <c r="J58" i="106"/>
  <c r="K62" i="106"/>
  <c r="J62" i="106"/>
  <c r="K66" i="106"/>
  <c r="J66" i="106"/>
  <c r="K71" i="106"/>
  <c r="J71" i="106"/>
  <c r="K75" i="106"/>
  <c r="J75" i="106"/>
  <c r="K79" i="106"/>
  <c r="J79" i="106"/>
  <c r="I126" i="106"/>
  <c r="Y138" i="243" s="1"/>
  <c r="H127" i="106"/>
  <c r="J18" i="106"/>
  <c r="J22" i="106"/>
  <c r="J26" i="106"/>
  <c r="J30" i="106"/>
  <c r="J34" i="106"/>
  <c r="J38" i="106"/>
  <c r="K41" i="106"/>
  <c r="J43" i="106"/>
  <c r="J46" i="106"/>
  <c r="K49" i="106"/>
  <c r="J51" i="106"/>
  <c r="K55" i="106"/>
  <c r="K59" i="106"/>
  <c r="K63" i="106"/>
  <c r="I124" i="106"/>
  <c r="Y136" i="243" s="1"/>
  <c r="C42" i="106"/>
  <c r="Y150" i="243" s="1"/>
  <c r="C44" i="106"/>
  <c r="Y152" i="243" s="1"/>
  <c r="C46" i="106"/>
  <c r="Y154" i="243" s="1"/>
  <c r="K67" i="106"/>
  <c r="K72" i="106"/>
  <c r="K76" i="106"/>
  <c r="K80" i="106"/>
  <c r="J84" i="106"/>
  <c r="D18" i="106" s="1"/>
  <c r="K86" i="106"/>
  <c r="E19" i="106" s="1"/>
  <c r="J90" i="106"/>
  <c r="K91" i="106"/>
  <c r="J94" i="106"/>
  <c r="K95" i="106"/>
  <c r="J98" i="106"/>
  <c r="K99" i="106"/>
  <c r="J102" i="106"/>
  <c r="K104" i="106"/>
  <c r="E21" i="106" s="1"/>
  <c r="J109" i="106"/>
  <c r="K110" i="106"/>
  <c r="E23" i="106" s="1"/>
  <c r="J114" i="106"/>
  <c r="D24" i="106" s="1"/>
  <c r="K116" i="106"/>
  <c r="E25" i="106" s="1"/>
  <c r="J122" i="106"/>
  <c r="D28" i="106" s="1"/>
  <c r="J53" i="106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J112" i="106"/>
  <c r="J120" i="106"/>
  <c r="D27" i="106" s="1"/>
  <c r="K125" i="106"/>
  <c r="B30" i="106"/>
  <c r="C41" i="106"/>
  <c r="Y149" i="243" s="1"/>
  <c r="C43" i="106"/>
  <c r="Y151" i="243" s="1"/>
  <c r="C45" i="106"/>
  <c r="Y153" i="243" s="1"/>
  <c r="K63" i="105"/>
  <c r="J118" i="105"/>
  <c r="D26" i="105" s="1"/>
  <c r="D19" i="105"/>
  <c r="J104" i="105"/>
  <c r="D21" i="105" s="1"/>
  <c r="K99" i="105"/>
  <c r="J48" i="105"/>
  <c r="K36" i="105"/>
  <c r="K39" i="105"/>
  <c r="K80" i="105"/>
  <c r="J44" i="105"/>
  <c r="J60" i="105"/>
  <c r="K76" i="105"/>
  <c r="K95" i="105"/>
  <c r="K116" i="105"/>
  <c r="E25" i="105" s="1"/>
  <c r="K20" i="105"/>
  <c r="J23" i="105"/>
  <c r="K28" i="105"/>
  <c r="J31" i="105"/>
  <c r="K67" i="105"/>
  <c r="K86" i="105"/>
  <c r="K104" i="105"/>
  <c r="E21" i="105" s="1"/>
  <c r="J19" i="105"/>
  <c r="K24" i="105"/>
  <c r="J27" i="105"/>
  <c r="K32" i="105"/>
  <c r="J35" i="105"/>
  <c r="K40" i="105"/>
  <c r="J56" i="105"/>
  <c r="K72" i="105"/>
  <c r="K91" i="105"/>
  <c r="K110" i="105"/>
  <c r="K52" i="105"/>
  <c r="K55" i="105"/>
  <c r="K59" i="105"/>
  <c r="K64" i="105"/>
  <c r="K68" i="105"/>
  <c r="K73" i="105"/>
  <c r="K77" i="105"/>
  <c r="K81" i="105"/>
  <c r="K87" i="105"/>
  <c r="E19" i="105" s="1"/>
  <c r="K92" i="105"/>
  <c r="K96" i="105"/>
  <c r="K100" i="105"/>
  <c r="K106" i="105"/>
  <c r="K111" i="105"/>
  <c r="K118" i="105"/>
  <c r="E26" i="105" s="1"/>
  <c r="J17" i="105"/>
  <c r="J21" i="105"/>
  <c r="J25" i="105"/>
  <c r="J29" i="105"/>
  <c r="J33" i="105"/>
  <c r="J37" i="105"/>
  <c r="K47" i="105"/>
  <c r="K62" i="105"/>
  <c r="K65" i="105"/>
  <c r="J65" i="105"/>
  <c r="K38" i="105"/>
  <c r="J41" i="105"/>
  <c r="K46" i="105"/>
  <c r="J49" i="105"/>
  <c r="K54" i="105"/>
  <c r="J57" i="105"/>
  <c r="K66" i="105"/>
  <c r="I125" i="105"/>
  <c r="X137" i="243" s="1"/>
  <c r="H127" i="105"/>
  <c r="J18" i="105"/>
  <c r="J22" i="105"/>
  <c r="J26" i="105"/>
  <c r="J30" i="105"/>
  <c r="J34" i="105"/>
  <c r="J38" i="105"/>
  <c r="K41" i="105"/>
  <c r="J43" i="105"/>
  <c r="J46" i="105"/>
  <c r="K49" i="105"/>
  <c r="J51" i="105"/>
  <c r="J54" i="105"/>
  <c r="K57" i="105"/>
  <c r="J66" i="105"/>
  <c r="K71" i="105"/>
  <c r="J71" i="105"/>
  <c r="K75" i="105"/>
  <c r="J75" i="105"/>
  <c r="I126" i="105"/>
  <c r="X138" i="243" s="1"/>
  <c r="K18" i="105"/>
  <c r="K22" i="105"/>
  <c r="K26" i="105"/>
  <c r="K30" i="105"/>
  <c r="K34" i="105"/>
  <c r="K42" i="105"/>
  <c r="K43" i="105"/>
  <c r="J45" i="105"/>
  <c r="K50" i="105"/>
  <c r="K51" i="105"/>
  <c r="J53" i="105"/>
  <c r="K58" i="105"/>
  <c r="K61" i="105"/>
  <c r="J61" i="105"/>
  <c r="I124" i="105"/>
  <c r="X136" i="243" s="1"/>
  <c r="C42" i="105"/>
  <c r="X150" i="243" s="1"/>
  <c r="C44" i="105"/>
  <c r="X152" i="243" s="1"/>
  <c r="C46" i="105"/>
  <c r="X154" i="243" s="1"/>
  <c r="J79" i="105"/>
  <c r="J84" i="105"/>
  <c r="D18" i="105" s="1"/>
  <c r="J90" i="105"/>
  <c r="J94" i="105"/>
  <c r="J98" i="105"/>
  <c r="J102" i="105"/>
  <c r="J109" i="105"/>
  <c r="J114" i="105"/>
  <c r="D24" i="105" s="1"/>
  <c r="J122" i="105"/>
  <c r="D28" i="105" s="1"/>
  <c r="J69" i="105"/>
  <c r="J74" i="105"/>
  <c r="J78" i="105"/>
  <c r="J82" i="105"/>
  <c r="J89" i="105"/>
  <c r="J93" i="105"/>
  <c r="J97" i="105"/>
  <c r="J101" i="105"/>
  <c r="J107" i="105"/>
  <c r="D22" i="105" s="1"/>
  <c r="J112" i="105"/>
  <c r="J120" i="105"/>
  <c r="D27" i="105" s="1"/>
  <c r="K125" i="105"/>
  <c r="B30" i="105"/>
  <c r="C41" i="105"/>
  <c r="X149" i="243" s="1"/>
  <c r="C43" i="105"/>
  <c r="X151" i="243" s="1"/>
  <c r="C45" i="105"/>
  <c r="X153" i="243" s="1"/>
  <c r="K69" i="105"/>
  <c r="K74" i="105"/>
  <c r="K78" i="105"/>
  <c r="K82" i="105"/>
  <c r="K89" i="105"/>
  <c r="K93" i="105"/>
  <c r="K97" i="105"/>
  <c r="K101" i="105"/>
  <c r="K107" i="105"/>
  <c r="K112" i="105"/>
  <c r="K120" i="105"/>
  <c r="E27" i="105" s="1"/>
  <c r="K74" i="104"/>
  <c r="J52" i="104"/>
  <c r="E22" i="104"/>
  <c r="K118" i="104"/>
  <c r="E26" i="104" s="1"/>
  <c r="J104" i="104"/>
  <c r="D21" i="104" s="1"/>
  <c r="J25" i="104"/>
  <c r="J33" i="104"/>
  <c r="J48" i="104"/>
  <c r="J60" i="104"/>
  <c r="J68" i="104"/>
  <c r="J77" i="104"/>
  <c r="J87" i="104"/>
  <c r="D19" i="104" s="1"/>
  <c r="J96" i="104"/>
  <c r="J106" i="104"/>
  <c r="J118" i="104"/>
  <c r="D26" i="104" s="1"/>
  <c r="J29" i="104"/>
  <c r="J37" i="104"/>
  <c r="K40" i="104"/>
  <c r="J64" i="104"/>
  <c r="J73" i="104"/>
  <c r="J81" i="104"/>
  <c r="J92" i="104"/>
  <c r="J100" i="104"/>
  <c r="J111" i="104"/>
  <c r="J17" i="104"/>
  <c r="K19" i="104"/>
  <c r="J21" i="104"/>
  <c r="K23" i="104"/>
  <c r="K27" i="104"/>
  <c r="K31" i="104"/>
  <c r="K35" i="104"/>
  <c r="K44" i="104"/>
  <c r="K56" i="104"/>
  <c r="K42" i="104"/>
  <c r="J45" i="104"/>
  <c r="K50" i="104"/>
  <c r="J20" i="104"/>
  <c r="J24" i="104"/>
  <c r="J28" i="104"/>
  <c r="J32" i="104"/>
  <c r="J36" i="104"/>
  <c r="J39" i="104"/>
  <c r="J42" i="104"/>
  <c r="K45" i="104"/>
  <c r="J47" i="104"/>
  <c r="J50" i="104"/>
  <c r="I125" i="104"/>
  <c r="W137" i="243" s="1"/>
  <c r="K38" i="104"/>
  <c r="J41" i="104"/>
  <c r="K46" i="104"/>
  <c r="J49" i="104"/>
  <c r="K54" i="104"/>
  <c r="J54" i="104"/>
  <c r="K58" i="104"/>
  <c r="J58" i="104"/>
  <c r="K62" i="104"/>
  <c r="J62" i="104"/>
  <c r="K66" i="104"/>
  <c r="J66" i="104"/>
  <c r="K71" i="104"/>
  <c r="J71" i="104"/>
  <c r="K75" i="104"/>
  <c r="J75" i="104"/>
  <c r="I126" i="104"/>
  <c r="W138" i="243" s="1"/>
  <c r="H127" i="104"/>
  <c r="J18" i="104"/>
  <c r="J22" i="104"/>
  <c r="J26" i="104"/>
  <c r="J30" i="104"/>
  <c r="J34" i="104"/>
  <c r="J38" i="104"/>
  <c r="K41" i="104"/>
  <c r="J43" i="104"/>
  <c r="J46" i="104"/>
  <c r="K49" i="104"/>
  <c r="J51" i="104"/>
  <c r="K55" i="104"/>
  <c r="K59" i="104"/>
  <c r="I124" i="104"/>
  <c r="W136" i="243" s="1"/>
  <c r="C42" i="104"/>
  <c r="W150" i="243" s="1"/>
  <c r="C44" i="104"/>
  <c r="W152" i="243" s="1"/>
  <c r="C46" i="104"/>
  <c r="W154" i="243" s="1"/>
  <c r="K63" i="104"/>
  <c r="K67" i="104"/>
  <c r="K72" i="104"/>
  <c r="K76" i="104"/>
  <c r="J79" i="104"/>
  <c r="K80" i="104"/>
  <c r="J84" i="104"/>
  <c r="D18" i="104" s="1"/>
  <c r="K86" i="104"/>
  <c r="E19" i="104" s="1"/>
  <c r="J90" i="104"/>
  <c r="K91" i="104"/>
  <c r="J94" i="104"/>
  <c r="K95" i="104"/>
  <c r="J98" i="104"/>
  <c r="K99" i="104"/>
  <c r="J102" i="104"/>
  <c r="K104" i="104"/>
  <c r="E21" i="104" s="1"/>
  <c r="J109" i="104"/>
  <c r="K110" i="104"/>
  <c r="E23" i="104" s="1"/>
  <c r="J114" i="104"/>
  <c r="D24" i="104" s="1"/>
  <c r="K116" i="104"/>
  <c r="E25" i="104" s="1"/>
  <c r="J122" i="104"/>
  <c r="D28" i="104" s="1"/>
  <c r="J53" i="104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J112" i="104"/>
  <c r="J120" i="104"/>
  <c r="D27" i="104" s="1"/>
  <c r="K125" i="104"/>
  <c r="B30" i="104"/>
  <c r="C41" i="104"/>
  <c r="W149" i="243" s="1"/>
  <c r="C43" i="104"/>
  <c r="W151" i="243" s="1"/>
  <c r="C45" i="104"/>
  <c r="W153" i="243" s="1"/>
  <c r="J118" i="103"/>
  <c r="D26" i="103" s="1"/>
  <c r="K80" i="103"/>
  <c r="K23" i="103"/>
  <c r="J26" i="103"/>
  <c r="J48" i="103"/>
  <c r="J104" i="103"/>
  <c r="D21" i="103" s="1"/>
  <c r="K126" i="103"/>
  <c r="J18" i="103"/>
  <c r="J34" i="103"/>
  <c r="J40" i="103"/>
  <c r="J64" i="103"/>
  <c r="K67" i="103"/>
  <c r="K104" i="103"/>
  <c r="E21" i="103" s="1"/>
  <c r="J35" i="103"/>
  <c r="J56" i="103"/>
  <c r="K86" i="103"/>
  <c r="J19" i="103"/>
  <c r="K27" i="103"/>
  <c r="J30" i="103"/>
  <c r="K99" i="103"/>
  <c r="J22" i="103"/>
  <c r="J31" i="103"/>
  <c r="K72" i="103"/>
  <c r="K91" i="103"/>
  <c r="K110" i="103"/>
  <c r="J44" i="103"/>
  <c r="J52" i="103"/>
  <c r="J60" i="103"/>
  <c r="K76" i="103"/>
  <c r="K95" i="103"/>
  <c r="K116" i="103"/>
  <c r="E25" i="103" s="1"/>
  <c r="D19" i="103"/>
  <c r="K43" i="103"/>
  <c r="K51" i="103"/>
  <c r="K59" i="103"/>
  <c r="K63" i="103"/>
  <c r="K68" i="103"/>
  <c r="K73" i="103"/>
  <c r="K77" i="103"/>
  <c r="K81" i="103"/>
  <c r="K87" i="103"/>
  <c r="K92" i="103"/>
  <c r="K96" i="103"/>
  <c r="K100" i="103"/>
  <c r="K106" i="103"/>
  <c r="K111" i="103"/>
  <c r="K118" i="103"/>
  <c r="E26" i="103" s="1"/>
  <c r="K38" i="103"/>
  <c r="J41" i="103"/>
  <c r="K46" i="103"/>
  <c r="J49" i="103"/>
  <c r="K54" i="103"/>
  <c r="J57" i="103"/>
  <c r="K66" i="103"/>
  <c r="K69" i="103"/>
  <c r="J69" i="103"/>
  <c r="H127" i="103"/>
  <c r="K71" i="103"/>
  <c r="I125" i="103"/>
  <c r="V137" i="243" s="1"/>
  <c r="J17" i="103"/>
  <c r="J21" i="103"/>
  <c r="J25" i="103"/>
  <c r="J29" i="103"/>
  <c r="J33" i="103"/>
  <c r="J37" i="103"/>
  <c r="K42" i="103"/>
  <c r="J45" i="103"/>
  <c r="K50" i="103"/>
  <c r="J53" i="103"/>
  <c r="K58" i="103"/>
  <c r="K61" i="103"/>
  <c r="J61" i="103"/>
  <c r="J71" i="103"/>
  <c r="K75" i="103"/>
  <c r="J75" i="103"/>
  <c r="I126" i="103"/>
  <c r="V138" i="243" s="1"/>
  <c r="K17" i="103"/>
  <c r="J20" i="103"/>
  <c r="K21" i="103"/>
  <c r="J24" i="103"/>
  <c r="K25" i="103"/>
  <c r="J28" i="103"/>
  <c r="K29" i="103"/>
  <c r="J32" i="103"/>
  <c r="K33" i="103"/>
  <c r="J36" i="103"/>
  <c r="K37" i="103"/>
  <c r="J39" i="103"/>
  <c r="J42" i="103"/>
  <c r="K45" i="103"/>
  <c r="J47" i="103"/>
  <c r="J50" i="103"/>
  <c r="K53" i="103"/>
  <c r="J55" i="103"/>
  <c r="J58" i="103"/>
  <c r="K62" i="103"/>
  <c r="K65" i="103"/>
  <c r="J65" i="103"/>
  <c r="I124" i="103"/>
  <c r="V136" i="243" s="1"/>
  <c r="C42" i="103"/>
  <c r="V150" i="243" s="1"/>
  <c r="C44" i="103"/>
  <c r="V152" i="243" s="1"/>
  <c r="C46" i="103"/>
  <c r="V154" i="243" s="1"/>
  <c r="J79" i="103"/>
  <c r="J84" i="103"/>
  <c r="D18" i="103" s="1"/>
  <c r="J90" i="103"/>
  <c r="J94" i="103"/>
  <c r="J98" i="103"/>
  <c r="J102" i="103"/>
  <c r="J109" i="103"/>
  <c r="J114" i="103"/>
  <c r="D24" i="103" s="1"/>
  <c r="J122" i="103"/>
  <c r="D28" i="103" s="1"/>
  <c r="J74" i="103"/>
  <c r="J78" i="103"/>
  <c r="J82" i="103"/>
  <c r="J89" i="103"/>
  <c r="J93" i="103"/>
  <c r="J97" i="103"/>
  <c r="J101" i="103"/>
  <c r="J107" i="103"/>
  <c r="D22" i="103" s="1"/>
  <c r="J112" i="103"/>
  <c r="J120" i="103"/>
  <c r="D27" i="103" s="1"/>
  <c r="K125" i="103"/>
  <c r="B30" i="103"/>
  <c r="C41" i="103"/>
  <c r="V149" i="243" s="1"/>
  <c r="C43" i="103"/>
  <c r="V151" i="243" s="1"/>
  <c r="C45" i="103"/>
  <c r="V153" i="243" s="1"/>
  <c r="K74" i="103"/>
  <c r="K78" i="103"/>
  <c r="K82" i="103"/>
  <c r="K89" i="103"/>
  <c r="K93" i="103"/>
  <c r="K97" i="103"/>
  <c r="K101" i="103"/>
  <c r="K107" i="103"/>
  <c r="K112" i="103"/>
  <c r="K120" i="103"/>
  <c r="E27" i="103" s="1"/>
  <c r="J118" i="102"/>
  <c r="D26" i="102" s="1"/>
  <c r="K99" i="102"/>
  <c r="J104" i="102"/>
  <c r="D21" i="102" s="1"/>
  <c r="K48" i="102"/>
  <c r="K51" i="102"/>
  <c r="K26" i="102"/>
  <c r="K126" i="102"/>
  <c r="J60" i="102"/>
  <c r="K80" i="102"/>
  <c r="D19" i="102"/>
  <c r="K22" i="102"/>
  <c r="J56" i="102"/>
  <c r="K76" i="102"/>
  <c r="K95" i="102"/>
  <c r="K116" i="102"/>
  <c r="E25" i="102" s="1"/>
  <c r="K30" i="102"/>
  <c r="K40" i="102"/>
  <c r="K43" i="102"/>
  <c r="K67" i="102"/>
  <c r="K86" i="102"/>
  <c r="K104" i="102"/>
  <c r="E21" i="102" s="1"/>
  <c r="K34" i="102"/>
  <c r="K52" i="102"/>
  <c r="K72" i="102"/>
  <c r="K91" i="102"/>
  <c r="K110" i="102"/>
  <c r="K17" i="102"/>
  <c r="J19" i="102"/>
  <c r="K21" i="102"/>
  <c r="J23" i="102"/>
  <c r="K25" i="102"/>
  <c r="J27" i="102"/>
  <c r="K29" i="102"/>
  <c r="J31" i="102"/>
  <c r="K33" i="102"/>
  <c r="J35" i="102"/>
  <c r="K37" i="102"/>
  <c r="K44" i="102"/>
  <c r="K64" i="102"/>
  <c r="K68" i="102"/>
  <c r="K73" i="102"/>
  <c r="K77" i="102"/>
  <c r="K81" i="102"/>
  <c r="K87" i="102"/>
  <c r="K92" i="102"/>
  <c r="K96" i="102"/>
  <c r="K100" i="102"/>
  <c r="K106" i="102"/>
  <c r="K111" i="102"/>
  <c r="K118" i="102"/>
  <c r="E26" i="102" s="1"/>
  <c r="K18" i="102"/>
  <c r="K59" i="102"/>
  <c r="H127" i="102"/>
  <c r="K42" i="102"/>
  <c r="J45" i="102"/>
  <c r="K50" i="102"/>
  <c r="J53" i="102"/>
  <c r="K58" i="102"/>
  <c r="J61" i="102"/>
  <c r="K66" i="102"/>
  <c r="I125" i="102"/>
  <c r="U137" i="243" s="1"/>
  <c r="J20" i="102"/>
  <c r="J24" i="102"/>
  <c r="J28" i="102"/>
  <c r="J32" i="102"/>
  <c r="J36" i="102"/>
  <c r="J39" i="102"/>
  <c r="J42" i="102"/>
  <c r="K45" i="102"/>
  <c r="J47" i="102"/>
  <c r="J50" i="102"/>
  <c r="K53" i="102"/>
  <c r="J55" i="102"/>
  <c r="J58" i="102"/>
  <c r="K61" i="102"/>
  <c r="J63" i="102"/>
  <c r="J66" i="102"/>
  <c r="K71" i="102"/>
  <c r="J71" i="102"/>
  <c r="K75" i="102"/>
  <c r="J75" i="102"/>
  <c r="K79" i="102"/>
  <c r="J79" i="102"/>
  <c r="I126" i="102"/>
  <c r="U138" i="243" s="1"/>
  <c r="K20" i="102"/>
  <c r="K24" i="102"/>
  <c r="K28" i="102"/>
  <c r="K32" i="102"/>
  <c r="K36" i="102"/>
  <c r="K38" i="102"/>
  <c r="K39" i="102"/>
  <c r="J41" i="102"/>
  <c r="K46" i="102"/>
  <c r="K47" i="102"/>
  <c r="J49" i="102"/>
  <c r="K54" i="102"/>
  <c r="K55" i="102"/>
  <c r="J57" i="102"/>
  <c r="K62" i="102"/>
  <c r="K63" i="102"/>
  <c r="J65" i="102"/>
  <c r="I124" i="102"/>
  <c r="U136" i="243" s="1"/>
  <c r="C42" i="102"/>
  <c r="U150" i="243" s="1"/>
  <c r="C44" i="102"/>
  <c r="U152" i="243" s="1"/>
  <c r="C46" i="102"/>
  <c r="U154" i="243" s="1"/>
  <c r="J84" i="102"/>
  <c r="D18" i="102" s="1"/>
  <c r="J90" i="102"/>
  <c r="J94" i="102"/>
  <c r="J98" i="102"/>
  <c r="J102" i="102"/>
  <c r="J109" i="102"/>
  <c r="J114" i="102"/>
  <c r="D24" i="102" s="1"/>
  <c r="J122" i="102"/>
  <c r="D28" i="102" s="1"/>
  <c r="J69" i="102"/>
  <c r="J74" i="102"/>
  <c r="J78" i="102"/>
  <c r="J82" i="102"/>
  <c r="J89" i="102"/>
  <c r="J93" i="102"/>
  <c r="J97" i="102"/>
  <c r="J101" i="102"/>
  <c r="J107" i="102"/>
  <c r="D22" i="102" s="1"/>
  <c r="J112" i="102"/>
  <c r="J120" i="102"/>
  <c r="D27" i="102" s="1"/>
  <c r="K125" i="102"/>
  <c r="B30" i="102"/>
  <c r="C41" i="102"/>
  <c r="U149" i="243" s="1"/>
  <c r="C43" i="102"/>
  <c r="U151" i="243" s="1"/>
  <c r="C45" i="102"/>
  <c r="U153" i="243" s="1"/>
  <c r="K69" i="102"/>
  <c r="K74" i="102"/>
  <c r="K78" i="102"/>
  <c r="K82" i="102"/>
  <c r="K89" i="102"/>
  <c r="K93" i="102"/>
  <c r="K97" i="102"/>
  <c r="K101" i="102"/>
  <c r="K107" i="102"/>
  <c r="K112" i="102"/>
  <c r="K120" i="102"/>
  <c r="E27" i="102" s="1"/>
  <c r="C47" i="101"/>
  <c r="T155" i="243" s="1"/>
  <c r="J32" i="101"/>
  <c r="J118" i="101"/>
  <c r="D26" i="101" s="1"/>
  <c r="K86" i="101"/>
  <c r="J104" i="101"/>
  <c r="D21" i="101" s="1"/>
  <c r="K126" i="101"/>
  <c r="J52" i="101"/>
  <c r="K63" i="101"/>
  <c r="K67" i="101"/>
  <c r="K104" i="101"/>
  <c r="E21" i="101" s="1"/>
  <c r="K80" i="101"/>
  <c r="K99" i="101"/>
  <c r="K24" i="101"/>
  <c r="J27" i="101"/>
  <c r="K35" i="101"/>
  <c r="J48" i="101"/>
  <c r="K19" i="101"/>
  <c r="K28" i="101"/>
  <c r="J31" i="101"/>
  <c r="J40" i="101"/>
  <c r="K55" i="101"/>
  <c r="K72" i="101"/>
  <c r="K91" i="101"/>
  <c r="K110" i="101"/>
  <c r="K59" i="101"/>
  <c r="K76" i="101"/>
  <c r="K95" i="101"/>
  <c r="K116" i="101"/>
  <c r="E25" i="101" s="1"/>
  <c r="D19" i="101"/>
  <c r="K23" i="101"/>
  <c r="K32" i="101"/>
  <c r="K44" i="101"/>
  <c r="K47" i="101"/>
  <c r="K51" i="101"/>
  <c r="K56" i="101"/>
  <c r="K60" i="101"/>
  <c r="K64" i="101"/>
  <c r="K68" i="101"/>
  <c r="K73" i="101"/>
  <c r="K77" i="101"/>
  <c r="K81" i="101"/>
  <c r="K87" i="101"/>
  <c r="K92" i="101"/>
  <c r="K96" i="101"/>
  <c r="K100" i="101"/>
  <c r="K106" i="101"/>
  <c r="K111" i="101"/>
  <c r="K118" i="101"/>
  <c r="E26" i="101" s="1"/>
  <c r="K20" i="101"/>
  <c r="K36" i="101"/>
  <c r="K39" i="101"/>
  <c r="K54" i="101"/>
  <c r="K57" i="101"/>
  <c r="J57" i="101"/>
  <c r="K38" i="101"/>
  <c r="J41" i="101"/>
  <c r="K46" i="101"/>
  <c r="J49" i="101"/>
  <c r="K58" i="101"/>
  <c r="I125" i="101"/>
  <c r="T137" i="243" s="1"/>
  <c r="H127" i="101"/>
  <c r="J18" i="101"/>
  <c r="J22" i="101"/>
  <c r="J26" i="101"/>
  <c r="J30" i="101"/>
  <c r="J34" i="101"/>
  <c r="J38" i="101"/>
  <c r="K41" i="101"/>
  <c r="J43" i="101"/>
  <c r="J46" i="101"/>
  <c r="K49" i="101"/>
  <c r="J58" i="101"/>
  <c r="K62" i="101"/>
  <c r="J62" i="101"/>
  <c r="K66" i="101"/>
  <c r="J66" i="101"/>
  <c r="K71" i="101"/>
  <c r="J71" i="101"/>
  <c r="I126" i="101"/>
  <c r="T138" i="243" s="1"/>
  <c r="J17" i="101"/>
  <c r="K18" i="101"/>
  <c r="J21" i="101"/>
  <c r="K22" i="101"/>
  <c r="J25" i="101"/>
  <c r="K26" i="101"/>
  <c r="J29" i="101"/>
  <c r="K30" i="101"/>
  <c r="J33" i="101"/>
  <c r="K34" i="101"/>
  <c r="J37" i="101"/>
  <c r="K42" i="101"/>
  <c r="K43" i="101"/>
  <c r="J45" i="101"/>
  <c r="K50" i="101"/>
  <c r="K53" i="101"/>
  <c r="J53" i="101"/>
  <c r="I124" i="101"/>
  <c r="T136" i="243" s="1"/>
  <c r="C42" i="101"/>
  <c r="T150" i="243" s="1"/>
  <c r="C44" i="101"/>
  <c r="T152" i="243" s="1"/>
  <c r="C46" i="101"/>
  <c r="T154" i="243" s="1"/>
  <c r="J75" i="101"/>
  <c r="J79" i="101"/>
  <c r="J84" i="101"/>
  <c r="D18" i="101" s="1"/>
  <c r="J90" i="101"/>
  <c r="J94" i="101"/>
  <c r="J98" i="101"/>
  <c r="J102" i="101"/>
  <c r="J109" i="101"/>
  <c r="J114" i="101"/>
  <c r="D24" i="101" s="1"/>
  <c r="J122" i="101"/>
  <c r="D28" i="101" s="1"/>
  <c r="J61" i="101"/>
  <c r="J65" i="101"/>
  <c r="J69" i="101"/>
  <c r="J74" i="101"/>
  <c r="J78" i="101"/>
  <c r="J82" i="101"/>
  <c r="J89" i="101"/>
  <c r="J93" i="101"/>
  <c r="J97" i="101"/>
  <c r="J101" i="101"/>
  <c r="J107" i="101"/>
  <c r="D22" i="101" s="1"/>
  <c r="J112" i="101"/>
  <c r="J120" i="101"/>
  <c r="D27" i="101" s="1"/>
  <c r="K125" i="101"/>
  <c r="B30" i="101"/>
  <c r="C41" i="101"/>
  <c r="T149" i="243" s="1"/>
  <c r="C43" i="101"/>
  <c r="T151" i="243" s="1"/>
  <c r="C45" i="101"/>
  <c r="T153" i="243" s="1"/>
  <c r="K61" i="101"/>
  <c r="K65" i="101"/>
  <c r="K69" i="101"/>
  <c r="K74" i="101"/>
  <c r="K78" i="101"/>
  <c r="K82" i="101"/>
  <c r="K89" i="101"/>
  <c r="K93" i="101"/>
  <c r="K97" i="101"/>
  <c r="K101" i="101"/>
  <c r="K107" i="101"/>
  <c r="K112" i="101"/>
  <c r="K120" i="101"/>
  <c r="E27" i="101" s="1"/>
  <c r="K118" i="100"/>
  <c r="E26" i="100" s="1"/>
  <c r="J44" i="100"/>
  <c r="J104" i="100"/>
  <c r="D21" i="100" s="1"/>
  <c r="J23" i="100"/>
  <c r="J52" i="100"/>
  <c r="J111" i="100"/>
  <c r="J27" i="100"/>
  <c r="J68" i="100"/>
  <c r="K126" i="100"/>
  <c r="J60" i="100"/>
  <c r="J56" i="100"/>
  <c r="J73" i="100"/>
  <c r="J81" i="100"/>
  <c r="J92" i="100"/>
  <c r="J100" i="100"/>
  <c r="E22" i="100"/>
  <c r="J37" i="100"/>
  <c r="J48" i="100"/>
  <c r="J64" i="100"/>
  <c r="J77" i="100"/>
  <c r="J87" i="100"/>
  <c r="D19" i="100" s="1"/>
  <c r="J96" i="100"/>
  <c r="J106" i="100"/>
  <c r="J118" i="100"/>
  <c r="D26" i="100" s="1"/>
  <c r="K19" i="100"/>
  <c r="K40" i="100"/>
  <c r="J17" i="100"/>
  <c r="J21" i="100"/>
  <c r="J25" i="100"/>
  <c r="J29" i="100"/>
  <c r="J33" i="100"/>
  <c r="J20" i="100"/>
  <c r="J24" i="100"/>
  <c r="J28" i="100"/>
  <c r="J32" i="100"/>
  <c r="J36" i="100"/>
  <c r="I125" i="100"/>
  <c r="S137" i="243" s="1"/>
  <c r="K38" i="100"/>
  <c r="J38" i="100"/>
  <c r="K42" i="100"/>
  <c r="J42" i="100"/>
  <c r="K46" i="100"/>
  <c r="J46" i="100"/>
  <c r="K50" i="100"/>
  <c r="J50" i="100"/>
  <c r="K54" i="100"/>
  <c r="J54" i="100"/>
  <c r="K58" i="100"/>
  <c r="J58" i="100"/>
  <c r="I126" i="100"/>
  <c r="S138" i="243" s="1"/>
  <c r="H127" i="100"/>
  <c r="J18" i="100"/>
  <c r="J22" i="100"/>
  <c r="J26" i="100"/>
  <c r="J30" i="100"/>
  <c r="K31" i="100"/>
  <c r="J34" i="100"/>
  <c r="K35" i="100"/>
  <c r="K39" i="100"/>
  <c r="K43" i="100"/>
  <c r="I124" i="100"/>
  <c r="S136" i="243" s="1"/>
  <c r="C42" i="100"/>
  <c r="S150" i="243" s="1"/>
  <c r="C44" i="100"/>
  <c r="S152" i="243" s="1"/>
  <c r="C46" i="100"/>
  <c r="S154" i="243" s="1"/>
  <c r="K47" i="100"/>
  <c r="K51" i="100"/>
  <c r="K55" i="100"/>
  <c r="K59" i="100"/>
  <c r="J62" i="100"/>
  <c r="K63" i="100"/>
  <c r="J66" i="100"/>
  <c r="K67" i="100"/>
  <c r="J71" i="100"/>
  <c r="K72" i="100"/>
  <c r="J75" i="100"/>
  <c r="K76" i="100"/>
  <c r="J79" i="100"/>
  <c r="K80" i="100"/>
  <c r="J84" i="100"/>
  <c r="D18" i="100" s="1"/>
  <c r="K86" i="100"/>
  <c r="E19" i="100" s="1"/>
  <c r="J90" i="100"/>
  <c r="K91" i="100"/>
  <c r="J94" i="100"/>
  <c r="K95" i="100"/>
  <c r="J98" i="100"/>
  <c r="K99" i="100"/>
  <c r="J102" i="100"/>
  <c r="K104" i="100"/>
  <c r="E21" i="100" s="1"/>
  <c r="J109" i="100"/>
  <c r="K110" i="100"/>
  <c r="E23" i="100" s="1"/>
  <c r="J114" i="100"/>
  <c r="D24" i="100" s="1"/>
  <c r="K116" i="100"/>
  <c r="E25" i="100" s="1"/>
  <c r="J122" i="100"/>
  <c r="D28" i="100" s="1"/>
  <c r="J41" i="100"/>
  <c r="J45" i="100"/>
  <c r="J49" i="100"/>
  <c r="J53" i="100"/>
  <c r="J57" i="100"/>
  <c r="J61" i="100"/>
  <c r="J65" i="100"/>
  <c r="J69" i="100"/>
  <c r="J74" i="100"/>
  <c r="J78" i="100"/>
  <c r="J82" i="100"/>
  <c r="J89" i="100"/>
  <c r="J93" i="100"/>
  <c r="J97" i="100"/>
  <c r="J101" i="100"/>
  <c r="J107" i="100"/>
  <c r="J112" i="100"/>
  <c r="J120" i="100"/>
  <c r="D27" i="100" s="1"/>
  <c r="K125" i="100"/>
  <c r="B30" i="100"/>
  <c r="C41" i="100"/>
  <c r="S149" i="243" s="1"/>
  <c r="C43" i="100"/>
  <c r="S151" i="243" s="1"/>
  <c r="C45" i="100"/>
  <c r="S153" i="243" s="1"/>
  <c r="K44" i="99"/>
  <c r="J104" i="99"/>
  <c r="D21" i="99" s="1"/>
  <c r="K126" i="99"/>
  <c r="K124" i="99"/>
  <c r="K27" i="99"/>
  <c r="J19" i="99"/>
  <c r="J43" i="99"/>
  <c r="E22" i="99"/>
  <c r="J23" i="99"/>
  <c r="J34" i="99"/>
  <c r="J52" i="99"/>
  <c r="J60" i="99"/>
  <c r="J68" i="99"/>
  <c r="J77" i="99"/>
  <c r="J87" i="99"/>
  <c r="D19" i="99" s="1"/>
  <c r="J96" i="99"/>
  <c r="J106" i="99"/>
  <c r="J56" i="99"/>
  <c r="J64" i="99"/>
  <c r="J73" i="99"/>
  <c r="J81" i="99"/>
  <c r="J92" i="99"/>
  <c r="J100" i="99"/>
  <c r="J111" i="99"/>
  <c r="K31" i="99"/>
  <c r="K35" i="99"/>
  <c r="K40" i="99"/>
  <c r="K48" i="99"/>
  <c r="J118" i="99"/>
  <c r="D26" i="99" s="1"/>
  <c r="J20" i="99"/>
  <c r="J24" i="99"/>
  <c r="J28" i="99"/>
  <c r="J32" i="99"/>
  <c r="J36" i="99"/>
  <c r="J39" i="99"/>
  <c r="K38" i="99"/>
  <c r="J41" i="99"/>
  <c r="K46" i="99"/>
  <c r="I125" i="99"/>
  <c r="R137" i="243" s="1"/>
  <c r="H127" i="99"/>
  <c r="K50" i="99"/>
  <c r="J50" i="99"/>
  <c r="K54" i="99"/>
  <c r="J54" i="99"/>
  <c r="K58" i="99"/>
  <c r="J58" i="99"/>
  <c r="K62" i="99"/>
  <c r="J62" i="99"/>
  <c r="K66" i="99"/>
  <c r="J66" i="99"/>
  <c r="K71" i="99"/>
  <c r="J71" i="99"/>
  <c r="I126" i="99"/>
  <c r="R138" i="243" s="1"/>
  <c r="J17" i="99"/>
  <c r="K18" i="99"/>
  <c r="J21" i="99"/>
  <c r="K22" i="99"/>
  <c r="J25" i="99"/>
  <c r="K26" i="99"/>
  <c r="J29" i="99"/>
  <c r="K30" i="99"/>
  <c r="J33" i="99"/>
  <c r="J37" i="99"/>
  <c r="K42" i="99"/>
  <c r="J45" i="99"/>
  <c r="K47" i="99"/>
  <c r="K51" i="99"/>
  <c r="I124" i="99"/>
  <c r="R136" i="243" s="1"/>
  <c r="C42" i="99"/>
  <c r="R150" i="243" s="1"/>
  <c r="C44" i="99"/>
  <c r="R152" i="243" s="1"/>
  <c r="C46" i="99"/>
  <c r="R154" i="243" s="1"/>
  <c r="K55" i="99"/>
  <c r="K59" i="99"/>
  <c r="K63" i="99"/>
  <c r="K67" i="99"/>
  <c r="K72" i="99"/>
  <c r="J75" i="99"/>
  <c r="K76" i="99"/>
  <c r="J79" i="99"/>
  <c r="K80" i="99"/>
  <c r="J84" i="99"/>
  <c r="D18" i="99" s="1"/>
  <c r="K86" i="99"/>
  <c r="E19" i="99" s="1"/>
  <c r="J90" i="99"/>
  <c r="K91" i="99"/>
  <c r="J94" i="99"/>
  <c r="K95" i="99"/>
  <c r="J98" i="99"/>
  <c r="K99" i="99"/>
  <c r="J102" i="99"/>
  <c r="K104" i="99"/>
  <c r="E21" i="99" s="1"/>
  <c r="J109" i="99"/>
  <c r="K110" i="99"/>
  <c r="E23" i="99" s="1"/>
  <c r="J114" i="99"/>
  <c r="D24" i="99" s="1"/>
  <c r="K116" i="99"/>
  <c r="E25" i="99" s="1"/>
  <c r="J122" i="99"/>
  <c r="D28" i="99" s="1"/>
  <c r="J49" i="99"/>
  <c r="J53" i="99"/>
  <c r="J57" i="99"/>
  <c r="J61" i="99"/>
  <c r="J65" i="99"/>
  <c r="J69" i="99"/>
  <c r="J74" i="99"/>
  <c r="J78" i="99"/>
  <c r="J82" i="99"/>
  <c r="J89" i="99"/>
  <c r="J93" i="99"/>
  <c r="J97" i="99"/>
  <c r="J101" i="99"/>
  <c r="J107" i="99"/>
  <c r="J112" i="99"/>
  <c r="J120" i="99"/>
  <c r="D27" i="99" s="1"/>
  <c r="K125" i="99"/>
  <c r="B30" i="99"/>
  <c r="C41" i="99"/>
  <c r="R149" i="243" s="1"/>
  <c r="C43" i="99"/>
  <c r="R151" i="243" s="1"/>
  <c r="C45" i="99"/>
  <c r="R153" i="243" s="1"/>
  <c r="K126" i="98"/>
  <c r="K118" i="98"/>
  <c r="E26" i="98" s="1"/>
  <c r="K44" i="98"/>
  <c r="J87" i="98"/>
  <c r="D19" i="98" s="1"/>
  <c r="J96" i="98"/>
  <c r="J23" i="98"/>
  <c r="J40" i="98"/>
  <c r="J77" i="98"/>
  <c r="K31" i="98"/>
  <c r="J68" i="98"/>
  <c r="J81" i="98"/>
  <c r="K27" i="98"/>
  <c r="K35" i="98"/>
  <c r="J92" i="98"/>
  <c r="J106" i="98"/>
  <c r="J118" i="98"/>
  <c r="D26" i="98" s="1"/>
  <c r="J19" i="98"/>
  <c r="J60" i="98"/>
  <c r="J100" i="98"/>
  <c r="J111" i="98"/>
  <c r="J37" i="98"/>
  <c r="K52" i="98"/>
  <c r="J64" i="98"/>
  <c r="J73" i="98"/>
  <c r="E22" i="98"/>
  <c r="K48" i="98"/>
  <c r="K56" i="98"/>
  <c r="J17" i="98"/>
  <c r="J21" i="98"/>
  <c r="J25" i="98"/>
  <c r="J29" i="98"/>
  <c r="J33" i="98"/>
  <c r="K42" i="98"/>
  <c r="J45" i="98"/>
  <c r="K50" i="98"/>
  <c r="J53" i="98"/>
  <c r="J20" i="98"/>
  <c r="J24" i="98"/>
  <c r="J28" i="98"/>
  <c r="J32" i="98"/>
  <c r="J36" i="98"/>
  <c r="J39" i="98"/>
  <c r="J42" i="98"/>
  <c r="K45" i="98"/>
  <c r="J47" i="98"/>
  <c r="J50" i="98"/>
  <c r="K53" i="98"/>
  <c r="I125" i="98"/>
  <c r="Q137" i="243" s="1"/>
  <c r="K38" i="98"/>
  <c r="J41" i="98"/>
  <c r="K46" i="98"/>
  <c r="J49" i="98"/>
  <c r="K54" i="98"/>
  <c r="J54" i="98"/>
  <c r="K58" i="98"/>
  <c r="J58" i="98"/>
  <c r="K62" i="98"/>
  <c r="J62" i="98"/>
  <c r="K66" i="98"/>
  <c r="J66" i="98"/>
  <c r="K71" i="98"/>
  <c r="J71" i="98"/>
  <c r="K75" i="98"/>
  <c r="J75" i="98"/>
  <c r="I126" i="98"/>
  <c r="Q138" i="243" s="1"/>
  <c r="H127" i="98"/>
  <c r="J18" i="98"/>
  <c r="J22" i="98"/>
  <c r="J26" i="98"/>
  <c r="J30" i="98"/>
  <c r="J34" i="98"/>
  <c r="J38" i="98"/>
  <c r="K41" i="98"/>
  <c r="J43" i="98"/>
  <c r="J46" i="98"/>
  <c r="K49" i="98"/>
  <c r="J51" i="98"/>
  <c r="K55" i="98"/>
  <c r="K59" i="98"/>
  <c r="I124" i="98"/>
  <c r="Q136" i="243" s="1"/>
  <c r="C42" i="98"/>
  <c r="Q150" i="243" s="1"/>
  <c r="C44" i="98"/>
  <c r="Q152" i="243" s="1"/>
  <c r="C46" i="98"/>
  <c r="Q154" i="243" s="1"/>
  <c r="K63" i="98"/>
  <c r="K67" i="98"/>
  <c r="K72" i="98"/>
  <c r="K76" i="98"/>
  <c r="J79" i="98"/>
  <c r="K80" i="98"/>
  <c r="J84" i="98"/>
  <c r="D18" i="98" s="1"/>
  <c r="K86" i="98"/>
  <c r="E19" i="98" s="1"/>
  <c r="J90" i="98"/>
  <c r="K91" i="98"/>
  <c r="J94" i="98"/>
  <c r="K95" i="98"/>
  <c r="J98" i="98"/>
  <c r="K99" i="98"/>
  <c r="J102" i="98"/>
  <c r="K104" i="98"/>
  <c r="E21" i="98" s="1"/>
  <c r="J109" i="98"/>
  <c r="K110" i="98"/>
  <c r="E23" i="98" s="1"/>
  <c r="J114" i="98"/>
  <c r="D24" i="98" s="1"/>
  <c r="K116" i="98"/>
  <c r="E25" i="98" s="1"/>
  <c r="J122" i="98"/>
  <c r="D28" i="98" s="1"/>
  <c r="J57" i="98"/>
  <c r="J61" i="98"/>
  <c r="J65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B30" i="98"/>
  <c r="C41" i="98"/>
  <c r="Q149" i="243" s="1"/>
  <c r="C43" i="98"/>
  <c r="Q151" i="243" s="1"/>
  <c r="C45" i="98"/>
  <c r="Q153" i="243" s="1"/>
  <c r="K126" i="97"/>
  <c r="J21" i="97"/>
  <c r="K37" i="97"/>
  <c r="J33" i="97"/>
  <c r="K39" i="97"/>
  <c r="J118" i="97"/>
  <c r="D26" i="97" s="1"/>
  <c r="J25" i="97"/>
  <c r="K29" i="97"/>
  <c r="J32" i="97"/>
  <c r="J47" i="97"/>
  <c r="J28" i="97"/>
  <c r="J36" i="97"/>
  <c r="K48" i="97"/>
  <c r="J40" i="97"/>
  <c r="K44" i="97"/>
  <c r="K52" i="97"/>
  <c r="K56" i="97"/>
  <c r="K60" i="97"/>
  <c r="K64" i="97"/>
  <c r="K68" i="97"/>
  <c r="K73" i="97"/>
  <c r="K77" i="97"/>
  <c r="K81" i="97"/>
  <c r="K87" i="97"/>
  <c r="K92" i="97"/>
  <c r="K96" i="97"/>
  <c r="K100" i="97"/>
  <c r="K106" i="97"/>
  <c r="E22" i="97" s="1"/>
  <c r="K111" i="97"/>
  <c r="K118" i="97"/>
  <c r="E26" i="97" s="1"/>
  <c r="J17" i="97"/>
  <c r="D19" i="97"/>
  <c r="J20" i="97"/>
  <c r="J24" i="97"/>
  <c r="H127" i="97"/>
  <c r="J18" i="97"/>
  <c r="J22" i="97"/>
  <c r="J26" i="97"/>
  <c r="J30" i="97"/>
  <c r="J34" i="97"/>
  <c r="J43" i="97"/>
  <c r="J51" i="97"/>
  <c r="K55" i="97"/>
  <c r="K42" i="97"/>
  <c r="J45" i="97"/>
  <c r="K50" i="97"/>
  <c r="I125" i="97"/>
  <c r="P137" i="243" s="1"/>
  <c r="I126" i="97"/>
  <c r="P138" i="243" s="1"/>
  <c r="J19" i="97"/>
  <c r="J23" i="97"/>
  <c r="J27" i="97"/>
  <c r="J31" i="97"/>
  <c r="J35" i="97"/>
  <c r="K38" i="97"/>
  <c r="J41" i="97"/>
  <c r="K46" i="97"/>
  <c r="J49" i="97"/>
  <c r="K54" i="97"/>
  <c r="J54" i="97"/>
  <c r="K58" i="97"/>
  <c r="J58" i="97"/>
  <c r="K62" i="97"/>
  <c r="J62" i="97"/>
  <c r="K66" i="97"/>
  <c r="J66" i="97"/>
  <c r="K71" i="97"/>
  <c r="J71" i="97"/>
  <c r="K75" i="97"/>
  <c r="J75" i="97"/>
  <c r="I124" i="97"/>
  <c r="P136" i="243" s="1"/>
  <c r="C42" i="97"/>
  <c r="P150" i="243" s="1"/>
  <c r="C44" i="97"/>
  <c r="P152" i="243" s="1"/>
  <c r="C46" i="97"/>
  <c r="P154" i="243" s="1"/>
  <c r="K59" i="97"/>
  <c r="K63" i="97"/>
  <c r="K67" i="97"/>
  <c r="K72" i="97"/>
  <c r="K76" i="97"/>
  <c r="J79" i="97"/>
  <c r="K80" i="97"/>
  <c r="J84" i="97"/>
  <c r="D18" i="97" s="1"/>
  <c r="K86" i="97"/>
  <c r="J90" i="97"/>
  <c r="K91" i="97"/>
  <c r="J94" i="97"/>
  <c r="K95" i="97"/>
  <c r="J98" i="97"/>
  <c r="K99" i="97"/>
  <c r="J102" i="97"/>
  <c r="K104" i="97"/>
  <c r="E21" i="97" s="1"/>
  <c r="J109" i="97"/>
  <c r="K110" i="97"/>
  <c r="J114" i="97"/>
  <c r="D24" i="97" s="1"/>
  <c r="K116" i="97"/>
  <c r="E25" i="97" s="1"/>
  <c r="J122" i="97"/>
  <c r="D28" i="97" s="1"/>
  <c r="J53" i="97"/>
  <c r="J57" i="97"/>
  <c r="J61" i="97"/>
  <c r="J65" i="97"/>
  <c r="J69" i="97"/>
  <c r="J74" i="97"/>
  <c r="J78" i="97"/>
  <c r="J82" i="97"/>
  <c r="J89" i="97"/>
  <c r="J93" i="97"/>
  <c r="J97" i="97"/>
  <c r="J101" i="97"/>
  <c r="J107" i="97"/>
  <c r="D22" i="97" s="1"/>
  <c r="J112" i="97"/>
  <c r="J120" i="97"/>
  <c r="D27" i="97" s="1"/>
  <c r="K125" i="97"/>
  <c r="B30" i="97"/>
  <c r="C41" i="97"/>
  <c r="P149" i="243" s="1"/>
  <c r="C43" i="97"/>
  <c r="P151" i="243" s="1"/>
  <c r="C45" i="97"/>
  <c r="P153" i="243" s="1"/>
  <c r="K120" i="97"/>
  <c r="E27" i="97" s="1"/>
  <c r="J40" i="96"/>
  <c r="K31" i="96"/>
  <c r="J104" i="96"/>
  <c r="D21" i="96" s="1"/>
  <c r="J60" i="96"/>
  <c r="K67" i="96"/>
  <c r="D19" i="96"/>
  <c r="K44" i="96"/>
  <c r="K47" i="96"/>
  <c r="K23" i="96"/>
  <c r="J52" i="96"/>
  <c r="K104" i="96"/>
  <c r="E21" i="96" s="1"/>
  <c r="K27" i="96"/>
  <c r="J118" i="96"/>
  <c r="D26" i="96" s="1"/>
  <c r="K19" i="96"/>
  <c r="K35" i="96"/>
  <c r="K86" i="96"/>
  <c r="K76" i="96"/>
  <c r="K95" i="96"/>
  <c r="K116" i="96"/>
  <c r="E25" i="96" s="1"/>
  <c r="J21" i="96"/>
  <c r="J29" i="96"/>
  <c r="J37" i="96"/>
  <c r="K55" i="96"/>
  <c r="K63" i="96"/>
  <c r="K80" i="96"/>
  <c r="K99" i="96"/>
  <c r="J17" i="96"/>
  <c r="J25" i="96"/>
  <c r="J33" i="96"/>
  <c r="K56" i="96"/>
  <c r="K72" i="96"/>
  <c r="K91" i="96"/>
  <c r="K110" i="96"/>
  <c r="K39" i="96"/>
  <c r="K48" i="96"/>
  <c r="K64" i="96"/>
  <c r="K68" i="96"/>
  <c r="K73" i="96"/>
  <c r="K77" i="96"/>
  <c r="K81" i="96"/>
  <c r="K87" i="96"/>
  <c r="K92" i="96"/>
  <c r="K96" i="96"/>
  <c r="K100" i="96"/>
  <c r="K106" i="96"/>
  <c r="K111" i="96"/>
  <c r="K118" i="96"/>
  <c r="E26" i="96" s="1"/>
  <c r="K20" i="96"/>
  <c r="K24" i="96"/>
  <c r="K28" i="96"/>
  <c r="K32" i="96"/>
  <c r="K36" i="96"/>
  <c r="K62" i="96"/>
  <c r="K65" i="96"/>
  <c r="J65" i="96"/>
  <c r="K38" i="96"/>
  <c r="J41" i="96"/>
  <c r="K46" i="96"/>
  <c r="J49" i="96"/>
  <c r="K54" i="96"/>
  <c r="J57" i="96"/>
  <c r="K66" i="96"/>
  <c r="I125" i="96"/>
  <c r="O137" i="243" s="1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K57" i="96"/>
  <c r="J59" i="96"/>
  <c r="J66" i="96"/>
  <c r="K71" i="96"/>
  <c r="J71" i="96"/>
  <c r="K75" i="96"/>
  <c r="J75" i="96"/>
  <c r="K79" i="96"/>
  <c r="J79" i="96"/>
  <c r="I126" i="96"/>
  <c r="O138" i="243" s="1"/>
  <c r="K18" i="96"/>
  <c r="K22" i="96"/>
  <c r="K26" i="96"/>
  <c r="K30" i="96"/>
  <c r="K34" i="96"/>
  <c r="K42" i="96"/>
  <c r="K43" i="96"/>
  <c r="J45" i="96"/>
  <c r="K50" i="96"/>
  <c r="K51" i="96"/>
  <c r="J53" i="96"/>
  <c r="K58" i="96"/>
  <c r="K59" i="96"/>
  <c r="K61" i="96"/>
  <c r="J61" i="96"/>
  <c r="I124" i="96"/>
  <c r="O136" i="243" s="1"/>
  <c r="C42" i="96"/>
  <c r="O150" i="243" s="1"/>
  <c r="C44" i="96"/>
  <c r="O152" i="243" s="1"/>
  <c r="C46" i="96"/>
  <c r="O154" i="243" s="1"/>
  <c r="J84" i="96"/>
  <c r="D18" i="96" s="1"/>
  <c r="J90" i="96"/>
  <c r="J94" i="96"/>
  <c r="J98" i="96"/>
  <c r="J102" i="96"/>
  <c r="J109" i="96"/>
  <c r="J114" i="96"/>
  <c r="D24" i="96" s="1"/>
  <c r="J122" i="96"/>
  <c r="D28" i="96" s="1"/>
  <c r="J69" i="96"/>
  <c r="J74" i="96"/>
  <c r="J78" i="96"/>
  <c r="J82" i="96"/>
  <c r="J89" i="96"/>
  <c r="J93" i="96"/>
  <c r="J97" i="96"/>
  <c r="J101" i="96"/>
  <c r="J107" i="96"/>
  <c r="D22" i="96" s="1"/>
  <c r="J112" i="96"/>
  <c r="J120" i="96"/>
  <c r="D27" i="96" s="1"/>
  <c r="K125" i="96"/>
  <c r="B30" i="96"/>
  <c r="C41" i="96"/>
  <c r="O149" i="243" s="1"/>
  <c r="C43" i="96"/>
  <c r="O151" i="243" s="1"/>
  <c r="C45" i="96"/>
  <c r="O153" i="243" s="1"/>
  <c r="K69" i="96"/>
  <c r="K74" i="96"/>
  <c r="K78" i="96"/>
  <c r="K82" i="96"/>
  <c r="K89" i="96"/>
  <c r="K93" i="96"/>
  <c r="K97" i="96"/>
  <c r="K101" i="96"/>
  <c r="K107" i="96"/>
  <c r="K112" i="96"/>
  <c r="K120" i="96"/>
  <c r="E27" i="96" s="1"/>
  <c r="K118" i="95"/>
  <c r="E26" i="95" s="1"/>
  <c r="K104" i="95"/>
  <c r="E21" i="95" s="1"/>
  <c r="K124" i="95"/>
  <c r="J73" i="95"/>
  <c r="J60" i="95"/>
  <c r="K22" i="95"/>
  <c r="J64" i="95"/>
  <c r="J109" i="95"/>
  <c r="K30" i="95"/>
  <c r="J44" i="95"/>
  <c r="K51" i="95"/>
  <c r="J92" i="95"/>
  <c r="K18" i="95"/>
  <c r="K34" i="95"/>
  <c r="J55" i="95"/>
  <c r="J68" i="95"/>
  <c r="J80" i="95"/>
  <c r="J87" i="95"/>
  <c r="J90" i="95"/>
  <c r="J99" i="95"/>
  <c r="J106" i="95"/>
  <c r="E19" i="95"/>
  <c r="J114" i="95"/>
  <c r="D24" i="95" s="1"/>
  <c r="K26" i="95"/>
  <c r="J67" i="95"/>
  <c r="J86" i="95"/>
  <c r="J94" i="95"/>
  <c r="J104" i="95"/>
  <c r="D21" i="95" s="1"/>
  <c r="K48" i="95"/>
  <c r="K56" i="95"/>
  <c r="K76" i="95"/>
  <c r="K81" i="95"/>
  <c r="K95" i="95"/>
  <c r="K100" i="95"/>
  <c r="K116" i="95"/>
  <c r="E25" i="95" s="1"/>
  <c r="J59" i="95"/>
  <c r="J63" i="95"/>
  <c r="J111" i="95"/>
  <c r="J19" i="95"/>
  <c r="J23" i="95"/>
  <c r="J27" i="95"/>
  <c r="J31" i="95"/>
  <c r="J35" i="95"/>
  <c r="J40" i="95"/>
  <c r="J52" i="95"/>
  <c r="J72" i="95"/>
  <c r="J77" i="95"/>
  <c r="J79" i="95"/>
  <c r="J91" i="95"/>
  <c r="J96" i="95"/>
  <c r="J98" i="95"/>
  <c r="J110" i="95"/>
  <c r="J118" i="95"/>
  <c r="D26" i="95" s="1"/>
  <c r="J122" i="95"/>
  <c r="D28" i="95" s="1"/>
  <c r="K43" i="95"/>
  <c r="J84" i="95"/>
  <c r="D18" i="95" s="1"/>
  <c r="J102" i="95"/>
  <c r="H127" i="95"/>
  <c r="K58" i="95"/>
  <c r="K61" i="95"/>
  <c r="J61" i="95"/>
  <c r="K75" i="95"/>
  <c r="K78" i="95"/>
  <c r="J78" i="95"/>
  <c r="K42" i="95"/>
  <c r="J45" i="95"/>
  <c r="K50" i="95"/>
  <c r="J53" i="95"/>
  <c r="K62" i="95"/>
  <c r="K65" i="95"/>
  <c r="J65" i="95"/>
  <c r="K82" i="95"/>
  <c r="J82" i="95"/>
  <c r="I125" i="95"/>
  <c r="N137" i="243" s="1"/>
  <c r="K17" i="95"/>
  <c r="J20" i="95"/>
  <c r="K21" i="95"/>
  <c r="J24" i="95"/>
  <c r="K25" i="95"/>
  <c r="J28" i="95"/>
  <c r="K29" i="95"/>
  <c r="J32" i="95"/>
  <c r="K33" i="95"/>
  <c r="J36" i="95"/>
  <c r="K37" i="95"/>
  <c r="J39" i="95"/>
  <c r="J42" i="95"/>
  <c r="K45" i="95"/>
  <c r="J47" i="95"/>
  <c r="J50" i="95"/>
  <c r="K53" i="95"/>
  <c r="J62" i="95"/>
  <c r="K66" i="95"/>
  <c r="K69" i="95"/>
  <c r="J69" i="95"/>
  <c r="K89" i="95"/>
  <c r="J89" i="95"/>
  <c r="I126" i="95"/>
  <c r="N138" i="243" s="1"/>
  <c r="K20" i="95"/>
  <c r="K24" i="95"/>
  <c r="K28" i="95"/>
  <c r="K32" i="95"/>
  <c r="K36" i="95"/>
  <c r="K38" i="95"/>
  <c r="K39" i="95"/>
  <c r="J41" i="95"/>
  <c r="K46" i="95"/>
  <c r="K47" i="95"/>
  <c r="J49" i="95"/>
  <c r="K54" i="95"/>
  <c r="K57" i="95"/>
  <c r="J57" i="95"/>
  <c r="J66" i="95"/>
  <c r="K71" i="95"/>
  <c r="K74" i="95"/>
  <c r="J74" i="95"/>
  <c r="I124" i="95"/>
  <c r="N136" i="243" s="1"/>
  <c r="C42" i="95"/>
  <c r="N150" i="243" s="1"/>
  <c r="C44" i="95"/>
  <c r="N152" i="243" s="1"/>
  <c r="C46" i="95"/>
  <c r="N154" i="243" s="1"/>
  <c r="J93" i="95"/>
  <c r="J97" i="95"/>
  <c r="J101" i="95"/>
  <c r="J107" i="95"/>
  <c r="J112" i="95"/>
  <c r="J120" i="95"/>
  <c r="D27" i="95" s="1"/>
  <c r="K125" i="95"/>
  <c r="B30" i="95"/>
  <c r="C41" i="95"/>
  <c r="N149" i="243" s="1"/>
  <c r="C43" i="95"/>
  <c r="N151" i="243" s="1"/>
  <c r="C45" i="95"/>
  <c r="N153" i="243" s="1"/>
  <c r="K93" i="95"/>
  <c r="K97" i="95"/>
  <c r="K101" i="95"/>
  <c r="K107" i="95"/>
  <c r="E22" i="95" s="1"/>
  <c r="K112" i="95"/>
  <c r="E23" i="95" s="1"/>
  <c r="K120" i="95"/>
  <c r="E27" i="95" s="1"/>
  <c r="K74" i="93"/>
  <c r="J118" i="94"/>
  <c r="D26" i="94" s="1"/>
  <c r="J104" i="94"/>
  <c r="D21" i="94" s="1"/>
  <c r="K126" i="94"/>
  <c r="K55" i="94"/>
  <c r="K73" i="94"/>
  <c r="J68" i="94"/>
  <c r="J48" i="94"/>
  <c r="J40" i="94"/>
  <c r="J87" i="94"/>
  <c r="D19" i="94" s="1"/>
  <c r="J106" i="94"/>
  <c r="K56" i="94"/>
  <c r="K17" i="94"/>
  <c r="K21" i="94"/>
  <c r="K25" i="94"/>
  <c r="K29" i="94"/>
  <c r="K33" i="94"/>
  <c r="K37" i="94"/>
  <c r="K44" i="94"/>
  <c r="J52" i="94"/>
  <c r="K60" i="94"/>
  <c r="K77" i="94"/>
  <c r="J92" i="94"/>
  <c r="K96" i="94"/>
  <c r="J111" i="94"/>
  <c r="K118" i="94"/>
  <c r="E26" i="94" s="1"/>
  <c r="J64" i="94"/>
  <c r="J81" i="94"/>
  <c r="J100" i="94"/>
  <c r="K42" i="94"/>
  <c r="J45" i="94"/>
  <c r="K50" i="94"/>
  <c r="J53" i="94"/>
  <c r="K71" i="94"/>
  <c r="J71" i="94"/>
  <c r="J20" i="94"/>
  <c r="J24" i="94"/>
  <c r="J28" i="94"/>
  <c r="J32" i="94"/>
  <c r="J36" i="94"/>
  <c r="J39" i="94"/>
  <c r="J42" i="94"/>
  <c r="K45" i="94"/>
  <c r="J47" i="94"/>
  <c r="J50" i="94"/>
  <c r="K53" i="94"/>
  <c r="K66" i="94"/>
  <c r="J66" i="94"/>
  <c r="I125" i="94"/>
  <c r="M137" i="243" s="1"/>
  <c r="K38" i="94"/>
  <c r="J41" i="94"/>
  <c r="K46" i="94"/>
  <c r="J49" i="94"/>
  <c r="K54" i="94"/>
  <c r="K62" i="94"/>
  <c r="J62" i="94"/>
  <c r="K79" i="94"/>
  <c r="J79" i="94"/>
  <c r="I126" i="94"/>
  <c r="M138" i="243" s="1"/>
  <c r="H127" i="94"/>
  <c r="J18" i="94"/>
  <c r="K19" i="94"/>
  <c r="J22" i="94"/>
  <c r="K23" i="94"/>
  <c r="J26" i="94"/>
  <c r="K27" i="94"/>
  <c r="J30" i="94"/>
  <c r="K31" i="94"/>
  <c r="J34" i="94"/>
  <c r="K35" i="94"/>
  <c r="J38" i="94"/>
  <c r="K41" i="94"/>
  <c r="J43" i="94"/>
  <c r="J46" i="94"/>
  <c r="K49" i="94"/>
  <c r="J51" i="94"/>
  <c r="J54" i="94"/>
  <c r="K58" i="94"/>
  <c r="J58" i="94"/>
  <c r="K75" i="94"/>
  <c r="J75" i="94"/>
  <c r="I124" i="94"/>
  <c r="M136" i="243" s="1"/>
  <c r="C42" i="94"/>
  <c r="M150" i="243" s="1"/>
  <c r="C44" i="94"/>
  <c r="M152" i="243" s="1"/>
  <c r="C46" i="94"/>
  <c r="M154" i="243" s="1"/>
  <c r="K59" i="94"/>
  <c r="K63" i="94"/>
  <c r="K67" i="94"/>
  <c r="K72" i="94"/>
  <c r="K76" i="94"/>
  <c r="K80" i="94"/>
  <c r="J84" i="94"/>
  <c r="D18" i="94" s="1"/>
  <c r="K86" i="94"/>
  <c r="E19" i="94" s="1"/>
  <c r="J90" i="94"/>
  <c r="K91" i="94"/>
  <c r="J94" i="94"/>
  <c r="K95" i="94"/>
  <c r="J98" i="94"/>
  <c r="K99" i="94"/>
  <c r="J102" i="94"/>
  <c r="K104" i="94"/>
  <c r="E21" i="94" s="1"/>
  <c r="J109" i="94"/>
  <c r="K110" i="94"/>
  <c r="J114" i="94"/>
  <c r="D24" i="94" s="1"/>
  <c r="K116" i="94"/>
  <c r="E25" i="94" s="1"/>
  <c r="J122" i="94"/>
  <c r="D28" i="94" s="1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B30" i="94"/>
  <c r="C41" i="94"/>
  <c r="M149" i="243" s="1"/>
  <c r="C43" i="94"/>
  <c r="M151" i="243" s="1"/>
  <c r="C45" i="94"/>
  <c r="M153" i="243" s="1"/>
  <c r="K57" i="94"/>
  <c r="K61" i="94"/>
  <c r="K65" i="94"/>
  <c r="K69" i="94"/>
  <c r="K74" i="94"/>
  <c r="K78" i="94"/>
  <c r="K82" i="94"/>
  <c r="K89" i="94"/>
  <c r="K93" i="94"/>
  <c r="K97" i="94"/>
  <c r="K101" i="94"/>
  <c r="K107" i="94"/>
  <c r="E22" i="94" s="1"/>
  <c r="K112" i="94"/>
  <c r="K120" i="94"/>
  <c r="E27" i="94" s="1"/>
  <c r="K118" i="93"/>
  <c r="E26" i="93" s="1"/>
  <c r="J31" i="93"/>
  <c r="E22" i="93"/>
  <c r="J35" i="93"/>
  <c r="J27" i="93"/>
  <c r="J48" i="93"/>
  <c r="J19" i="93"/>
  <c r="J60" i="93"/>
  <c r="J68" i="93"/>
  <c r="J77" i="93"/>
  <c r="J87" i="93"/>
  <c r="D19" i="93" s="1"/>
  <c r="J96" i="93"/>
  <c r="J44" i="93"/>
  <c r="J56" i="93"/>
  <c r="J64" i="93"/>
  <c r="J73" i="93"/>
  <c r="J81" i="93"/>
  <c r="J92" i="93"/>
  <c r="K40" i="93"/>
  <c r="K52" i="93"/>
  <c r="J100" i="93"/>
  <c r="J106" i="93"/>
  <c r="J111" i="93"/>
  <c r="J118" i="93"/>
  <c r="D26" i="93" s="1"/>
  <c r="J23" i="93"/>
  <c r="K38" i="93"/>
  <c r="J41" i="93"/>
  <c r="K46" i="93"/>
  <c r="H127" i="93"/>
  <c r="J18" i="93"/>
  <c r="J22" i="93"/>
  <c r="J26" i="93"/>
  <c r="J30" i="93"/>
  <c r="J34" i="93"/>
  <c r="J38" i="93"/>
  <c r="K41" i="93"/>
  <c r="J43" i="93"/>
  <c r="J46" i="93"/>
  <c r="I125" i="93"/>
  <c r="L137" i="243" s="1"/>
  <c r="K42" i="93"/>
  <c r="J45" i="93"/>
  <c r="K50" i="93"/>
  <c r="J50" i="93"/>
  <c r="K54" i="93"/>
  <c r="J54" i="93"/>
  <c r="K58" i="93"/>
  <c r="J58" i="93"/>
  <c r="K62" i="93"/>
  <c r="J62" i="93"/>
  <c r="K66" i="93"/>
  <c r="J66" i="93"/>
  <c r="K71" i="93"/>
  <c r="J71" i="93"/>
  <c r="K75" i="93"/>
  <c r="J75" i="93"/>
  <c r="I126" i="93"/>
  <c r="L138" i="243" s="1"/>
  <c r="K17" i="93"/>
  <c r="J20" i="93"/>
  <c r="K21" i="93"/>
  <c r="J24" i="93"/>
  <c r="K25" i="93"/>
  <c r="J28" i="93"/>
  <c r="K29" i="93"/>
  <c r="J32" i="93"/>
  <c r="K33" i="93"/>
  <c r="J36" i="93"/>
  <c r="K37" i="93"/>
  <c r="J39" i="93"/>
  <c r="J42" i="93"/>
  <c r="K45" i="93"/>
  <c r="J47" i="93"/>
  <c r="K51" i="93"/>
  <c r="K55" i="93"/>
  <c r="I124" i="93"/>
  <c r="L136" i="243" s="1"/>
  <c r="C42" i="93"/>
  <c r="L150" i="243" s="1"/>
  <c r="C44" i="93"/>
  <c r="L152" i="243" s="1"/>
  <c r="C46" i="93"/>
  <c r="L154" i="243" s="1"/>
  <c r="K59" i="93"/>
  <c r="K63" i="93"/>
  <c r="K67" i="93"/>
  <c r="K72" i="93"/>
  <c r="K76" i="93"/>
  <c r="J79" i="93"/>
  <c r="K80" i="93"/>
  <c r="J84" i="93"/>
  <c r="D18" i="93" s="1"/>
  <c r="K86" i="93"/>
  <c r="E19" i="93" s="1"/>
  <c r="J90" i="93"/>
  <c r="K91" i="93"/>
  <c r="J94" i="93"/>
  <c r="K95" i="93"/>
  <c r="J98" i="93"/>
  <c r="K99" i="93"/>
  <c r="J102" i="93"/>
  <c r="K104" i="93"/>
  <c r="E21" i="93" s="1"/>
  <c r="J109" i="93"/>
  <c r="K110" i="93"/>
  <c r="E23" i="93" s="1"/>
  <c r="J114" i="93"/>
  <c r="D24" i="93" s="1"/>
  <c r="K116" i="93"/>
  <c r="E25" i="93" s="1"/>
  <c r="J122" i="93"/>
  <c r="D28" i="93" s="1"/>
  <c r="J49" i="93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J112" i="93"/>
  <c r="J120" i="93"/>
  <c r="D27" i="93" s="1"/>
  <c r="K125" i="93"/>
  <c r="B30" i="93"/>
  <c r="C41" i="93"/>
  <c r="L149" i="243" s="1"/>
  <c r="C43" i="93"/>
  <c r="L151" i="243" s="1"/>
  <c r="C45" i="93"/>
  <c r="L153" i="243" s="1"/>
  <c r="J118" i="92"/>
  <c r="D26" i="92" s="1"/>
  <c r="K52" i="92"/>
  <c r="K80" i="92"/>
  <c r="D19" i="92"/>
  <c r="J104" i="92"/>
  <c r="D21" i="92" s="1"/>
  <c r="J48" i="92"/>
  <c r="K99" i="92"/>
  <c r="J43" i="92"/>
  <c r="J60" i="92"/>
  <c r="K63" i="92"/>
  <c r="K126" i="92"/>
  <c r="K76" i="92"/>
  <c r="K95" i="92"/>
  <c r="K116" i="92"/>
  <c r="E25" i="92" s="1"/>
  <c r="J44" i="92"/>
  <c r="J51" i="92"/>
  <c r="K67" i="92"/>
  <c r="K86" i="92"/>
  <c r="K104" i="92"/>
  <c r="E21" i="92" s="1"/>
  <c r="J56" i="92"/>
  <c r="K72" i="92"/>
  <c r="K91" i="92"/>
  <c r="K110" i="92"/>
  <c r="K18" i="92"/>
  <c r="K22" i="92"/>
  <c r="K26" i="92"/>
  <c r="K30" i="92"/>
  <c r="K34" i="92"/>
  <c r="K40" i="92"/>
  <c r="K55" i="92"/>
  <c r="K59" i="92"/>
  <c r="K64" i="92"/>
  <c r="K68" i="92"/>
  <c r="K73" i="92"/>
  <c r="K77" i="92"/>
  <c r="K81" i="92"/>
  <c r="K87" i="92"/>
  <c r="K92" i="92"/>
  <c r="K96" i="92"/>
  <c r="K100" i="92"/>
  <c r="K106" i="92"/>
  <c r="K111" i="92"/>
  <c r="K118" i="92"/>
  <c r="E26" i="92" s="1"/>
  <c r="H127" i="92"/>
  <c r="K58" i="92"/>
  <c r="K61" i="92"/>
  <c r="J61" i="92"/>
  <c r="J17" i="92"/>
  <c r="J21" i="92"/>
  <c r="J25" i="92"/>
  <c r="J29" i="92"/>
  <c r="J33" i="92"/>
  <c r="J37" i="92"/>
  <c r="K42" i="92"/>
  <c r="J45" i="92"/>
  <c r="K50" i="92"/>
  <c r="J53" i="92"/>
  <c r="J58" i="92"/>
  <c r="K62" i="92"/>
  <c r="I125" i="92"/>
  <c r="K137" i="243" s="1"/>
  <c r="K17" i="92"/>
  <c r="K21" i="92"/>
  <c r="K25" i="92"/>
  <c r="K29" i="92"/>
  <c r="K33" i="92"/>
  <c r="K37" i="92"/>
  <c r="K66" i="92"/>
  <c r="J66" i="92"/>
  <c r="K71" i="92"/>
  <c r="J71" i="92"/>
  <c r="K75" i="92"/>
  <c r="J75" i="92"/>
  <c r="I126" i="92"/>
  <c r="K138" i="243" s="1"/>
  <c r="J19" i="92"/>
  <c r="K20" i="92"/>
  <c r="J23" i="92"/>
  <c r="K24" i="92"/>
  <c r="J27" i="92"/>
  <c r="K28" i="92"/>
  <c r="J31" i="92"/>
  <c r="K32" i="92"/>
  <c r="J35" i="92"/>
  <c r="K36" i="92"/>
  <c r="K38" i="92"/>
  <c r="K39" i="92"/>
  <c r="J41" i="92"/>
  <c r="K46" i="92"/>
  <c r="K47" i="92"/>
  <c r="J49" i="92"/>
  <c r="K54" i="92"/>
  <c r="K57" i="92"/>
  <c r="J57" i="92"/>
  <c r="I124" i="92"/>
  <c r="K136" i="243" s="1"/>
  <c r="C42" i="92"/>
  <c r="K150" i="243" s="1"/>
  <c r="C44" i="92"/>
  <c r="K152" i="243" s="1"/>
  <c r="C46" i="92"/>
  <c r="K154" i="243" s="1"/>
  <c r="J79" i="92"/>
  <c r="J84" i="92"/>
  <c r="D18" i="92" s="1"/>
  <c r="J90" i="92"/>
  <c r="J94" i="92"/>
  <c r="J98" i="92"/>
  <c r="J102" i="92"/>
  <c r="J109" i="92"/>
  <c r="J114" i="92"/>
  <c r="D24" i="92" s="1"/>
  <c r="J122" i="92"/>
  <c r="D28" i="92" s="1"/>
  <c r="J65" i="92"/>
  <c r="J69" i="92"/>
  <c r="J74" i="92"/>
  <c r="J78" i="92"/>
  <c r="J82" i="92"/>
  <c r="J89" i="92"/>
  <c r="J93" i="92"/>
  <c r="J97" i="92"/>
  <c r="J101" i="92"/>
  <c r="J107" i="92"/>
  <c r="D22" i="92" s="1"/>
  <c r="J112" i="92"/>
  <c r="J120" i="92"/>
  <c r="D27" i="92" s="1"/>
  <c r="K125" i="92"/>
  <c r="B30" i="92"/>
  <c r="C41" i="92"/>
  <c r="K149" i="243" s="1"/>
  <c r="C43" i="92"/>
  <c r="K151" i="243" s="1"/>
  <c r="C45" i="92"/>
  <c r="K153" i="243" s="1"/>
  <c r="K65" i="92"/>
  <c r="K69" i="92"/>
  <c r="K74" i="92"/>
  <c r="K78" i="92"/>
  <c r="K82" i="92"/>
  <c r="K89" i="92"/>
  <c r="K93" i="92"/>
  <c r="K97" i="92"/>
  <c r="K101" i="92"/>
  <c r="K107" i="92"/>
  <c r="K112" i="92"/>
  <c r="K120" i="92"/>
  <c r="E27" i="92" s="1"/>
  <c r="K118" i="91"/>
  <c r="E26" i="91" s="1"/>
  <c r="K104" i="90"/>
  <c r="E21" i="90" s="1"/>
  <c r="J52" i="91"/>
  <c r="J104" i="91"/>
  <c r="D21" i="91" s="1"/>
  <c r="K74" i="91"/>
  <c r="K126" i="91"/>
  <c r="J29" i="91"/>
  <c r="J37" i="91"/>
  <c r="J40" i="91"/>
  <c r="J33" i="91"/>
  <c r="J21" i="91"/>
  <c r="J25" i="91"/>
  <c r="J48" i="91"/>
  <c r="J60" i="91"/>
  <c r="J68" i="91"/>
  <c r="J77" i="91"/>
  <c r="J87" i="91"/>
  <c r="D19" i="91" s="1"/>
  <c r="J96" i="91"/>
  <c r="J106" i="91"/>
  <c r="J118" i="91"/>
  <c r="D26" i="91" s="1"/>
  <c r="J64" i="91"/>
  <c r="J73" i="91"/>
  <c r="J81" i="91"/>
  <c r="J92" i="91"/>
  <c r="J100" i="91"/>
  <c r="J111" i="91"/>
  <c r="E22" i="91"/>
  <c r="J17" i="91"/>
  <c r="K19" i="91"/>
  <c r="K23" i="91"/>
  <c r="K27" i="91"/>
  <c r="K31" i="91"/>
  <c r="K35" i="91"/>
  <c r="K44" i="91"/>
  <c r="K56" i="91"/>
  <c r="K42" i="91"/>
  <c r="J45" i="91"/>
  <c r="K50" i="91"/>
  <c r="J20" i="91"/>
  <c r="J24" i="91"/>
  <c r="J28" i="91"/>
  <c r="J32" i="91"/>
  <c r="J36" i="91"/>
  <c r="J39" i="91"/>
  <c r="J42" i="91"/>
  <c r="K45" i="91"/>
  <c r="J47" i="91"/>
  <c r="J50" i="91"/>
  <c r="I125" i="91"/>
  <c r="J137" i="243" s="1"/>
  <c r="K38" i="91"/>
  <c r="J41" i="91"/>
  <c r="K46" i="91"/>
  <c r="J49" i="91"/>
  <c r="K54" i="91"/>
  <c r="J54" i="91"/>
  <c r="K58" i="91"/>
  <c r="J58" i="91"/>
  <c r="K62" i="91"/>
  <c r="J62" i="91"/>
  <c r="K66" i="91"/>
  <c r="J66" i="91"/>
  <c r="K71" i="91"/>
  <c r="J71" i="91"/>
  <c r="K75" i="91"/>
  <c r="J75" i="91"/>
  <c r="K79" i="91"/>
  <c r="J79" i="91"/>
  <c r="I126" i="91"/>
  <c r="J138" i="243" s="1"/>
  <c r="H127" i="91"/>
  <c r="J18" i="91"/>
  <c r="J22" i="91"/>
  <c r="J26" i="91"/>
  <c r="J30" i="91"/>
  <c r="J34" i="91"/>
  <c r="J38" i="91"/>
  <c r="K41" i="91"/>
  <c r="J43" i="91"/>
  <c r="J46" i="91"/>
  <c r="K49" i="91"/>
  <c r="J51" i="91"/>
  <c r="K55" i="91"/>
  <c r="K59" i="91"/>
  <c r="I124" i="91"/>
  <c r="J136" i="243" s="1"/>
  <c r="C42" i="91"/>
  <c r="J150" i="243" s="1"/>
  <c r="C44" i="91"/>
  <c r="J152" i="243" s="1"/>
  <c r="C46" i="91"/>
  <c r="J154" i="243" s="1"/>
  <c r="K63" i="91"/>
  <c r="K67" i="91"/>
  <c r="K72" i="91"/>
  <c r="K76" i="91"/>
  <c r="K80" i="91"/>
  <c r="J84" i="91"/>
  <c r="D18" i="91" s="1"/>
  <c r="K86" i="91"/>
  <c r="E19" i="91" s="1"/>
  <c r="J90" i="91"/>
  <c r="K91" i="91"/>
  <c r="J94" i="91"/>
  <c r="K95" i="91"/>
  <c r="J98" i="91"/>
  <c r="K99" i="91"/>
  <c r="J102" i="91"/>
  <c r="K104" i="91"/>
  <c r="E21" i="91" s="1"/>
  <c r="J109" i="91"/>
  <c r="K110" i="91"/>
  <c r="E23" i="91" s="1"/>
  <c r="J114" i="91"/>
  <c r="D24" i="91" s="1"/>
  <c r="K116" i="91"/>
  <c r="E25" i="91" s="1"/>
  <c r="J122" i="91"/>
  <c r="D28" i="91" s="1"/>
  <c r="J53" i="91"/>
  <c r="J57" i="91"/>
  <c r="J61" i="91"/>
  <c r="J65" i="91"/>
  <c r="J69" i="91"/>
  <c r="J74" i="91"/>
  <c r="J78" i="91"/>
  <c r="J82" i="91"/>
  <c r="J89" i="91"/>
  <c r="J93" i="91"/>
  <c r="J97" i="91"/>
  <c r="J101" i="91"/>
  <c r="J107" i="91"/>
  <c r="J112" i="91"/>
  <c r="J120" i="91"/>
  <c r="D27" i="91" s="1"/>
  <c r="K125" i="91"/>
  <c r="B30" i="91"/>
  <c r="C41" i="91"/>
  <c r="J149" i="243" s="1"/>
  <c r="C43" i="91"/>
  <c r="J151" i="243" s="1"/>
  <c r="C45" i="91"/>
  <c r="J153" i="243" s="1"/>
  <c r="K126" i="90"/>
  <c r="J87" i="90"/>
  <c r="J90" i="90"/>
  <c r="J111" i="90"/>
  <c r="K52" i="90"/>
  <c r="K76" i="90"/>
  <c r="E19" i="90"/>
  <c r="K99" i="90"/>
  <c r="J44" i="90"/>
  <c r="J92" i="90"/>
  <c r="J17" i="90"/>
  <c r="J23" i="90"/>
  <c r="J25" i="90"/>
  <c r="K39" i="90"/>
  <c r="J80" i="90"/>
  <c r="J109" i="90"/>
  <c r="J21" i="90"/>
  <c r="J33" i="90"/>
  <c r="J106" i="90"/>
  <c r="K27" i="90"/>
  <c r="K56" i="90"/>
  <c r="J19" i="90"/>
  <c r="J35" i="90"/>
  <c r="J37" i="90"/>
  <c r="J31" i="90"/>
  <c r="J29" i="90"/>
  <c r="K47" i="90"/>
  <c r="J86" i="90"/>
  <c r="J94" i="90"/>
  <c r="J104" i="90"/>
  <c r="D21" i="90" s="1"/>
  <c r="J114" i="90"/>
  <c r="D24" i="90" s="1"/>
  <c r="K48" i="90"/>
  <c r="K63" i="90"/>
  <c r="K67" i="90"/>
  <c r="K72" i="90"/>
  <c r="K77" i="90"/>
  <c r="K81" i="90"/>
  <c r="K95" i="90"/>
  <c r="K100" i="90"/>
  <c r="K116" i="90"/>
  <c r="E25" i="90" s="1"/>
  <c r="J40" i="90"/>
  <c r="K55" i="90"/>
  <c r="J60" i="90"/>
  <c r="J64" i="90"/>
  <c r="J68" i="90"/>
  <c r="J73" i="90"/>
  <c r="J91" i="90"/>
  <c r="J96" i="90"/>
  <c r="J98" i="90"/>
  <c r="J110" i="90"/>
  <c r="J118" i="90"/>
  <c r="D26" i="90" s="1"/>
  <c r="J122" i="90"/>
  <c r="D28" i="90" s="1"/>
  <c r="K20" i="90"/>
  <c r="K24" i="90"/>
  <c r="K28" i="90"/>
  <c r="K32" i="90"/>
  <c r="K36" i="90"/>
  <c r="J84" i="90"/>
  <c r="D18" i="90" s="1"/>
  <c r="J102" i="90"/>
  <c r="K75" i="90"/>
  <c r="K78" i="90"/>
  <c r="J78" i="90"/>
  <c r="K38" i="90"/>
  <c r="J41" i="90"/>
  <c r="K46" i="90"/>
  <c r="J49" i="90"/>
  <c r="K54" i="90"/>
  <c r="J57" i="90"/>
  <c r="K62" i="90"/>
  <c r="K65" i="90"/>
  <c r="J65" i="90"/>
  <c r="K79" i="90"/>
  <c r="K82" i="90"/>
  <c r="J82" i="90"/>
  <c r="I125" i="90"/>
  <c r="I137" i="243" s="1"/>
  <c r="H127" i="90"/>
  <c r="J18" i="90"/>
  <c r="J22" i="90"/>
  <c r="J26" i="90"/>
  <c r="J30" i="90"/>
  <c r="J34" i="90"/>
  <c r="J38" i="90"/>
  <c r="K41" i="90"/>
  <c r="J43" i="90"/>
  <c r="J46" i="90"/>
  <c r="K49" i="90"/>
  <c r="J51" i="90"/>
  <c r="J54" i="90"/>
  <c r="K57" i="90"/>
  <c r="J59" i="90"/>
  <c r="J62" i="90"/>
  <c r="K66" i="90"/>
  <c r="K69" i="90"/>
  <c r="J69" i="90"/>
  <c r="J79" i="90"/>
  <c r="I126" i="90"/>
  <c r="I138" i="243" s="1"/>
  <c r="K18" i="90"/>
  <c r="K22" i="90"/>
  <c r="K26" i="90"/>
  <c r="K30" i="90"/>
  <c r="K34" i="90"/>
  <c r="K42" i="90"/>
  <c r="K43" i="90"/>
  <c r="J45" i="90"/>
  <c r="K50" i="90"/>
  <c r="K51" i="90"/>
  <c r="J53" i="90"/>
  <c r="K58" i="90"/>
  <c r="K59" i="90"/>
  <c r="J61" i="90"/>
  <c r="J66" i="90"/>
  <c r="K71" i="90"/>
  <c r="K74" i="90"/>
  <c r="J74" i="90"/>
  <c r="I124" i="90"/>
  <c r="I136" i="243" s="1"/>
  <c r="C42" i="90"/>
  <c r="I150" i="243" s="1"/>
  <c r="C44" i="90"/>
  <c r="I152" i="243" s="1"/>
  <c r="C46" i="90"/>
  <c r="I154" i="243" s="1"/>
  <c r="J89" i="90"/>
  <c r="J93" i="90"/>
  <c r="J97" i="90"/>
  <c r="J101" i="90"/>
  <c r="J107" i="90"/>
  <c r="J112" i="90"/>
  <c r="J120" i="90"/>
  <c r="D27" i="90" s="1"/>
  <c r="K125" i="90"/>
  <c r="B30" i="90"/>
  <c r="C41" i="90"/>
  <c r="I149" i="243" s="1"/>
  <c r="C43" i="90"/>
  <c r="I151" i="243" s="1"/>
  <c r="C45" i="90"/>
  <c r="I153" i="243" s="1"/>
  <c r="K89" i="90"/>
  <c r="K93" i="90"/>
  <c r="K97" i="90"/>
  <c r="K101" i="90"/>
  <c r="K107" i="90"/>
  <c r="E22" i="90" s="1"/>
  <c r="K112" i="90"/>
  <c r="E23" i="90" s="1"/>
  <c r="K120" i="90"/>
  <c r="E27" i="90" s="1"/>
  <c r="D19" i="89"/>
  <c r="J104" i="89"/>
  <c r="D21" i="89" s="1"/>
  <c r="K126" i="89"/>
  <c r="K80" i="89"/>
  <c r="K24" i="89"/>
  <c r="K63" i="89"/>
  <c r="J48" i="89"/>
  <c r="K110" i="89"/>
  <c r="J52" i="89"/>
  <c r="J40" i="89"/>
  <c r="K99" i="89"/>
  <c r="K28" i="89"/>
  <c r="K59" i="89"/>
  <c r="K76" i="89"/>
  <c r="K95" i="89"/>
  <c r="K116" i="89"/>
  <c r="E25" i="89" s="1"/>
  <c r="K32" i="89"/>
  <c r="J44" i="89"/>
  <c r="K20" i="89"/>
  <c r="K36" i="89"/>
  <c r="K67" i="89"/>
  <c r="K86" i="89"/>
  <c r="K104" i="89"/>
  <c r="E21" i="89" s="1"/>
  <c r="J56" i="89"/>
  <c r="K72" i="89"/>
  <c r="K91" i="89"/>
  <c r="K17" i="89"/>
  <c r="K21" i="89"/>
  <c r="K25" i="89"/>
  <c r="K29" i="89"/>
  <c r="K33" i="89"/>
  <c r="K37" i="89"/>
  <c r="K39" i="89"/>
  <c r="K47" i="89"/>
  <c r="K55" i="89"/>
  <c r="K60" i="89"/>
  <c r="K64" i="89"/>
  <c r="K68" i="89"/>
  <c r="K73" i="89"/>
  <c r="K77" i="89"/>
  <c r="K81" i="89"/>
  <c r="K87" i="89"/>
  <c r="K92" i="89"/>
  <c r="K96" i="89"/>
  <c r="K100" i="89"/>
  <c r="K106" i="89"/>
  <c r="K111" i="89"/>
  <c r="K118" i="89"/>
  <c r="E26" i="89" s="1"/>
  <c r="K42" i="89"/>
  <c r="J45" i="89"/>
  <c r="K50" i="89"/>
  <c r="J53" i="89"/>
  <c r="K58" i="89"/>
  <c r="K61" i="89"/>
  <c r="J61" i="89"/>
  <c r="K62" i="89"/>
  <c r="I125" i="89"/>
  <c r="H137" i="243" s="1"/>
  <c r="J19" i="89"/>
  <c r="J23" i="89"/>
  <c r="J27" i="89"/>
  <c r="J31" i="89"/>
  <c r="J35" i="89"/>
  <c r="K38" i="89"/>
  <c r="J41" i="89"/>
  <c r="K46" i="89"/>
  <c r="J49" i="89"/>
  <c r="K54" i="89"/>
  <c r="J57" i="89"/>
  <c r="J62" i="89"/>
  <c r="K66" i="89"/>
  <c r="J66" i="89"/>
  <c r="K71" i="89"/>
  <c r="J71" i="89"/>
  <c r="K75" i="89"/>
  <c r="J75" i="89"/>
  <c r="I126" i="89"/>
  <c r="H138" i="243" s="1"/>
  <c r="H127" i="89"/>
  <c r="J18" i="89"/>
  <c r="K19" i="89"/>
  <c r="J22" i="89"/>
  <c r="K23" i="89"/>
  <c r="J26" i="89"/>
  <c r="K27" i="89"/>
  <c r="J30" i="89"/>
  <c r="K31" i="89"/>
  <c r="J34" i="89"/>
  <c r="K35" i="89"/>
  <c r="J38" i="89"/>
  <c r="K41" i="89"/>
  <c r="J43" i="89"/>
  <c r="J46" i="89"/>
  <c r="K49" i="89"/>
  <c r="J51" i="89"/>
  <c r="J54" i="89"/>
  <c r="K57" i="89"/>
  <c r="I124" i="89"/>
  <c r="H136" i="243" s="1"/>
  <c r="C42" i="89"/>
  <c r="H150" i="243" s="1"/>
  <c r="C44" i="89"/>
  <c r="H152" i="243" s="1"/>
  <c r="C46" i="89"/>
  <c r="H154" i="243" s="1"/>
  <c r="J79" i="89"/>
  <c r="J84" i="89"/>
  <c r="D18" i="89" s="1"/>
  <c r="J90" i="89"/>
  <c r="J94" i="89"/>
  <c r="J98" i="89"/>
  <c r="J102" i="89"/>
  <c r="J109" i="89"/>
  <c r="J114" i="89"/>
  <c r="D24" i="89" s="1"/>
  <c r="J122" i="89"/>
  <c r="D28" i="89" s="1"/>
  <c r="J65" i="89"/>
  <c r="J69" i="89"/>
  <c r="J74" i="89"/>
  <c r="J78" i="89"/>
  <c r="J82" i="89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H149" i="243" s="1"/>
  <c r="C43" i="89"/>
  <c r="H151" i="243" s="1"/>
  <c r="C45" i="89"/>
  <c r="H153" i="243" s="1"/>
  <c r="K65" i="89"/>
  <c r="K69" i="89"/>
  <c r="K74" i="89"/>
  <c r="K78" i="89"/>
  <c r="K82" i="89"/>
  <c r="K89" i="89"/>
  <c r="K93" i="89"/>
  <c r="K97" i="89"/>
  <c r="K101" i="89"/>
  <c r="K107" i="89"/>
  <c r="K112" i="89"/>
  <c r="K120" i="89"/>
  <c r="E27" i="89" s="1"/>
  <c r="J118" i="88"/>
  <c r="D26" i="88" s="1"/>
  <c r="K32" i="88"/>
  <c r="K80" i="88"/>
  <c r="D19" i="88"/>
  <c r="J104" i="88"/>
  <c r="D21" i="88" s="1"/>
  <c r="K99" i="88"/>
  <c r="J48" i="88"/>
  <c r="K63" i="88"/>
  <c r="K28" i="88"/>
  <c r="K40" i="88"/>
  <c r="J60" i="88"/>
  <c r="K76" i="88"/>
  <c r="K95" i="88"/>
  <c r="K116" i="88"/>
  <c r="E25" i="88" s="1"/>
  <c r="K20" i="88"/>
  <c r="K36" i="88"/>
  <c r="K52" i="88"/>
  <c r="K55" i="88"/>
  <c r="K67" i="88"/>
  <c r="K86" i="88"/>
  <c r="K104" i="88"/>
  <c r="E21" i="88" s="1"/>
  <c r="K24" i="88"/>
  <c r="K72" i="88"/>
  <c r="K91" i="88"/>
  <c r="K110" i="88"/>
  <c r="J17" i="88"/>
  <c r="K19" i="88"/>
  <c r="J21" i="88"/>
  <c r="K23" i="88"/>
  <c r="J25" i="88"/>
  <c r="K27" i="88"/>
  <c r="J29" i="88"/>
  <c r="K31" i="88"/>
  <c r="J33" i="88"/>
  <c r="K35" i="88"/>
  <c r="J37" i="88"/>
  <c r="K44" i="88"/>
  <c r="K47" i="88"/>
  <c r="K56" i="88"/>
  <c r="K64" i="88"/>
  <c r="K68" i="88"/>
  <c r="K73" i="88"/>
  <c r="K77" i="88"/>
  <c r="K81" i="88"/>
  <c r="K87" i="88"/>
  <c r="K92" i="88"/>
  <c r="K96" i="88"/>
  <c r="K100" i="88"/>
  <c r="K106" i="88"/>
  <c r="K111" i="88"/>
  <c r="K118" i="88"/>
  <c r="E26" i="88" s="1"/>
  <c r="K74" i="86"/>
  <c r="K39" i="88"/>
  <c r="K62" i="88"/>
  <c r="K65" i="88"/>
  <c r="J65" i="88"/>
  <c r="K38" i="88"/>
  <c r="J41" i="88"/>
  <c r="K46" i="88"/>
  <c r="J49" i="88"/>
  <c r="K54" i="88"/>
  <c r="J57" i="88"/>
  <c r="K66" i="88"/>
  <c r="I125" i="88"/>
  <c r="G137" i="243" s="1"/>
  <c r="H127" i="88"/>
  <c r="J18" i="88"/>
  <c r="J22" i="88"/>
  <c r="J26" i="88"/>
  <c r="J30" i="88"/>
  <c r="J34" i="88"/>
  <c r="J38" i="88"/>
  <c r="K41" i="88"/>
  <c r="J43" i="88"/>
  <c r="J46" i="88"/>
  <c r="K49" i="88"/>
  <c r="J51" i="88"/>
  <c r="J54" i="88"/>
  <c r="K57" i="88"/>
  <c r="J59" i="88"/>
  <c r="J66" i="88"/>
  <c r="K71" i="88"/>
  <c r="J71" i="88"/>
  <c r="K75" i="88"/>
  <c r="J75" i="88"/>
  <c r="I126" i="88"/>
  <c r="G138" i="243" s="1"/>
  <c r="K18" i="88"/>
  <c r="K22" i="88"/>
  <c r="K26" i="88"/>
  <c r="K30" i="88"/>
  <c r="K34" i="88"/>
  <c r="K42" i="88"/>
  <c r="K43" i="88"/>
  <c r="J45" i="88"/>
  <c r="K50" i="88"/>
  <c r="K51" i="88"/>
  <c r="J53" i="88"/>
  <c r="K58" i="88"/>
  <c r="K59" i="88"/>
  <c r="K61" i="88"/>
  <c r="J61" i="88"/>
  <c r="I124" i="88"/>
  <c r="G136" i="243" s="1"/>
  <c r="C42" i="88"/>
  <c r="G150" i="243" s="1"/>
  <c r="C44" i="88"/>
  <c r="G152" i="243" s="1"/>
  <c r="C46" i="88"/>
  <c r="G154" i="243" s="1"/>
  <c r="J79" i="88"/>
  <c r="J84" i="88"/>
  <c r="D18" i="88" s="1"/>
  <c r="J90" i="88"/>
  <c r="J94" i="88"/>
  <c r="J98" i="88"/>
  <c r="J102" i="88"/>
  <c r="J109" i="88"/>
  <c r="J114" i="88"/>
  <c r="D24" i="88" s="1"/>
  <c r="J122" i="88"/>
  <c r="D28" i="88" s="1"/>
  <c r="J69" i="88"/>
  <c r="J74" i="88"/>
  <c r="J78" i="88"/>
  <c r="J82" i="88"/>
  <c r="J89" i="88"/>
  <c r="J93" i="88"/>
  <c r="J97" i="88"/>
  <c r="J101" i="88"/>
  <c r="J107" i="88"/>
  <c r="D22" i="88" s="1"/>
  <c r="J112" i="88"/>
  <c r="J120" i="88"/>
  <c r="D27" i="88" s="1"/>
  <c r="K125" i="88"/>
  <c r="B30" i="88"/>
  <c r="C41" i="88"/>
  <c r="G149" i="243" s="1"/>
  <c r="C43" i="88"/>
  <c r="G151" i="243" s="1"/>
  <c r="C45" i="88"/>
  <c r="G153" i="243" s="1"/>
  <c r="K69" i="88"/>
  <c r="K74" i="88"/>
  <c r="K78" i="88"/>
  <c r="K82" i="88"/>
  <c r="K89" i="88"/>
  <c r="K93" i="88"/>
  <c r="K97" i="88"/>
  <c r="K101" i="88"/>
  <c r="K107" i="88"/>
  <c r="K112" i="88"/>
  <c r="K120" i="88"/>
  <c r="E27" i="88" s="1"/>
  <c r="J104" i="87"/>
  <c r="D21" i="87" s="1"/>
  <c r="K126" i="87"/>
  <c r="K84" i="87"/>
  <c r="E18" i="87" s="1"/>
  <c r="J40" i="87"/>
  <c r="E22" i="87"/>
  <c r="K118" i="87"/>
  <c r="E26" i="87" s="1"/>
  <c r="J118" i="87"/>
  <c r="D26" i="87" s="1"/>
  <c r="J106" i="87"/>
  <c r="J23" i="87"/>
  <c r="J52" i="87"/>
  <c r="J60" i="87"/>
  <c r="J68" i="87"/>
  <c r="J77" i="87"/>
  <c r="J87" i="87"/>
  <c r="D19" i="87" s="1"/>
  <c r="J96" i="87"/>
  <c r="J31" i="87"/>
  <c r="K44" i="87"/>
  <c r="J56" i="87"/>
  <c r="J64" i="87"/>
  <c r="J73" i="87"/>
  <c r="J81" i="87"/>
  <c r="J92" i="87"/>
  <c r="J100" i="87"/>
  <c r="J111" i="87"/>
  <c r="K48" i="87"/>
  <c r="J27" i="87"/>
  <c r="J19" i="87"/>
  <c r="J35" i="87"/>
  <c r="K38" i="87"/>
  <c r="J41" i="87"/>
  <c r="K46" i="87"/>
  <c r="H127" i="87"/>
  <c r="J18" i="87"/>
  <c r="J22" i="87"/>
  <c r="J26" i="87"/>
  <c r="J30" i="87"/>
  <c r="J34" i="87"/>
  <c r="J38" i="87"/>
  <c r="K41" i="87"/>
  <c r="J43" i="87"/>
  <c r="J46" i="87"/>
  <c r="I125" i="87"/>
  <c r="F137" i="243" s="1"/>
  <c r="K42" i="87"/>
  <c r="J45" i="87"/>
  <c r="K50" i="87"/>
  <c r="J50" i="87"/>
  <c r="K54" i="87"/>
  <c r="J54" i="87"/>
  <c r="K58" i="87"/>
  <c r="J58" i="87"/>
  <c r="K62" i="87"/>
  <c r="J62" i="87"/>
  <c r="K66" i="87"/>
  <c r="J66" i="87"/>
  <c r="K71" i="87"/>
  <c r="J71" i="87"/>
  <c r="I126" i="87"/>
  <c r="F138" i="243" s="1"/>
  <c r="K17" i="87"/>
  <c r="J20" i="87"/>
  <c r="K21" i="87"/>
  <c r="J24" i="87"/>
  <c r="K25" i="87"/>
  <c r="J28" i="87"/>
  <c r="K29" i="87"/>
  <c r="J32" i="87"/>
  <c r="K33" i="87"/>
  <c r="J36" i="87"/>
  <c r="K37" i="87"/>
  <c r="J39" i="87"/>
  <c r="J42" i="87"/>
  <c r="K45" i="87"/>
  <c r="J47" i="87"/>
  <c r="K51" i="87"/>
  <c r="I124" i="87"/>
  <c r="F136" i="243" s="1"/>
  <c r="C42" i="87"/>
  <c r="F150" i="243" s="1"/>
  <c r="C44" i="87"/>
  <c r="F152" i="243" s="1"/>
  <c r="C46" i="87"/>
  <c r="F154" i="243" s="1"/>
  <c r="K55" i="87"/>
  <c r="K59" i="87"/>
  <c r="K63" i="87"/>
  <c r="K67" i="87"/>
  <c r="K72" i="87"/>
  <c r="J75" i="87"/>
  <c r="K76" i="87"/>
  <c r="J79" i="87"/>
  <c r="K80" i="87"/>
  <c r="J84" i="87"/>
  <c r="D18" i="87" s="1"/>
  <c r="K86" i="87"/>
  <c r="E19" i="87" s="1"/>
  <c r="J90" i="87"/>
  <c r="K91" i="87"/>
  <c r="J94" i="87"/>
  <c r="K95" i="87"/>
  <c r="J98" i="87"/>
  <c r="K99" i="87"/>
  <c r="J102" i="87"/>
  <c r="K104" i="87"/>
  <c r="E21" i="87" s="1"/>
  <c r="J109" i="87"/>
  <c r="K110" i="87"/>
  <c r="E23" i="87" s="1"/>
  <c r="J114" i="87"/>
  <c r="D24" i="87" s="1"/>
  <c r="K116" i="87"/>
  <c r="E25" i="87" s="1"/>
  <c r="J122" i="87"/>
  <c r="D28" i="87" s="1"/>
  <c r="J49" i="87"/>
  <c r="J53" i="87"/>
  <c r="J57" i="87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20" i="87"/>
  <c r="D27" i="87" s="1"/>
  <c r="K125" i="87"/>
  <c r="B30" i="87"/>
  <c r="C41" i="87"/>
  <c r="F149" i="243" s="1"/>
  <c r="C43" i="87"/>
  <c r="F151" i="243" s="1"/>
  <c r="C45" i="87"/>
  <c r="F153" i="243" s="1"/>
  <c r="K118" i="86"/>
  <c r="E26" i="86" s="1"/>
  <c r="J64" i="86"/>
  <c r="J29" i="86"/>
  <c r="J44" i="86"/>
  <c r="J73" i="86"/>
  <c r="J104" i="86"/>
  <c r="D21" i="86" s="1"/>
  <c r="K124" i="86"/>
  <c r="J56" i="86"/>
  <c r="K126" i="86"/>
  <c r="J25" i="86"/>
  <c r="J60" i="86"/>
  <c r="J77" i="86"/>
  <c r="J87" i="86"/>
  <c r="D19" i="86" s="1"/>
  <c r="J96" i="86"/>
  <c r="J52" i="86"/>
  <c r="J68" i="86"/>
  <c r="J81" i="86"/>
  <c r="J92" i="86"/>
  <c r="E22" i="86"/>
  <c r="K48" i="86"/>
  <c r="J21" i="86"/>
  <c r="J37" i="86"/>
  <c r="J40" i="86"/>
  <c r="J100" i="86"/>
  <c r="J106" i="86"/>
  <c r="J111" i="86"/>
  <c r="J118" i="86"/>
  <c r="D26" i="86" s="1"/>
  <c r="J17" i="86"/>
  <c r="J33" i="86"/>
  <c r="K42" i="86"/>
  <c r="J45" i="86"/>
  <c r="K50" i="86"/>
  <c r="J20" i="86"/>
  <c r="J24" i="86"/>
  <c r="J28" i="86"/>
  <c r="J32" i="86"/>
  <c r="J36" i="86"/>
  <c r="J39" i="86"/>
  <c r="J42" i="86"/>
  <c r="K45" i="86"/>
  <c r="J47" i="86"/>
  <c r="J50" i="86"/>
  <c r="I125" i="86"/>
  <c r="E137" i="243" s="1"/>
  <c r="K20" i="86"/>
  <c r="K24" i="86"/>
  <c r="K28" i="86"/>
  <c r="K32" i="86"/>
  <c r="K36" i="86"/>
  <c r="K38" i="86"/>
  <c r="K39" i="86"/>
  <c r="J41" i="86"/>
  <c r="K46" i="86"/>
  <c r="K47" i="86"/>
  <c r="J49" i="86"/>
  <c r="K54" i="86"/>
  <c r="J54" i="86"/>
  <c r="K58" i="86"/>
  <c r="J58" i="86"/>
  <c r="K62" i="86"/>
  <c r="J62" i="86"/>
  <c r="K66" i="86"/>
  <c r="J66" i="86"/>
  <c r="K71" i="86"/>
  <c r="J71" i="86"/>
  <c r="K75" i="86"/>
  <c r="J75" i="86"/>
  <c r="K79" i="86"/>
  <c r="J79" i="86"/>
  <c r="K84" i="86"/>
  <c r="E18" i="86" s="1"/>
  <c r="J84" i="86"/>
  <c r="D18" i="86" s="1"/>
  <c r="I126" i="86"/>
  <c r="E138" i="243" s="1"/>
  <c r="H127" i="86"/>
  <c r="J18" i="86"/>
  <c r="K19" i="86"/>
  <c r="J22" i="86"/>
  <c r="K23" i="86"/>
  <c r="J26" i="86"/>
  <c r="K27" i="86"/>
  <c r="J30" i="86"/>
  <c r="K31" i="86"/>
  <c r="J34" i="86"/>
  <c r="K35" i="86"/>
  <c r="J38" i="86"/>
  <c r="K41" i="86"/>
  <c r="J43" i="86"/>
  <c r="J46" i="86"/>
  <c r="K49" i="86"/>
  <c r="J51" i="86"/>
  <c r="K55" i="86"/>
  <c r="K59" i="86"/>
  <c r="I124" i="86"/>
  <c r="E136" i="243" s="1"/>
  <c r="C42" i="86"/>
  <c r="E150" i="243" s="1"/>
  <c r="C44" i="86"/>
  <c r="E152" i="243" s="1"/>
  <c r="C46" i="86"/>
  <c r="E154" i="243" s="1"/>
  <c r="K63" i="86"/>
  <c r="K67" i="86"/>
  <c r="K72" i="86"/>
  <c r="K76" i="86"/>
  <c r="K80" i="86"/>
  <c r="K86" i="86"/>
  <c r="E19" i="86" s="1"/>
  <c r="J90" i="86"/>
  <c r="K91" i="86"/>
  <c r="J94" i="86"/>
  <c r="K95" i="86"/>
  <c r="J98" i="86"/>
  <c r="K99" i="86"/>
  <c r="J102" i="86"/>
  <c r="K104" i="86"/>
  <c r="E21" i="86" s="1"/>
  <c r="J109" i="86"/>
  <c r="K110" i="86"/>
  <c r="E23" i="86" s="1"/>
  <c r="J114" i="86"/>
  <c r="D24" i="86" s="1"/>
  <c r="K116" i="86"/>
  <c r="E25" i="86" s="1"/>
  <c r="J122" i="86"/>
  <c r="D28" i="86" s="1"/>
  <c r="J53" i="86"/>
  <c r="J57" i="86"/>
  <c r="J61" i="86"/>
  <c r="J65" i="86"/>
  <c r="J69" i="86"/>
  <c r="J74" i="86"/>
  <c r="J78" i="86"/>
  <c r="J82" i="86"/>
  <c r="J89" i="86"/>
  <c r="J93" i="86"/>
  <c r="J97" i="86"/>
  <c r="J101" i="86"/>
  <c r="J107" i="86"/>
  <c r="J112" i="86"/>
  <c r="J120" i="86"/>
  <c r="D27" i="86" s="1"/>
  <c r="K125" i="86"/>
  <c r="B30" i="86"/>
  <c r="C41" i="86"/>
  <c r="E149" i="243" s="1"/>
  <c r="C43" i="86"/>
  <c r="E151" i="243" s="1"/>
  <c r="C45" i="86"/>
  <c r="E153" i="243" s="1"/>
  <c r="C47" i="84"/>
  <c r="C155" i="243" s="1"/>
  <c r="CF155" i="243" s="1"/>
  <c r="CG155" i="243" s="1"/>
  <c r="K60" i="85"/>
  <c r="J43" i="85"/>
  <c r="K104" i="85"/>
  <c r="E21" i="85" s="1"/>
  <c r="J109" i="85"/>
  <c r="K56" i="85"/>
  <c r="J104" i="84"/>
  <c r="D21" i="84" s="1"/>
  <c r="J111" i="85"/>
  <c r="K118" i="85"/>
  <c r="E26" i="85" s="1"/>
  <c r="J68" i="85"/>
  <c r="J92" i="85"/>
  <c r="J48" i="85"/>
  <c r="J51" i="85"/>
  <c r="J80" i="85"/>
  <c r="J87" i="85"/>
  <c r="J90" i="85"/>
  <c r="J99" i="85"/>
  <c r="J106" i="85"/>
  <c r="J44" i="85"/>
  <c r="J59" i="85"/>
  <c r="E19" i="85"/>
  <c r="J64" i="85"/>
  <c r="J86" i="85"/>
  <c r="J94" i="85"/>
  <c r="J104" i="85"/>
  <c r="D21" i="85" s="1"/>
  <c r="J114" i="85"/>
  <c r="D24" i="85" s="1"/>
  <c r="K52" i="85"/>
  <c r="K72" i="85"/>
  <c r="K76" i="85"/>
  <c r="K81" i="85"/>
  <c r="K95" i="85"/>
  <c r="K100" i="85"/>
  <c r="K116" i="85"/>
  <c r="E25" i="85" s="1"/>
  <c r="J18" i="85"/>
  <c r="J22" i="85"/>
  <c r="J26" i="85"/>
  <c r="J30" i="85"/>
  <c r="J34" i="85"/>
  <c r="J40" i="85"/>
  <c r="J63" i="85"/>
  <c r="J67" i="85"/>
  <c r="J73" i="85"/>
  <c r="J77" i="85"/>
  <c r="J91" i="85"/>
  <c r="J96" i="85"/>
  <c r="J98" i="85"/>
  <c r="J110" i="85"/>
  <c r="J118" i="85"/>
  <c r="D26" i="85" s="1"/>
  <c r="J122" i="85"/>
  <c r="D28" i="85" s="1"/>
  <c r="J84" i="85"/>
  <c r="D18" i="85" s="1"/>
  <c r="J102" i="85"/>
  <c r="H127" i="85"/>
  <c r="K58" i="85"/>
  <c r="K61" i="85"/>
  <c r="J61" i="85"/>
  <c r="K75" i="85"/>
  <c r="K78" i="85"/>
  <c r="J78" i="85"/>
  <c r="J17" i="85"/>
  <c r="J21" i="85"/>
  <c r="J25" i="85"/>
  <c r="J29" i="85"/>
  <c r="J33" i="85"/>
  <c r="J37" i="85"/>
  <c r="K42" i="85"/>
  <c r="J45" i="85"/>
  <c r="K50" i="85"/>
  <c r="J53" i="85"/>
  <c r="J58" i="85"/>
  <c r="K62" i="85"/>
  <c r="K65" i="85"/>
  <c r="J65" i="85"/>
  <c r="J75" i="85"/>
  <c r="K79" i="85"/>
  <c r="K82" i="85"/>
  <c r="J82" i="85"/>
  <c r="I125" i="85"/>
  <c r="D137" i="243" s="1"/>
  <c r="K17" i="85"/>
  <c r="K21" i="85"/>
  <c r="K25" i="85"/>
  <c r="K29" i="85"/>
  <c r="K33" i="85"/>
  <c r="K37" i="85"/>
  <c r="K66" i="85"/>
  <c r="K69" i="85"/>
  <c r="J69" i="85"/>
  <c r="K89" i="85"/>
  <c r="J89" i="85"/>
  <c r="I126" i="85"/>
  <c r="D138" i="243" s="1"/>
  <c r="J19" i="85"/>
  <c r="K20" i="85"/>
  <c r="J23" i="85"/>
  <c r="K24" i="85"/>
  <c r="J27" i="85"/>
  <c r="K28" i="85"/>
  <c r="J31" i="85"/>
  <c r="K32" i="85"/>
  <c r="J35" i="85"/>
  <c r="K36" i="85"/>
  <c r="K38" i="85"/>
  <c r="K39" i="85"/>
  <c r="J41" i="85"/>
  <c r="K46" i="85"/>
  <c r="K47" i="85"/>
  <c r="J49" i="85"/>
  <c r="K54" i="85"/>
  <c r="K55" i="85"/>
  <c r="K57" i="85"/>
  <c r="J57" i="85"/>
  <c r="J66" i="85"/>
  <c r="K71" i="85"/>
  <c r="K74" i="85"/>
  <c r="J74" i="85"/>
  <c r="I124" i="85"/>
  <c r="D136" i="243" s="1"/>
  <c r="C42" i="85"/>
  <c r="D150" i="243" s="1"/>
  <c r="C44" i="85"/>
  <c r="D152" i="243" s="1"/>
  <c r="C46" i="85"/>
  <c r="D154" i="243" s="1"/>
  <c r="J93" i="85"/>
  <c r="J97" i="85"/>
  <c r="J101" i="85"/>
  <c r="J107" i="85"/>
  <c r="J112" i="85"/>
  <c r="J120" i="85"/>
  <c r="D27" i="85" s="1"/>
  <c r="K125" i="85"/>
  <c r="B30" i="85"/>
  <c r="C41" i="85"/>
  <c r="D149" i="243" s="1"/>
  <c r="C43" i="85"/>
  <c r="D151" i="243" s="1"/>
  <c r="C45" i="85"/>
  <c r="D153" i="243" s="1"/>
  <c r="K93" i="85"/>
  <c r="K97" i="85"/>
  <c r="K101" i="85"/>
  <c r="K107" i="85"/>
  <c r="E22" i="85" s="1"/>
  <c r="K112" i="85"/>
  <c r="E23" i="85" s="1"/>
  <c r="K120" i="85"/>
  <c r="E27" i="85" s="1"/>
  <c r="K28" i="84"/>
  <c r="K118" i="84"/>
  <c r="E26" i="84" s="1"/>
  <c r="J44" i="84"/>
  <c r="J56" i="84"/>
  <c r="J23" i="84"/>
  <c r="K52" i="84"/>
  <c r="J19" i="84"/>
  <c r="J31" i="84"/>
  <c r="J68" i="84"/>
  <c r="J77" i="84"/>
  <c r="J87" i="84"/>
  <c r="D19" i="84" s="1"/>
  <c r="J96" i="84"/>
  <c r="J106" i="84"/>
  <c r="J118" i="84"/>
  <c r="D26" i="84" s="1"/>
  <c r="J27" i="84"/>
  <c r="J35" i="84"/>
  <c r="J40" i="84"/>
  <c r="J64" i="84"/>
  <c r="J73" i="84"/>
  <c r="J81" i="84"/>
  <c r="J92" i="84"/>
  <c r="J100" i="84"/>
  <c r="J111" i="84"/>
  <c r="E22" i="84"/>
  <c r="K48" i="84"/>
  <c r="K60" i="84"/>
  <c r="J17" i="84"/>
  <c r="J21" i="84"/>
  <c r="J25" i="84"/>
  <c r="J29" i="84"/>
  <c r="J33" i="84"/>
  <c r="J37" i="84"/>
  <c r="K42" i="84"/>
  <c r="J45" i="84"/>
  <c r="K50" i="84"/>
  <c r="J20" i="84"/>
  <c r="J24" i="84"/>
  <c r="J28" i="84"/>
  <c r="J32" i="84"/>
  <c r="J36" i="84"/>
  <c r="J39" i="84"/>
  <c r="J42" i="84"/>
  <c r="K45" i="84"/>
  <c r="J47" i="84"/>
  <c r="J50" i="84"/>
  <c r="I125" i="84"/>
  <c r="C137" i="243" s="1"/>
  <c r="K38" i="84"/>
  <c r="J41" i="84"/>
  <c r="K46" i="84"/>
  <c r="J49" i="84"/>
  <c r="K54" i="84"/>
  <c r="J54" i="84"/>
  <c r="K58" i="84"/>
  <c r="J58" i="84"/>
  <c r="K62" i="84"/>
  <c r="J62" i="84"/>
  <c r="K66" i="84"/>
  <c r="J66" i="84"/>
  <c r="K71" i="84"/>
  <c r="J71" i="84"/>
  <c r="K75" i="84"/>
  <c r="J75" i="84"/>
  <c r="K79" i="84"/>
  <c r="J79" i="84"/>
  <c r="I126" i="84"/>
  <c r="C138" i="243" s="1"/>
  <c r="H127" i="84"/>
  <c r="J18" i="84"/>
  <c r="J22" i="84"/>
  <c r="J26" i="84"/>
  <c r="J30" i="84"/>
  <c r="J34" i="84"/>
  <c r="J38" i="84"/>
  <c r="K41" i="84"/>
  <c r="J43" i="84"/>
  <c r="J46" i="84"/>
  <c r="K49" i="84"/>
  <c r="J51" i="84"/>
  <c r="K55" i="84"/>
  <c r="K59" i="84"/>
  <c r="K63" i="84"/>
  <c r="I124" i="84"/>
  <c r="C136" i="243" s="1"/>
  <c r="C42" i="84"/>
  <c r="C150" i="243" s="1"/>
  <c r="C44" i="84"/>
  <c r="C152" i="243" s="1"/>
  <c r="C46" i="84"/>
  <c r="C154" i="243" s="1"/>
  <c r="K67" i="84"/>
  <c r="K72" i="84"/>
  <c r="K76" i="84"/>
  <c r="K80" i="84"/>
  <c r="J84" i="84"/>
  <c r="D18" i="84" s="1"/>
  <c r="K86" i="84"/>
  <c r="E19" i="84" s="1"/>
  <c r="J90" i="84"/>
  <c r="K91" i="84"/>
  <c r="J94" i="84"/>
  <c r="K95" i="84"/>
  <c r="J98" i="84"/>
  <c r="K99" i="84"/>
  <c r="J102" i="84"/>
  <c r="K104" i="84"/>
  <c r="E21" i="84" s="1"/>
  <c r="J109" i="84"/>
  <c r="K110" i="84"/>
  <c r="E23" i="84" s="1"/>
  <c r="J114" i="84"/>
  <c r="D24" i="84" s="1"/>
  <c r="K116" i="84"/>
  <c r="E25" i="84" s="1"/>
  <c r="J122" i="84"/>
  <c r="D28" i="84" s="1"/>
  <c r="J53" i="84"/>
  <c r="J57" i="84"/>
  <c r="J61" i="84"/>
  <c r="J65" i="84"/>
  <c r="J69" i="84"/>
  <c r="J74" i="84"/>
  <c r="J78" i="84"/>
  <c r="J82" i="84"/>
  <c r="J89" i="84"/>
  <c r="J93" i="84"/>
  <c r="J97" i="84"/>
  <c r="J101" i="84"/>
  <c r="J107" i="84"/>
  <c r="J112" i="84"/>
  <c r="J120" i="84"/>
  <c r="D27" i="84" s="1"/>
  <c r="K125" i="84"/>
  <c r="B30" i="84"/>
  <c r="C41" i="84"/>
  <c r="C149" i="243" s="1"/>
  <c r="C43" i="84"/>
  <c r="C151" i="243" s="1"/>
  <c r="C45" i="84"/>
  <c r="C153" i="243" s="1"/>
  <c r="J118" i="83"/>
  <c r="D26" i="83" s="1"/>
  <c r="K32" i="83"/>
  <c r="K39" i="83"/>
  <c r="J104" i="83"/>
  <c r="D21" i="83" s="1"/>
  <c r="K124" i="83"/>
  <c r="K126" i="83"/>
  <c r="K28" i="83"/>
  <c r="K44" i="83"/>
  <c r="J64" i="83"/>
  <c r="K99" i="83"/>
  <c r="J24" i="83"/>
  <c r="J55" i="83"/>
  <c r="J20" i="83"/>
  <c r="K36" i="83"/>
  <c r="J56" i="83"/>
  <c r="K80" i="83"/>
  <c r="K67" i="83"/>
  <c r="K86" i="83"/>
  <c r="K104" i="83"/>
  <c r="E21" i="83" s="1"/>
  <c r="K72" i="83"/>
  <c r="K91" i="83"/>
  <c r="K110" i="83"/>
  <c r="J48" i="83"/>
  <c r="J60" i="83"/>
  <c r="K76" i="83"/>
  <c r="K95" i="83"/>
  <c r="K116" i="83"/>
  <c r="E25" i="83" s="1"/>
  <c r="D19" i="83"/>
  <c r="J40" i="83"/>
  <c r="K47" i="83"/>
  <c r="K52" i="83"/>
  <c r="K63" i="83"/>
  <c r="K68" i="83"/>
  <c r="K73" i="83"/>
  <c r="K77" i="83"/>
  <c r="K81" i="83"/>
  <c r="K87" i="83"/>
  <c r="K92" i="83"/>
  <c r="K96" i="83"/>
  <c r="K100" i="83"/>
  <c r="K106" i="83"/>
  <c r="K111" i="83"/>
  <c r="K118" i="83"/>
  <c r="E26" i="83" s="1"/>
  <c r="K62" i="83"/>
  <c r="J19" i="83"/>
  <c r="J27" i="83"/>
  <c r="J31" i="83"/>
  <c r="K38" i="83"/>
  <c r="J41" i="83"/>
  <c r="K46" i="83"/>
  <c r="J49" i="83"/>
  <c r="K54" i="83"/>
  <c r="J57" i="83"/>
  <c r="J62" i="83"/>
  <c r="K66" i="83"/>
  <c r="I125" i="83"/>
  <c r="B137" i="243" s="1"/>
  <c r="H127" i="83"/>
  <c r="K19" i="83"/>
  <c r="K35" i="83"/>
  <c r="K71" i="83"/>
  <c r="J71" i="83"/>
  <c r="K75" i="83"/>
  <c r="J75" i="83"/>
  <c r="K79" i="83"/>
  <c r="J79" i="83"/>
  <c r="I126" i="83"/>
  <c r="B138" i="243" s="1"/>
  <c r="CE138" i="243" s="1"/>
  <c r="K65" i="83"/>
  <c r="J65" i="83"/>
  <c r="K23" i="83"/>
  <c r="K31" i="83"/>
  <c r="J17" i="83"/>
  <c r="K18" i="83"/>
  <c r="J21" i="83"/>
  <c r="K22" i="83"/>
  <c r="J25" i="83"/>
  <c r="K26" i="83"/>
  <c r="J29" i="83"/>
  <c r="K30" i="83"/>
  <c r="J33" i="83"/>
  <c r="K34" i="83"/>
  <c r="J37" i="83"/>
  <c r="K42" i="83"/>
  <c r="K43" i="83"/>
  <c r="J45" i="83"/>
  <c r="K50" i="83"/>
  <c r="K51" i="83"/>
  <c r="J53" i="83"/>
  <c r="K58" i="83"/>
  <c r="K59" i="83"/>
  <c r="K61" i="83"/>
  <c r="J61" i="83"/>
  <c r="I124" i="83"/>
  <c r="B136" i="243" s="1"/>
  <c r="C42" i="83"/>
  <c r="B150" i="243" s="1"/>
  <c r="CE150" i="243" s="1"/>
  <c r="C44" i="83"/>
  <c r="B152" i="243" s="1"/>
  <c r="CE152" i="243" s="1"/>
  <c r="C46" i="83"/>
  <c r="B154" i="243" s="1"/>
  <c r="J84" i="83"/>
  <c r="D18" i="83" s="1"/>
  <c r="J90" i="83"/>
  <c r="J94" i="83"/>
  <c r="J98" i="83"/>
  <c r="J102" i="83"/>
  <c r="J109" i="83"/>
  <c r="J114" i="83"/>
  <c r="D24" i="83" s="1"/>
  <c r="J122" i="83"/>
  <c r="D28" i="83" s="1"/>
  <c r="J69" i="83"/>
  <c r="J74" i="83"/>
  <c r="J78" i="83"/>
  <c r="J82" i="83"/>
  <c r="J89" i="83"/>
  <c r="J93" i="83"/>
  <c r="J97" i="83"/>
  <c r="J101" i="83"/>
  <c r="J107" i="83"/>
  <c r="D22" i="83" s="1"/>
  <c r="J112" i="83"/>
  <c r="J120" i="83"/>
  <c r="D27" i="83" s="1"/>
  <c r="K125" i="83"/>
  <c r="B30" i="83"/>
  <c r="C41" i="83"/>
  <c r="B149" i="243" s="1"/>
  <c r="CE149" i="243" s="1"/>
  <c r="C43" i="83"/>
  <c r="B151" i="243" s="1"/>
  <c r="C45" i="83"/>
  <c r="B153" i="243" s="1"/>
  <c r="K69" i="83"/>
  <c r="K74" i="83"/>
  <c r="K78" i="83"/>
  <c r="K82" i="83"/>
  <c r="K89" i="83"/>
  <c r="K93" i="83"/>
  <c r="K97" i="83"/>
  <c r="K101" i="83"/>
  <c r="K107" i="83"/>
  <c r="K112" i="83"/>
  <c r="K120" i="83"/>
  <c r="E27" i="83" s="1"/>
  <c r="CE209" i="243" l="1"/>
  <c r="CF277" i="243"/>
  <c r="CG277" i="243" s="1"/>
  <c r="CF230" i="243"/>
  <c r="CG230" i="243" s="1"/>
  <c r="CD191" i="243"/>
  <c r="CF154" i="243"/>
  <c r="CG154" i="243" s="1"/>
  <c r="CD277" i="243"/>
  <c r="CI277" i="243" s="1"/>
  <c r="CI276" i="243" s="1"/>
  <c r="CI168" i="243" s="1"/>
  <c r="CF221" i="243"/>
  <c r="CG221" i="243" s="1"/>
  <c r="CE178" i="243"/>
  <c r="CD263" i="243"/>
  <c r="CE190" i="243"/>
  <c r="CF285" i="243"/>
  <c r="CG285" i="243" s="1"/>
  <c r="CF271" i="243"/>
  <c r="CG271" i="243" s="1"/>
  <c r="CF260" i="243"/>
  <c r="CG260" i="243" s="1"/>
  <c r="CF252" i="243"/>
  <c r="CG252" i="243" s="1"/>
  <c r="CD241" i="243"/>
  <c r="CH241" i="243" s="1"/>
  <c r="CF233" i="243"/>
  <c r="CG233" i="243" s="1"/>
  <c r="CF224" i="243"/>
  <c r="CG224" i="243" s="1"/>
  <c r="CD216" i="243"/>
  <c r="CF238" i="243"/>
  <c r="CG238" i="243" s="1"/>
  <c r="CE234" i="243"/>
  <c r="CE201" i="243"/>
  <c r="CE281" i="243"/>
  <c r="CE268" i="243"/>
  <c r="CE257" i="243"/>
  <c r="CE249" i="243"/>
  <c r="CE238" i="243"/>
  <c r="CE230" i="243"/>
  <c r="CE221" i="243"/>
  <c r="CE273" i="243"/>
  <c r="CE261" i="243"/>
  <c r="CE253" i="243"/>
  <c r="CE243" i="243"/>
  <c r="CE217" i="243"/>
  <c r="CD255" i="243"/>
  <c r="CD268" i="243"/>
  <c r="CE213" i="243"/>
  <c r="CE205" i="243"/>
  <c r="CF211" i="243"/>
  <c r="CG211" i="243" s="1"/>
  <c r="CF203" i="243"/>
  <c r="CG203" i="243" s="1"/>
  <c r="CD195" i="243"/>
  <c r="CE197" i="243"/>
  <c r="CD238" i="243"/>
  <c r="CF207" i="243"/>
  <c r="CG207" i="243" s="1"/>
  <c r="CE193" i="243"/>
  <c r="CE265" i="243"/>
  <c r="CE255" i="243"/>
  <c r="CE246" i="243"/>
  <c r="CD236" i="243"/>
  <c r="CE227" i="243"/>
  <c r="CE219" i="243"/>
  <c r="CE211" i="243"/>
  <c r="CE203" i="243"/>
  <c r="CE195" i="243"/>
  <c r="CE270" i="243"/>
  <c r="CE259" i="243"/>
  <c r="CE251" i="243"/>
  <c r="CE232" i="243"/>
  <c r="CE223" i="243"/>
  <c r="CE215" i="243"/>
  <c r="CF199" i="243"/>
  <c r="CG199" i="243" s="1"/>
  <c r="CE240" i="243"/>
  <c r="CE207" i="243"/>
  <c r="CD225" i="243"/>
  <c r="CI225" i="243" s="1"/>
  <c r="CF263" i="243"/>
  <c r="CG263" i="243" s="1"/>
  <c r="CD279" i="243"/>
  <c r="CF266" i="243"/>
  <c r="CG266" i="243" s="1"/>
  <c r="CF256" i="243"/>
  <c r="CG256" i="243" s="1"/>
  <c r="CF248" i="243"/>
  <c r="CG248" i="243" s="1"/>
  <c r="CF237" i="243"/>
  <c r="CG237" i="243" s="1"/>
  <c r="CF228" i="243"/>
  <c r="CG228" i="243" s="1"/>
  <c r="CF220" i="243"/>
  <c r="CG220" i="243" s="1"/>
  <c r="CD179" i="243"/>
  <c r="CI179" i="243" s="1"/>
  <c r="CD217" i="243"/>
  <c r="CD183" i="243"/>
  <c r="CI183" i="243" s="1"/>
  <c r="CF234" i="243"/>
  <c r="CG234" i="243" s="1"/>
  <c r="CI241" i="243"/>
  <c r="CI216" i="243"/>
  <c r="CH216" i="243"/>
  <c r="CH225" i="243"/>
  <c r="CI279" i="243"/>
  <c r="CI278" i="243" s="1"/>
  <c r="CI169" i="243" s="1"/>
  <c r="CH279" i="243"/>
  <c r="CH278" i="243" s="1"/>
  <c r="CH169" i="243" s="1"/>
  <c r="CH179" i="243"/>
  <c r="CH217" i="243"/>
  <c r="CI217" i="243"/>
  <c r="CH183" i="243"/>
  <c r="C29" i="89"/>
  <c r="H24" i="243" s="1"/>
  <c r="H8" i="243"/>
  <c r="C29" i="90"/>
  <c r="I24" i="243" s="1"/>
  <c r="I8" i="243"/>
  <c r="C34" i="97"/>
  <c r="P142" i="243" s="1"/>
  <c r="P9" i="243"/>
  <c r="I20" i="107"/>
  <c r="Z32" i="243" s="1"/>
  <c r="Z9" i="243"/>
  <c r="C29" i="108"/>
  <c r="AA24" i="243" s="1"/>
  <c r="AA8" i="243"/>
  <c r="C29" i="109"/>
  <c r="AB24" i="243" s="1"/>
  <c r="AB8" i="243"/>
  <c r="I27" i="111"/>
  <c r="AD39" i="243" s="1"/>
  <c r="AD9" i="243"/>
  <c r="I21" i="112"/>
  <c r="AE33" i="243" s="1"/>
  <c r="AE9" i="243"/>
  <c r="C29" i="114"/>
  <c r="AG24" i="243" s="1"/>
  <c r="AG8" i="243"/>
  <c r="I25" i="114"/>
  <c r="AG37" i="243" s="1"/>
  <c r="AG9" i="243"/>
  <c r="C29" i="83"/>
  <c r="B24" i="243" s="1"/>
  <c r="B8" i="243"/>
  <c r="CE136" i="243"/>
  <c r="CF137" i="243"/>
  <c r="CG137" i="243" s="1"/>
  <c r="CF153" i="243"/>
  <c r="CG153" i="243" s="1"/>
  <c r="C29" i="85"/>
  <c r="D24" i="243" s="1"/>
  <c r="D8" i="243"/>
  <c r="C29" i="86"/>
  <c r="E24" i="243" s="1"/>
  <c r="E8" i="243"/>
  <c r="C34" i="87"/>
  <c r="F142" i="243" s="1"/>
  <c r="F9" i="243"/>
  <c r="I31" i="89"/>
  <c r="H43" i="243" s="1"/>
  <c r="H9" i="243"/>
  <c r="I25" i="95"/>
  <c r="N37" i="243" s="1"/>
  <c r="N9" i="243"/>
  <c r="C29" i="96"/>
  <c r="O24" i="243" s="1"/>
  <c r="O8" i="243"/>
  <c r="C29" i="99"/>
  <c r="R24" i="243" s="1"/>
  <c r="R8" i="243"/>
  <c r="C29" i="100"/>
  <c r="S24" i="243" s="1"/>
  <c r="S8" i="243"/>
  <c r="C29" i="102"/>
  <c r="U24" i="243" s="1"/>
  <c r="U8" i="243"/>
  <c r="C34" i="104"/>
  <c r="W142" i="243" s="1"/>
  <c r="W9" i="243"/>
  <c r="C34" i="106"/>
  <c r="Y142" i="243" s="1"/>
  <c r="Y9" i="243"/>
  <c r="C29" i="113"/>
  <c r="AF24" i="243" s="1"/>
  <c r="AF8" i="243"/>
  <c r="C29" i="116"/>
  <c r="AI24" i="243" s="1"/>
  <c r="AI8" i="243"/>
  <c r="I28" i="117"/>
  <c r="AJ40" i="243" s="1"/>
  <c r="AJ9" i="243"/>
  <c r="C29" i="118"/>
  <c r="AK24" i="243" s="1"/>
  <c r="AK8" i="243"/>
  <c r="I32" i="121"/>
  <c r="AN44" i="243" s="1"/>
  <c r="AN9" i="243"/>
  <c r="C34" i="125"/>
  <c r="AR142" i="243" s="1"/>
  <c r="AR9" i="243"/>
  <c r="C34" i="127"/>
  <c r="AT142" i="243" s="1"/>
  <c r="AT9" i="243"/>
  <c r="C29" i="129"/>
  <c r="AV24" i="243" s="1"/>
  <c r="AV8" i="243"/>
  <c r="I32" i="130"/>
  <c r="AW44" i="243" s="1"/>
  <c r="AW9" i="243"/>
  <c r="C29" i="131"/>
  <c r="AX24" i="243" s="1"/>
  <c r="AX8" i="243"/>
  <c r="C34" i="136"/>
  <c r="BC142" i="243" s="1"/>
  <c r="BC9" i="243"/>
  <c r="C29" i="141"/>
  <c r="BH24" i="243" s="1"/>
  <c r="BH8" i="243"/>
  <c r="I26" i="142"/>
  <c r="BI38" i="243" s="1"/>
  <c r="BI9" i="243"/>
  <c r="C29" i="143"/>
  <c r="BJ24" i="243" s="1"/>
  <c r="BJ8" i="243"/>
  <c r="I28" i="143"/>
  <c r="BJ40" i="243" s="1"/>
  <c r="BJ9" i="243"/>
  <c r="C29" i="144"/>
  <c r="BK24" i="243" s="1"/>
  <c r="BK8" i="243"/>
  <c r="C29" i="147"/>
  <c r="BN24" i="243" s="1"/>
  <c r="BN8" i="243"/>
  <c r="I26" i="147"/>
  <c r="BN38" i="243" s="1"/>
  <c r="BN9" i="243"/>
  <c r="C29" i="148"/>
  <c r="BO24" i="243" s="1"/>
  <c r="BO8" i="243"/>
  <c r="I22" i="149"/>
  <c r="BP34" i="243" s="1"/>
  <c r="BP9" i="243"/>
  <c r="C29" i="151"/>
  <c r="BR24" i="243" s="1"/>
  <c r="BR8" i="243"/>
  <c r="I32" i="152"/>
  <c r="BS44" i="243" s="1"/>
  <c r="BS9" i="243"/>
  <c r="C29" i="155"/>
  <c r="BV24" i="243" s="1"/>
  <c r="BV8" i="243"/>
  <c r="C29" i="156"/>
  <c r="BW24" i="243" s="1"/>
  <c r="BW8" i="243"/>
  <c r="C29" i="160"/>
  <c r="CA24" i="243" s="1"/>
  <c r="CA8" i="243"/>
  <c r="CE236" i="243"/>
  <c r="CE199" i="243"/>
  <c r="CD193" i="243"/>
  <c r="CF181" i="243"/>
  <c r="CG181" i="243" s="1"/>
  <c r="CF255" i="243"/>
  <c r="CG255" i="243" s="1"/>
  <c r="CF223" i="243"/>
  <c r="CG223" i="243" s="1"/>
  <c r="CE187" i="243"/>
  <c r="CD188" i="243"/>
  <c r="CD180" i="243"/>
  <c r="CD283" i="243"/>
  <c r="CI283" i="243" s="1"/>
  <c r="CF283" i="243"/>
  <c r="CG283" i="243" s="1"/>
  <c r="CF254" i="243"/>
  <c r="CG254" i="243" s="1"/>
  <c r="CF245" i="243"/>
  <c r="CG245" i="243" s="1"/>
  <c r="CF235" i="243"/>
  <c r="CG235" i="243" s="1"/>
  <c r="CF226" i="243"/>
  <c r="CG226" i="243" s="1"/>
  <c r="CF218" i="243"/>
  <c r="CG218" i="243" s="1"/>
  <c r="CD194" i="243"/>
  <c r="CF190" i="243"/>
  <c r="CG190" i="243" s="1"/>
  <c r="CF279" i="243"/>
  <c r="CG279" i="243" s="1"/>
  <c r="CD199" i="243"/>
  <c r="CF189" i="243"/>
  <c r="CG189" i="243" s="1"/>
  <c r="CD261" i="243"/>
  <c r="CD243" i="243"/>
  <c r="CD234" i="243"/>
  <c r="CF179" i="243"/>
  <c r="CG179" i="243" s="1"/>
  <c r="CF273" i="243"/>
  <c r="CG273" i="243" s="1"/>
  <c r="CF261" i="243"/>
  <c r="CG261" i="243" s="1"/>
  <c r="CF253" i="243"/>
  <c r="CG253" i="243" s="1"/>
  <c r="CF243" i="243"/>
  <c r="CG243" i="243" s="1"/>
  <c r="CF217" i="243"/>
  <c r="CG217" i="243" s="1"/>
  <c r="CF209" i="243"/>
  <c r="CG209" i="243" s="1"/>
  <c r="CF201" i="243"/>
  <c r="CG201" i="243" s="1"/>
  <c r="CF193" i="243"/>
  <c r="CG193" i="243" s="1"/>
  <c r="CE185" i="243"/>
  <c r="CE177" i="243"/>
  <c r="CD233" i="243"/>
  <c r="CD251" i="243"/>
  <c r="CD227" i="243"/>
  <c r="CD207" i="243"/>
  <c r="CF185" i="243"/>
  <c r="CG185" i="243" s="1"/>
  <c r="CF215" i="243"/>
  <c r="CG215" i="243" s="1"/>
  <c r="CE183" i="243"/>
  <c r="CD190" i="243"/>
  <c r="CD182" i="243"/>
  <c r="CD260" i="243"/>
  <c r="CF182" i="243"/>
  <c r="CG182" i="243" s="1"/>
  <c r="CD232" i="243"/>
  <c r="CF265" i="243"/>
  <c r="CG265" i="243" s="1"/>
  <c r="CF236" i="243"/>
  <c r="CG236" i="243" s="1"/>
  <c r="C34" i="91"/>
  <c r="J142" i="243" s="1"/>
  <c r="J9" i="243"/>
  <c r="C29" i="92"/>
  <c r="K24" i="243" s="1"/>
  <c r="K8" i="243"/>
  <c r="C29" i="94"/>
  <c r="M24" i="243" s="1"/>
  <c r="M8" i="243"/>
  <c r="CE154" i="243"/>
  <c r="CF151" i="243"/>
  <c r="CG151" i="243" s="1"/>
  <c r="I28" i="84"/>
  <c r="C40" i="243" s="1"/>
  <c r="C9" i="243"/>
  <c r="I25" i="85"/>
  <c r="D37" i="243" s="1"/>
  <c r="D9" i="243"/>
  <c r="C29" i="87"/>
  <c r="F24" i="243" s="1"/>
  <c r="F8" i="243"/>
  <c r="C29" i="91"/>
  <c r="J24" i="243" s="1"/>
  <c r="J8" i="243"/>
  <c r="C29" i="93"/>
  <c r="L24" i="243" s="1"/>
  <c r="L8" i="243"/>
  <c r="C34" i="93"/>
  <c r="L142" i="243" s="1"/>
  <c r="L9" i="243"/>
  <c r="C34" i="94"/>
  <c r="M142" i="243" s="1"/>
  <c r="M9" i="243"/>
  <c r="C29" i="98"/>
  <c r="Q24" i="243" s="1"/>
  <c r="Q8" i="243"/>
  <c r="I44" i="99"/>
  <c r="R56" i="243" s="1"/>
  <c r="R9" i="243"/>
  <c r="C29" i="101"/>
  <c r="T24" i="243" s="1"/>
  <c r="T8" i="243"/>
  <c r="I27" i="101"/>
  <c r="T39" i="243" s="1"/>
  <c r="T9" i="243"/>
  <c r="I25" i="102"/>
  <c r="U37" i="243" s="1"/>
  <c r="U9" i="243"/>
  <c r="I56" i="103"/>
  <c r="V68" i="243" s="1"/>
  <c r="V9" i="243"/>
  <c r="C29" i="104"/>
  <c r="W24" i="243" s="1"/>
  <c r="W8" i="243"/>
  <c r="C29" i="107"/>
  <c r="Z24" i="243" s="1"/>
  <c r="Z8" i="243"/>
  <c r="C34" i="108"/>
  <c r="AA142" i="243" s="1"/>
  <c r="AA9" i="243"/>
  <c r="C29" i="110"/>
  <c r="AC24" i="243" s="1"/>
  <c r="AC8" i="243"/>
  <c r="I30" i="110"/>
  <c r="AC42" i="243" s="1"/>
  <c r="AC9" i="243"/>
  <c r="C29" i="117"/>
  <c r="AJ24" i="243" s="1"/>
  <c r="AJ8" i="243"/>
  <c r="C34" i="119"/>
  <c r="AL142" i="243" s="1"/>
  <c r="AL9" i="243"/>
  <c r="C29" i="120"/>
  <c r="AM24" i="243" s="1"/>
  <c r="AM8" i="243"/>
  <c r="C34" i="120"/>
  <c r="AM142" i="243" s="1"/>
  <c r="AM9" i="243"/>
  <c r="C29" i="122"/>
  <c r="AO24" i="243" s="1"/>
  <c r="AO8" i="243"/>
  <c r="C29" i="123"/>
  <c r="AP24" i="243" s="1"/>
  <c r="AP8" i="243"/>
  <c r="C29" i="124"/>
  <c r="AQ24" i="243" s="1"/>
  <c r="AQ8" i="243"/>
  <c r="C29" i="127"/>
  <c r="AT24" i="243" s="1"/>
  <c r="AT8" i="243"/>
  <c r="C34" i="128"/>
  <c r="AU142" i="243" s="1"/>
  <c r="AU9" i="243"/>
  <c r="C29" i="130"/>
  <c r="AW24" i="243" s="1"/>
  <c r="AW8" i="243"/>
  <c r="C29" i="132"/>
  <c r="AY24" i="243" s="1"/>
  <c r="AY8" i="243"/>
  <c r="C29" i="133"/>
  <c r="AZ24" i="243" s="1"/>
  <c r="AZ8" i="243"/>
  <c r="C29" i="134"/>
  <c r="BA24" i="243" s="1"/>
  <c r="BA8" i="243"/>
  <c r="C29" i="136"/>
  <c r="BC24" i="243" s="1"/>
  <c r="BC8" i="243"/>
  <c r="C34" i="137"/>
  <c r="BD142" i="243" s="1"/>
  <c r="BD9" i="243"/>
  <c r="C29" i="138"/>
  <c r="BE24" i="243" s="1"/>
  <c r="BE8" i="243"/>
  <c r="I30" i="138"/>
  <c r="BE42" i="243" s="1"/>
  <c r="BE9" i="243"/>
  <c r="I21" i="140"/>
  <c r="BG33" i="243" s="1"/>
  <c r="BG9" i="243"/>
  <c r="I21" i="141"/>
  <c r="BH33" i="243" s="1"/>
  <c r="BH9" i="243"/>
  <c r="I21" i="144"/>
  <c r="BK33" i="243" s="1"/>
  <c r="BK9" i="243"/>
  <c r="C29" i="146"/>
  <c r="BM24" i="243" s="1"/>
  <c r="BM8" i="243"/>
  <c r="I28" i="146"/>
  <c r="BM40" i="243" s="1"/>
  <c r="BM9" i="243"/>
  <c r="I23" i="148"/>
  <c r="BO35" i="243" s="1"/>
  <c r="BO9" i="243"/>
  <c r="C29" i="150"/>
  <c r="BQ24" i="243" s="1"/>
  <c r="BQ8" i="243"/>
  <c r="I21" i="151"/>
  <c r="BR33" i="243" s="1"/>
  <c r="BR9" i="243"/>
  <c r="C29" i="154"/>
  <c r="BU24" i="243" s="1"/>
  <c r="BU8" i="243"/>
  <c r="CD273" i="243"/>
  <c r="CD221" i="243"/>
  <c r="CD209" i="243"/>
  <c r="CE137" i="243"/>
  <c r="CD245" i="243"/>
  <c r="CD226" i="243"/>
  <c r="CD218" i="243"/>
  <c r="CD202" i="243"/>
  <c r="CD192" i="243"/>
  <c r="CF184" i="243"/>
  <c r="CG184" i="243" s="1"/>
  <c r="CF176" i="243"/>
  <c r="CG176" i="243" s="1"/>
  <c r="CF275" i="243"/>
  <c r="CG275" i="243" s="1"/>
  <c r="CE182" i="243"/>
  <c r="CF200" i="243"/>
  <c r="CG200" i="243" s="1"/>
  <c r="CE176" i="243"/>
  <c r="CF259" i="243"/>
  <c r="CG259" i="243" s="1"/>
  <c r="CF227" i="243"/>
  <c r="CG227" i="243" s="1"/>
  <c r="CD230" i="243"/>
  <c r="CD201" i="243"/>
  <c r="CF187" i="243"/>
  <c r="CG187" i="243" s="1"/>
  <c r="CF225" i="243"/>
  <c r="CG225" i="243" s="1"/>
  <c r="CD228" i="243"/>
  <c r="CF212" i="243"/>
  <c r="CG212" i="243" s="1"/>
  <c r="CD189" i="243"/>
  <c r="CD248" i="243"/>
  <c r="CF241" i="243"/>
  <c r="CG241" i="243" s="1"/>
  <c r="CF208" i="243"/>
  <c r="CG208" i="243" s="1"/>
  <c r="CE184" i="243"/>
  <c r="I23" i="88"/>
  <c r="G35" i="243" s="1"/>
  <c r="G9" i="243"/>
  <c r="C29" i="103"/>
  <c r="V24" i="243" s="1"/>
  <c r="V8" i="243"/>
  <c r="C29" i="105"/>
  <c r="X24" i="243" s="1"/>
  <c r="X8" i="243"/>
  <c r="CE153" i="243"/>
  <c r="CF150" i="243"/>
  <c r="CG150" i="243" s="1"/>
  <c r="CE151" i="243"/>
  <c r="CF152" i="243"/>
  <c r="CG152" i="243" s="1"/>
  <c r="CF149" i="243"/>
  <c r="CG149" i="243" s="1"/>
  <c r="CF136" i="243"/>
  <c r="CG136" i="243" s="1"/>
  <c r="CF138" i="243"/>
  <c r="CG138" i="243" s="1"/>
  <c r="I28" i="86"/>
  <c r="E40" i="243" s="1"/>
  <c r="E9" i="243"/>
  <c r="C29" i="88"/>
  <c r="G24" i="243" s="1"/>
  <c r="G8" i="243"/>
  <c r="I19" i="90"/>
  <c r="I31" i="243" s="1"/>
  <c r="I9" i="243"/>
  <c r="I25" i="92"/>
  <c r="K37" i="243" s="1"/>
  <c r="K9" i="243"/>
  <c r="C29" i="95"/>
  <c r="N24" i="243" s="1"/>
  <c r="N8" i="243"/>
  <c r="I27" i="96"/>
  <c r="O39" i="243" s="1"/>
  <c r="O9" i="243"/>
  <c r="C29" i="97"/>
  <c r="P24" i="243" s="1"/>
  <c r="P8" i="243"/>
  <c r="I24" i="100"/>
  <c r="S36" i="243" s="1"/>
  <c r="S9" i="243"/>
  <c r="I23" i="105"/>
  <c r="X35" i="243" s="1"/>
  <c r="X9" i="243"/>
  <c r="C29" i="106"/>
  <c r="Y24" i="243" s="1"/>
  <c r="Y8" i="243"/>
  <c r="I40" i="109"/>
  <c r="AB52" i="243" s="1"/>
  <c r="AB9" i="243"/>
  <c r="C29" i="111"/>
  <c r="AD24" i="243" s="1"/>
  <c r="AD8" i="243"/>
  <c r="I28" i="113"/>
  <c r="AF40" i="243" s="1"/>
  <c r="AF9" i="243"/>
  <c r="C29" i="115"/>
  <c r="AH24" i="243" s="1"/>
  <c r="AH8" i="243"/>
  <c r="I27" i="115"/>
  <c r="AH39" i="243" s="1"/>
  <c r="AH9" i="243"/>
  <c r="C39" i="116"/>
  <c r="AI147" i="243" s="1"/>
  <c r="AI9" i="243"/>
  <c r="I47" i="122"/>
  <c r="AO59" i="243" s="1"/>
  <c r="AO9" i="243"/>
  <c r="C29" i="125"/>
  <c r="AR24" i="243" s="1"/>
  <c r="AR8" i="243"/>
  <c r="C29" i="126"/>
  <c r="AS24" i="243" s="1"/>
  <c r="AS8" i="243"/>
  <c r="C34" i="126"/>
  <c r="AS142" i="243" s="1"/>
  <c r="AS9" i="243"/>
  <c r="C34" i="129"/>
  <c r="AV142" i="243" s="1"/>
  <c r="AV9" i="243"/>
  <c r="I22" i="132"/>
  <c r="AY34" i="243" s="1"/>
  <c r="AY9" i="243"/>
  <c r="C29" i="135"/>
  <c r="BB24" i="243" s="1"/>
  <c r="BB8" i="243"/>
  <c r="I21" i="139"/>
  <c r="BF33" i="243" s="1"/>
  <c r="BF9" i="243"/>
  <c r="C29" i="140"/>
  <c r="BG24" i="243" s="1"/>
  <c r="BG8" i="243"/>
  <c r="C29" i="142"/>
  <c r="BI24" i="243" s="1"/>
  <c r="BI8" i="243"/>
  <c r="C29" i="145"/>
  <c r="BL24" i="243" s="1"/>
  <c r="BL8" i="243"/>
  <c r="I24" i="145"/>
  <c r="BL36" i="243" s="1"/>
  <c r="BL9" i="243"/>
  <c r="C29" i="149"/>
  <c r="BP24" i="243" s="1"/>
  <c r="BP8" i="243"/>
  <c r="I23" i="150"/>
  <c r="BQ35" i="243" s="1"/>
  <c r="BQ9" i="243"/>
  <c r="C29" i="152"/>
  <c r="BS24" i="243" s="1"/>
  <c r="BS8" i="243"/>
  <c r="C29" i="153"/>
  <c r="BT24" i="243" s="1"/>
  <c r="BT8" i="243"/>
  <c r="I76" i="154"/>
  <c r="BU88" i="243" s="1"/>
  <c r="BU9" i="243"/>
  <c r="C29" i="161"/>
  <c r="CB24" i="243" s="1"/>
  <c r="CB8" i="243"/>
  <c r="I21" i="161"/>
  <c r="CB33" i="243" s="1"/>
  <c r="CB9" i="243"/>
  <c r="I21" i="162"/>
  <c r="CC33" i="243" s="1"/>
  <c r="CC9" i="243"/>
  <c r="CH277" i="243"/>
  <c r="CH276" i="243" s="1"/>
  <c r="CH168" i="243" s="1"/>
  <c r="CH243" i="243"/>
  <c r="CH242" i="243" s="1"/>
  <c r="CH160" i="243" s="1"/>
  <c r="CD246" i="243"/>
  <c r="CF270" i="243"/>
  <c r="CG270" i="243" s="1"/>
  <c r="CF240" i="243"/>
  <c r="CG240" i="243" s="1"/>
  <c r="CD184" i="243"/>
  <c r="CD176" i="243"/>
  <c r="CF258" i="243"/>
  <c r="CG258" i="243" s="1"/>
  <c r="CF250" i="243"/>
  <c r="CG250" i="243" s="1"/>
  <c r="CF239" i="243"/>
  <c r="CG239" i="243" s="1"/>
  <c r="CF231" i="243"/>
  <c r="CG231" i="243" s="1"/>
  <c r="CF222" i="243"/>
  <c r="CG222" i="243" s="1"/>
  <c r="CF214" i="243"/>
  <c r="CG214" i="243" s="1"/>
  <c r="CF178" i="243"/>
  <c r="CG178" i="243" s="1"/>
  <c r="CD219" i="243"/>
  <c r="CF177" i="243"/>
  <c r="CG177" i="243" s="1"/>
  <c r="CD187" i="243"/>
  <c r="CD281" i="243"/>
  <c r="CD249" i="243"/>
  <c r="CF183" i="243"/>
  <c r="CG183" i="243" s="1"/>
  <c r="CF281" i="243"/>
  <c r="CG281" i="243" s="1"/>
  <c r="CF268" i="243"/>
  <c r="CG268" i="243" s="1"/>
  <c r="CF257" i="243"/>
  <c r="CG257" i="243" s="1"/>
  <c r="CF249" i="243"/>
  <c r="CG249" i="243" s="1"/>
  <c r="CF213" i="243"/>
  <c r="CG213" i="243" s="1"/>
  <c r="CF205" i="243"/>
  <c r="CG205" i="243" s="1"/>
  <c r="CF197" i="243"/>
  <c r="CG197" i="243" s="1"/>
  <c r="CE189" i="243"/>
  <c r="CE181" i="243"/>
  <c r="CD259" i="243"/>
  <c r="CD215" i="243"/>
  <c r="CF232" i="243"/>
  <c r="CG232" i="243" s="1"/>
  <c r="CD186" i="243"/>
  <c r="CD178" i="243"/>
  <c r="CD200" i="243"/>
  <c r="CD265" i="243"/>
  <c r="CD240" i="243"/>
  <c r="CD203" i="243"/>
  <c r="CF251" i="243"/>
  <c r="CG251" i="243" s="1"/>
  <c r="CF219" i="243"/>
  <c r="CG219" i="243" s="1"/>
  <c r="CE191" i="243"/>
  <c r="I31" i="83"/>
  <c r="B43" i="243" s="1"/>
  <c r="B9" i="243"/>
  <c r="C29" i="84"/>
  <c r="C24" i="243" s="1"/>
  <c r="C8" i="243"/>
  <c r="C34" i="98"/>
  <c r="Q142" i="243" s="1"/>
  <c r="Q9" i="243"/>
  <c r="C29" i="112"/>
  <c r="AE24" i="243" s="1"/>
  <c r="AE8" i="243"/>
  <c r="C34" i="118"/>
  <c r="AK142" i="243" s="1"/>
  <c r="AK9" i="243"/>
  <c r="C29" i="119"/>
  <c r="AL24" i="243" s="1"/>
  <c r="AL8" i="243"/>
  <c r="C29" i="121"/>
  <c r="AN24" i="243" s="1"/>
  <c r="AN8" i="243"/>
  <c r="C34" i="123"/>
  <c r="AP142" i="243" s="1"/>
  <c r="AP9" i="243"/>
  <c r="I18" i="124"/>
  <c r="AQ30" i="243" s="1"/>
  <c r="AQ9" i="243"/>
  <c r="C29" i="128"/>
  <c r="AU24" i="243" s="1"/>
  <c r="AU8" i="243"/>
  <c r="C34" i="131"/>
  <c r="AX142" i="243" s="1"/>
  <c r="AX9" i="243"/>
  <c r="C34" i="133"/>
  <c r="AZ142" i="243" s="1"/>
  <c r="AZ9" i="243"/>
  <c r="C34" i="134"/>
  <c r="BA142" i="243" s="1"/>
  <c r="BA9" i="243"/>
  <c r="C34" i="135"/>
  <c r="BB142" i="243" s="1"/>
  <c r="BB9" i="243"/>
  <c r="C29" i="137"/>
  <c r="BD24" i="243" s="1"/>
  <c r="BD8" i="243"/>
  <c r="C29" i="139"/>
  <c r="BF24" i="243" s="1"/>
  <c r="BF8" i="243"/>
  <c r="C34" i="153"/>
  <c r="BT142" i="243" s="1"/>
  <c r="BT9" i="243"/>
  <c r="I26" i="155"/>
  <c r="BV38" i="243" s="1"/>
  <c r="BV9" i="243"/>
  <c r="C34" i="156"/>
  <c r="BW142" i="243" s="1"/>
  <c r="BW9" i="243"/>
  <c r="C29" i="157"/>
  <c r="BX24" i="243" s="1"/>
  <c r="BX8" i="243"/>
  <c r="I21" i="157"/>
  <c r="BX33" i="243" s="1"/>
  <c r="BX9" i="243"/>
  <c r="C29" i="158"/>
  <c r="BY24" i="243" s="1"/>
  <c r="BY8" i="243"/>
  <c r="I22" i="158"/>
  <c r="BY34" i="243" s="1"/>
  <c r="BY9" i="243"/>
  <c r="C29" i="159"/>
  <c r="BZ24" i="243" s="1"/>
  <c r="BZ8" i="243"/>
  <c r="I23" i="159"/>
  <c r="BZ35" i="243" s="1"/>
  <c r="BZ9" i="243"/>
  <c r="I30" i="160"/>
  <c r="CA42" i="243" s="1"/>
  <c r="CA9" i="243"/>
  <c r="C29" i="162"/>
  <c r="CC24" i="243" s="1"/>
  <c r="CC8" i="243"/>
  <c r="CH263" i="243"/>
  <c r="CH262" i="243" s="1"/>
  <c r="CH163" i="243" s="1"/>
  <c r="CI233" i="243"/>
  <c r="CD181" i="243"/>
  <c r="CD258" i="243"/>
  <c r="CD250" i="243"/>
  <c r="CD231" i="243"/>
  <c r="CD214" i="243"/>
  <c r="CD206" i="243"/>
  <c r="CD198" i="243"/>
  <c r="CF188" i="243"/>
  <c r="CG188" i="243" s="1"/>
  <c r="CF180" i="243"/>
  <c r="CG180" i="243" s="1"/>
  <c r="CE155" i="243"/>
  <c r="CF269" i="243"/>
  <c r="CG269" i="243" s="1"/>
  <c r="CE186" i="243"/>
  <c r="CE188" i="243"/>
  <c r="CD185" i="243"/>
  <c r="CF246" i="243"/>
  <c r="CG246" i="243" s="1"/>
  <c r="CE179" i="243"/>
  <c r="CD213" i="243"/>
  <c r="CD205" i="243"/>
  <c r="CF191" i="243"/>
  <c r="CG191" i="243" s="1"/>
  <c r="CD212" i="243"/>
  <c r="CD204" i="243"/>
  <c r="CF186" i="243"/>
  <c r="CG186" i="243" s="1"/>
  <c r="CF204" i="243"/>
  <c r="CG204" i="243" s="1"/>
  <c r="CE180" i="243"/>
  <c r="CF216" i="243"/>
  <c r="CG216" i="243" s="1"/>
  <c r="CF196" i="243"/>
  <c r="CG196" i="243" s="1"/>
  <c r="CD177" i="243"/>
  <c r="CI275" i="243"/>
  <c r="CI274" i="243" s="1"/>
  <c r="CI167" i="243" s="1"/>
  <c r="CH275" i="243"/>
  <c r="CH274" i="243" s="1"/>
  <c r="CH167" i="243" s="1"/>
  <c r="CI269" i="243"/>
  <c r="CH269" i="243"/>
  <c r="CI256" i="243"/>
  <c r="CH256" i="243"/>
  <c r="CI252" i="243"/>
  <c r="CH252" i="243"/>
  <c r="CH236" i="243"/>
  <c r="CI236" i="243"/>
  <c r="CI222" i="243"/>
  <c r="CH222" i="243"/>
  <c r="CI210" i="243"/>
  <c r="CH210" i="243"/>
  <c r="CI196" i="243"/>
  <c r="CH196" i="243"/>
  <c r="CD172" i="243"/>
  <c r="CI263" i="243"/>
  <c r="CI262" i="243" s="1"/>
  <c r="CI163" i="243" s="1"/>
  <c r="CH273" i="243"/>
  <c r="CH272" i="243" s="1"/>
  <c r="CH166" i="243" s="1"/>
  <c r="CI273" i="243"/>
  <c r="CI272" i="243" s="1"/>
  <c r="CI166" i="243" s="1"/>
  <c r="CH268" i="243"/>
  <c r="CI268" i="243"/>
  <c r="CH255" i="243"/>
  <c r="CI255" i="243"/>
  <c r="CI239" i="243"/>
  <c r="CH239" i="243"/>
  <c r="CI235" i="243"/>
  <c r="CH235" i="243"/>
  <c r="CH221" i="243"/>
  <c r="CI221" i="243"/>
  <c r="CH209" i="243"/>
  <c r="CI209" i="243"/>
  <c r="CH195" i="243"/>
  <c r="CI195" i="243"/>
  <c r="CI243" i="243"/>
  <c r="CI242" i="243" s="1"/>
  <c r="CI160" i="243" s="1"/>
  <c r="CH233" i="243"/>
  <c r="CI191" i="243"/>
  <c r="CI187" i="243"/>
  <c r="CI271" i="243"/>
  <c r="CH271" i="243"/>
  <c r="CI266" i="243"/>
  <c r="CH266" i="243"/>
  <c r="CI254" i="243"/>
  <c r="CH254" i="243"/>
  <c r="CH238" i="243"/>
  <c r="CI238" i="243"/>
  <c r="CI224" i="243"/>
  <c r="CH224" i="243"/>
  <c r="CI220" i="243"/>
  <c r="CH220" i="243"/>
  <c r="CI208" i="243"/>
  <c r="CH208" i="243"/>
  <c r="CH191" i="243"/>
  <c r="CH187" i="243"/>
  <c r="CH270" i="243"/>
  <c r="CI270" i="243"/>
  <c r="CH257" i="243"/>
  <c r="CI257" i="243"/>
  <c r="CH253" i="243"/>
  <c r="CI253" i="243"/>
  <c r="CI237" i="243"/>
  <c r="CH237" i="243"/>
  <c r="CH223" i="243"/>
  <c r="CI223" i="243"/>
  <c r="CH211" i="243"/>
  <c r="CI211" i="243"/>
  <c r="CH197" i="243"/>
  <c r="CI197" i="243"/>
  <c r="CH193" i="243"/>
  <c r="CI193" i="243"/>
  <c r="I77" i="162"/>
  <c r="CC89" i="243" s="1"/>
  <c r="C17" i="154"/>
  <c r="BU12" i="243" s="1"/>
  <c r="I56" i="162"/>
  <c r="CC68" i="243" s="1"/>
  <c r="I60" i="162"/>
  <c r="CC72" i="243" s="1"/>
  <c r="I40" i="162"/>
  <c r="CC52" i="243" s="1"/>
  <c r="I109" i="162"/>
  <c r="CC121" i="243" s="1"/>
  <c r="I49" i="162"/>
  <c r="CC61" i="243" s="1"/>
  <c r="I73" i="162"/>
  <c r="CC85" i="243" s="1"/>
  <c r="I48" i="162"/>
  <c r="CC60" i="243" s="1"/>
  <c r="I90" i="162"/>
  <c r="CC102" i="243" s="1"/>
  <c r="I64" i="162"/>
  <c r="CC76" i="243" s="1"/>
  <c r="I44" i="162"/>
  <c r="CC56" i="243" s="1"/>
  <c r="I122" i="162"/>
  <c r="CC134" i="243" s="1"/>
  <c r="I71" i="162"/>
  <c r="CC83" i="243" s="1"/>
  <c r="I65" i="162"/>
  <c r="CC77" i="243" s="1"/>
  <c r="I79" i="162"/>
  <c r="CC91" i="243" s="1"/>
  <c r="I62" i="162"/>
  <c r="CC74" i="243" s="1"/>
  <c r="C23" i="162"/>
  <c r="CC18" i="243" s="1"/>
  <c r="I96" i="162"/>
  <c r="CC108" i="243" s="1"/>
  <c r="I30" i="162"/>
  <c r="CC42" i="243" s="1"/>
  <c r="I86" i="162"/>
  <c r="CC98" i="243" s="1"/>
  <c r="I36" i="162"/>
  <c r="CC48" i="243" s="1"/>
  <c r="I112" i="162"/>
  <c r="CC124" i="243" s="1"/>
  <c r="I37" i="162"/>
  <c r="CC49" i="243" s="1"/>
  <c r="I43" i="162"/>
  <c r="CC55" i="243" s="1"/>
  <c r="I18" i="162"/>
  <c r="CC30" i="243" s="1"/>
  <c r="I23" i="162"/>
  <c r="CC35" i="243" s="1"/>
  <c r="I50" i="162"/>
  <c r="CC62" i="243" s="1"/>
  <c r="I42" i="162"/>
  <c r="CC54" i="243" s="1"/>
  <c r="I110" i="162"/>
  <c r="CC122" i="243" s="1"/>
  <c r="D22" i="162"/>
  <c r="C18" i="162"/>
  <c r="CC13" i="243" s="1"/>
  <c r="I95" i="162"/>
  <c r="CC107" i="243" s="1"/>
  <c r="I63" i="162"/>
  <c r="CC75" i="243" s="1"/>
  <c r="I35" i="162"/>
  <c r="CC47" i="243" s="1"/>
  <c r="C35" i="162"/>
  <c r="CC143" i="243" s="1"/>
  <c r="I111" i="162"/>
  <c r="CC123" i="243" s="1"/>
  <c r="I74" i="162"/>
  <c r="CC86" i="243" s="1"/>
  <c r="I28" i="162"/>
  <c r="CC40" i="243" s="1"/>
  <c r="I78" i="162"/>
  <c r="CC90" i="243" s="1"/>
  <c r="I102" i="162"/>
  <c r="CC114" i="243" s="1"/>
  <c r="I84" i="162"/>
  <c r="CC96" i="243" s="1"/>
  <c r="I66" i="162"/>
  <c r="CC78" i="243" s="1"/>
  <c r="I59" i="162"/>
  <c r="CC71" i="243" s="1"/>
  <c r="I26" i="162"/>
  <c r="CC38" i="243" s="1"/>
  <c r="I91" i="162"/>
  <c r="CC103" i="243" s="1"/>
  <c r="I53" i="162"/>
  <c r="CC65" i="243" s="1"/>
  <c r="I27" i="162"/>
  <c r="CC39" i="243" s="1"/>
  <c r="C21" i="162"/>
  <c r="CC16" i="243" s="1"/>
  <c r="I100" i="162"/>
  <c r="CC112" i="243" s="1"/>
  <c r="I51" i="162"/>
  <c r="CC63" i="243" s="1"/>
  <c r="I24" i="162"/>
  <c r="CC36" i="243" s="1"/>
  <c r="I120" i="162"/>
  <c r="CC132" i="243" s="1"/>
  <c r="I72" i="162"/>
  <c r="CC84" i="243" s="1"/>
  <c r="I33" i="162"/>
  <c r="CC45" i="243" s="1"/>
  <c r="I68" i="162"/>
  <c r="CC80" i="243" s="1"/>
  <c r="I52" i="162"/>
  <c r="CC64" i="243" s="1"/>
  <c r="C16" i="162"/>
  <c r="CC11" i="243" s="1"/>
  <c r="I114" i="162"/>
  <c r="CC126" i="243" s="1"/>
  <c r="I94" i="162"/>
  <c r="CC106" i="243" s="1"/>
  <c r="I75" i="162"/>
  <c r="CC87" i="243" s="1"/>
  <c r="C19" i="162"/>
  <c r="CC14" i="243" s="1"/>
  <c r="I41" i="162"/>
  <c r="CC53" i="243" s="1"/>
  <c r="I34" i="162"/>
  <c r="CC46" i="243" s="1"/>
  <c r="C22" i="162"/>
  <c r="CC17" i="243" s="1"/>
  <c r="I104" i="162"/>
  <c r="CC116" i="243" s="1"/>
  <c r="I69" i="162"/>
  <c r="CC81" i="243" s="1"/>
  <c r="I39" i="162"/>
  <c r="CC51" i="243" s="1"/>
  <c r="I19" i="162"/>
  <c r="CC31" i="243" s="1"/>
  <c r="I118" i="162"/>
  <c r="CC130" i="243" s="1"/>
  <c r="I81" i="162"/>
  <c r="CC93" i="243" s="1"/>
  <c r="C39" i="162"/>
  <c r="CC147" i="243" s="1"/>
  <c r="I97" i="162"/>
  <c r="CC109" i="243" s="1"/>
  <c r="I93" i="162"/>
  <c r="CC105" i="243" s="1"/>
  <c r="E23" i="162"/>
  <c r="E17" i="162"/>
  <c r="E16" i="162"/>
  <c r="D20" i="162"/>
  <c r="D16" i="162"/>
  <c r="E20" i="162"/>
  <c r="C37" i="162"/>
  <c r="CC145" i="243" s="1"/>
  <c r="I106" i="162"/>
  <c r="CC118" i="243" s="1"/>
  <c r="I87" i="162"/>
  <c r="CC99" i="243" s="1"/>
  <c r="I57" i="162"/>
  <c r="CC69" i="243" s="1"/>
  <c r="I32" i="162"/>
  <c r="CC44" i="243" s="1"/>
  <c r="I101" i="162"/>
  <c r="CC113" i="243" s="1"/>
  <c r="I82" i="162"/>
  <c r="CC94" i="243" s="1"/>
  <c r="I55" i="162"/>
  <c r="CC67" i="243" s="1"/>
  <c r="I46" i="162"/>
  <c r="CC58" i="243" s="1"/>
  <c r="I38" i="162"/>
  <c r="CC50" i="243" s="1"/>
  <c r="I25" i="162"/>
  <c r="CC37" i="243" s="1"/>
  <c r="D23" i="162"/>
  <c r="D17" i="162"/>
  <c r="C38" i="162"/>
  <c r="CC146" i="243" s="1"/>
  <c r="C34" i="162"/>
  <c r="CC142" i="243" s="1"/>
  <c r="C28" i="162"/>
  <c r="CC23" i="243" s="1"/>
  <c r="C27" i="162"/>
  <c r="CC22" i="243" s="1"/>
  <c r="C26" i="162"/>
  <c r="CC21" i="243" s="1"/>
  <c r="C25" i="162"/>
  <c r="CC20" i="243" s="1"/>
  <c r="C24" i="162"/>
  <c r="CC19" i="243" s="1"/>
  <c r="I58" i="162"/>
  <c r="CC70" i="243" s="1"/>
  <c r="C36" i="162"/>
  <c r="CC144" i="243" s="1"/>
  <c r="I76" i="162"/>
  <c r="CC88" i="243" s="1"/>
  <c r="I54" i="162"/>
  <c r="CC66" i="243" s="1"/>
  <c r="I45" i="162"/>
  <c r="CC57" i="243" s="1"/>
  <c r="I22" i="162"/>
  <c r="CC34" i="243" s="1"/>
  <c r="C33" i="162"/>
  <c r="CC141" i="243" s="1"/>
  <c r="I116" i="162"/>
  <c r="CC128" i="243" s="1"/>
  <c r="I99" i="162"/>
  <c r="CC111" i="243" s="1"/>
  <c r="I80" i="162"/>
  <c r="CC92" i="243" s="1"/>
  <c r="I47" i="162"/>
  <c r="CC59" i="243" s="1"/>
  <c r="I31" i="162"/>
  <c r="CC43" i="243" s="1"/>
  <c r="C17" i="162"/>
  <c r="CC12" i="243" s="1"/>
  <c r="I92" i="162"/>
  <c r="CC104" i="243" s="1"/>
  <c r="I67" i="162"/>
  <c r="CC79" i="243" s="1"/>
  <c r="I20" i="162"/>
  <c r="CC32" i="243" s="1"/>
  <c r="C20" i="162"/>
  <c r="CC15" i="243" s="1"/>
  <c r="I107" i="162"/>
  <c r="CC119" i="243" s="1"/>
  <c r="I89" i="162"/>
  <c r="CC101" i="243" s="1"/>
  <c r="I61" i="162"/>
  <c r="CC73" i="243" s="1"/>
  <c r="I29" i="162"/>
  <c r="CC41" i="243" s="1"/>
  <c r="I17" i="162"/>
  <c r="CC29" i="243" s="1"/>
  <c r="I82" i="159"/>
  <c r="BZ94" i="243" s="1"/>
  <c r="I95" i="159"/>
  <c r="BZ107" i="243" s="1"/>
  <c r="I98" i="161"/>
  <c r="CB110" i="243" s="1"/>
  <c r="E22" i="161"/>
  <c r="I79" i="161"/>
  <c r="CB91" i="243" s="1"/>
  <c r="I75" i="161"/>
  <c r="CB87" i="243" s="1"/>
  <c r="I120" i="161"/>
  <c r="CB132" i="243" s="1"/>
  <c r="I26" i="161"/>
  <c r="CB38" i="243" s="1"/>
  <c r="I109" i="161"/>
  <c r="CB121" i="243" s="1"/>
  <c r="I58" i="161"/>
  <c r="CB70" i="243" s="1"/>
  <c r="C36" i="161"/>
  <c r="CB144" i="243" s="1"/>
  <c r="I106" i="161"/>
  <c r="CB118" i="243" s="1"/>
  <c r="I100" i="161"/>
  <c r="CB112" i="243" s="1"/>
  <c r="I114" i="161"/>
  <c r="CB126" i="243" s="1"/>
  <c r="I90" i="161"/>
  <c r="CB102" i="243" s="1"/>
  <c r="I62" i="161"/>
  <c r="CB74" i="243" s="1"/>
  <c r="I86" i="161"/>
  <c r="CB98" i="243" s="1"/>
  <c r="I73" i="161"/>
  <c r="CB85" i="243" s="1"/>
  <c r="I51" i="161"/>
  <c r="CB63" i="243" s="1"/>
  <c r="I42" i="161"/>
  <c r="CB54" i="243" s="1"/>
  <c r="I22" i="161"/>
  <c r="CB34" i="243" s="1"/>
  <c r="I53" i="161"/>
  <c r="CB65" i="243" s="1"/>
  <c r="D17" i="161"/>
  <c r="I64" i="161"/>
  <c r="CB76" i="243" s="1"/>
  <c r="E23" i="161"/>
  <c r="I122" i="161"/>
  <c r="CB134" i="243" s="1"/>
  <c r="I94" i="161"/>
  <c r="CB106" i="243" s="1"/>
  <c r="I71" i="161"/>
  <c r="CB83" i="243" s="1"/>
  <c r="I92" i="161"/>
  <c r="CB104" i="243" s="1"/>
  <c r="I78" i="161"/>
  <c r="CB90" i="243" s="1"/>
  <c r="I45" i="161"/>
  <c r="CB57" i="243" s="1"/>
  <c r="C33" i="161"/>
  <c r="CB141" i="243" s="1"/>
  <c r="E17" i="161"/>
  <c r="I52" i="161"/>
  <c r="CB64" i="243" s="1"/>
  <c r="I101" i="161"/>
  <c r="CB113" i="243" s="1"/>
  <c r="D23" i="161"/>
  <c r="I102" i="161"/>
  <c r="CB114" i="243" s="1"/>
  <c r="I84" i="161"/>
  <c r="CB96" i="243" s="1"/>
  <c r="I66" i="161"/>
  <c r="CB78" i="243" s="1"/>
  <c r="D16" i="161"/>
  <c r="I80" i="161"/>
  <c r="CB92" i="243" s="1"/>
  <c r="I76" i="161"/>
  <c r="CB88" i="243" s="1"/>
  <c r="I43" i="161"/>
  <c r="CB55" i="243" s="1"/>
  <c r="I77" i="161"/>
  <c r="CB89" i="243" s="1"/>
  <c r="C35" i="161"/>
  <c r="CB143" i="243" s="1"/>
  <c r="I24" i="161"/>
  <c r="CB36" i="243" s="1"/>
  <c r="I33" i="161"/>
  <c r="CB45" i="243" s="1"/>
  <c r="E16" i="161"/>
  <c r="I65" i="161"/>
  <c r="CB77" i="243" s="1"/>
  <c r="I44" i="161"/>
  <c r="CB56" i="243" s="1"/>
  <c r="D20" i="161"/>
  <c r="I104" i="161"/>
  <c r="CB116" i="243" s="1"/>
  <c r="I61" i="161"/>
  <c r="CB73" i="243" s="1"/>
  <c r="I30" i="161"/>
  <c r="CB42" i="243" s="1"/>
  <c r="I112" i="161"/>
  <c r="CB124" i="243" s="1"/>
  <c r="I93" i="161"/>
  <c r="CB105" i="243" s="1"/>
  <c r="I63" i="161"/>
  <c r="CB75" i="243" s="1"/>
  <c r="I54" i="161"/>
  <c r="CB66" i="243" s="1"/>
  <c r="I47" i="161"/>
  <c r="CB59" i="243" s="1"/>
  <c r="I38" i="161"/>
  <c r="CB50" i="243" s="1"/>
  <c r="I116" i="161"/>
  <c r="CB128" i="243" s="1"/>
  <c r="I89" i="161"/>
  <c r="CB101" i="243" s="1"/>
  <c r="I32" i="161"/>
  <c r="CB44" i="243" s="1"/>
  <c r="I110" i="161"/>
  <c r="CB122" i="243" s="1"/>
  <c r="I91" i="161"/>
  <c r="CB103" i="243" s="1"/>
  <c r="I55" i="161"/>
  <c r="CB67" i="243" s="1"/>
  <c r="I46" i="161"/>
  <c r="CB58" i="243" s="1"/>
  <c r="I25" i="161"/>
  <c r="CB37" i="243" s="1"/>
  <c r="I111" i="161"/>
  <c r="CB123" i="243" s="1"/>
  <c r="I97" i="161"/>
  <c r="CB109" i="243" s="1"/>
  <c r="I67" i="161"/>
  <c r="CB79" i="243" s="1"/>
  <c r="I56" i="161"/>
  <c r="CB68" i="243" s="1"/>
  <c r="I40" i="161"/>
  <c r="CB52" i="243" s="1"/>
  <c r="I34" i="161"/>
  <c r="CB46" i="243" s="1"/>
  <c r="I18" i="161"/>
  <c r="CB30" i="243" s="1"/>
  <c r="I87" i="161"/>
  <c r="CB99" i="243" s="1"/>
  <c r="I74" i="161"/>
  <c r="CB86" i="243" s="1"/>
  <c r="I31" i="161"/>
  <c r="CB43" i="243" s="1"/>
  <c r="I23" i="161"/>
  <c r="CB35" i="243" s="1"/>
  <c r="C37" i="161"/>
  <c r="CB145" i="243" s="1"/>
  <c r="I107" i="161"/>
  <c r="CB119" i="243" s="1"/>
  <c r="I81" i="161"/>
  <c r="CB93" i="243" s="1"/>
  <c r="I69" i="161"/>
  <c r="CB81" i="243" s="1"/>
  <c r="I48" i="161"/>
  <c r="CB60" i="243" s="1"/>
  <c r="I28" i="161"/>
  <c r="CB40" i="243" s="1"/>
  <c r="C39" i="161"/>
  <c r="CB147" i="243" s="1"/>
  <c r="I82" i="161"/>
  <c r="CB94" i="243" s="1"/>
  <c r="I37" i="161"/>
  <c r="CB49" i="243" s="1"/>
  <c r="C38" i="161"/>
  <c r="CB146" i="243" s="1"/>
  <c r="C34" i="161"/>
  <c r="CB142" i="243" s="1"/>
  <c r="C28" i="161"/>
  <c r="CB23" i="243" s="1"/>
  <c r="C27" i="161"/>
  <c r="CB22" i="243" s="1"/>
  <c r="C26" i="161"/>
  <c r="CB21" i="243" s="1"/>
  <c r="C25" i="161"/>
  <c r="CB20" i="243" s="1"/>
  <c r="C24" i="161"/>
  <c r="CB19" i="243" s="1"/>
  <c r="C23" i="161"/>
  <c r="CB18" i="243" s="1"/>
  <c r="C22" i="161"/>
  <c r="CB17" i="243" s="1"/>
  <c r="C21" i="161"/>
  <c r="CB16" i="243" s="1"/>
  <c r="C20" i="161"/>
  <c r="CB15" i="243" s="1"/>
  <c r="C19" i="161"/>
  <c r="CB14" i="243" s="1"/>
  <c r="C18" i="161"/>
  <c r="CB13" i="243" s="1"/>
  <c r="C17" i="161"/>
  <c r="CB12" i="243" s="1"/>
  <c r="C16" i="161"/>
  <c r="CB11" i="243" s="1"/>
  <c r="E20" i="161"/>
  <c r="I99" i="161"/>
  <c r="CB111" i="243" s="1"/>
  <c r="I68" i="161"/>
  <c r="CB80" i="243" s="1"/>
  <c r="I57" i="161"/>
  <c r="CB69" i="243" s="1"/>
  <c r="I41" i="161"/>
  <c r="CB53" i="243" s="1"/>
  <c r="I35" i="161"/>
  <c r="CB47" i="243" s="1"/>
  <c r="I27" i="161"/>
  <c r="CB39" i="243" s="1"/>
  <c r="I19" i="161"/>
  <c r="CB31" i="243" s="1"/>
  <c r="I95" i="161"/>
  <c r="CB107" i="243" s="1"/>
  <c r="I59" i="161"/>
  <c r="CB71" i="243" s="1"/>
  <c r="I50" i="161"/>
  <c r="CB62" i="243" s="1"/>
  <c r="I36" i="161"/>
  <c r="CB48" i="243" s="1"/>
  <c r="I20" i="161"/>
  <c r="CB32" i="243" s="1"/>
  <c r="I118" i="161"/>
  <c r="CB130" i="243" s="1"/>
  <c r="I96" i="161"/>
  <c r="CB108" i="243" s="1"/>
  <c r="I72" i="161"/>
  <c r="CB84" i="243" s="1"/>
  <c r="I60" i="161"/>
  <c r="CB72" i="243" s="1"/>
  <c r="I49" i="161"/>
  <c r="CB61" i="243" s="1"/>
  <c r="I39" i="161"/>
  <c r="CB51" i="243" s="1"/>
  <c r="I29" i="161"/>
  <c r="CB41" i="243" s="1"/>
  <c r="I17" i="161"/>
  <c r="CB29" i="243" s="1"/>
  <c r="E23" i="156"/>
  <c r="I68" i="156"/>
  <c r="BW80" i="243" s="1"/>
  <c r="I109" i="160"/>
  <c r="CA121" i="243" s="1"/>
  <c r="I90" i="160"/>
  <c r="CA102" i="243" s="1"/>
  <c r="C22" i="160"/>
  <c r="CA17" i="243" s="1"/>
  <c r="E23" i="160"/>
  <c r="E22" i="158"/>
  <c r="E22" i="160"/>
  <c r="I110" i="160"/>
  <c r="CA122" i="243" s="1"/>
  <c r="I91" i="160"/>
  <c r="CA103" i="243" s="1"/>
  <c r="I96" i="160"/>
  <c r="CA108" i="243" s="1"/>
  <c r="I55" i="160"/>
  <c r="CA67" i="243" s="1"/>
  <c r="I42" i="158"/>
  <c r="BY54" i="243" s="1"/>
  <c r="I114" i="160"/>
  <c r="CA126" i="243" s="1"/>
  <c r="I94" i="160"/>
  <c r="CA106" i="243" s="1"/>
  <c r="C26" i="160"/>
  <c r="CA21" i="243" s="1"/>
  <c r="I116" i="160"/>
  <c r="CA128" i="243" s="1"/>
  <c r="I95" i="160"/>
  <c r="CA107" i="243" s="1"/>
  <c r="I76" i="160"/>
  <c r="CA88" i="243" s="1"/>
  <c r="I59" i="160"/>
  <c r="CA71" i="243" s="1"/>
  <c r="I35" i="160"/>
  <c r="CA47" i="243" s="1"/>
  <c r="I19" i="160"/>
  <c r="CA31" i="243" s="1"/>
  <c r="C17" i="160"/>
  <c r="CA12" i="243" s="1"/>
  <c r="I100" i="160"/>
  <c r="CA112" i="243" s="1"/>
  <c r="C16" i="160"/>
  <c r="CA11" i="243" s="1"/>
  <c r="I102" i="160"/>
  <c r="CA114" i="243" s="1"/>
  <c r="I84" i="160"/>
  <c r="CA96" i="243" s="1"/>
  <c r="C36" i="160"/>
  <c r="CA144" i="243" s="1"/>
  <c r="C18" i="160"/>
  <c r="CA13" i="243" s="1"/>
  <c r="I104" i="160"/>
  <c r="CA116" i="243" s="1"/>
  <c r="I86" i="160"/>
  <c r="CA98" i="243" s="1"/>
  <c r="I67" i="160"/>
  <c r="CA79" i="243" s="1"/>
  <c r="I27" i="160"/>
  <c r="CA39" i="243" s="1"/>
  <c r="C35" i="160"/>
  <c r="CA143" i="243" s="1"/>
  <c r="I118" i="160"/>
  <c r="CA130" i="243" s="1"/>
  <c r="I87" i="160"/>
  <c r="CA99" i="243" s="1"/>
  <c r="I77" i="160"/>
  <c r="CA89" i="243" s="1"/>
  <c r="I39" i="160"/>
  <c r="CA51" i="243" s="1"/>
  <c r="I122" i="160"/>
  <c r="CA134" i="243" s="1"/>
  <c r="I98" i="160"/>
  <c r="CA110" i="243" s="1"/>
  <c r="C33" i="160"/>
  <c r="CA141" i="243" s="1"/>
  <c r="I99" i="160"/>
  <c r="CA111" i="243" s="1"/>
  <c r="I80" i="160"/>
  <c r="CA92" i="243" s="1"/>
  <c r="I63" i="160"/>
  <c r="CA75" i="243" s="1"/>
  <c r="I52" i="160"/>
  <c r="CA64" i="243" s="1"/>
  <c r="I44" i="160"/>
  <c r="CA56" i="243" s="1"/>
  <c r="I31" i="160"/>
  <c r="CA43" i="243" s="1"/>
  <c r="C25" i="160"/>
  <c r="CA20" i="243" s="1"/>
  <c r="I106" i="160"/>
  <c r="CA118" i="243" s="1"/>
  <c r="I81" i="160"/>
  <c r="CA93" i="243" s="1"/>
  <c r="I68" i="160"/>
  <c r="CA80" i="243" s="1"/>
  <c r="I24" i="160"/>
  <c r="CA36" i="243" s="1"/>
  <c r="I97" i="160"/>
  <c r="CA109" i="243" s="1"/>
  <c r="E19" i="160"/>
  <c r="I32" i="160"/>
  <c r="CA44" i="243" s="1"/>
  <c r="I107" i="160"/>
  <c r="CA119" i="243" s="1"/>
  <c r="I48" i="160"/>
  <c r="CA60" i="243" s="1"/>
  <c r="I47" i="160"/>
  <c r="CA59" i="243" s="1"/>
  <c r="C20" i="160"/>
  <c r="CA15" i="243" s="1"/>
  <c r="I65" i="160"/>
  <c r="CA77" i="243" s="1"/>
  <c r="C19" i="160"/>
  <c r="CA14" i="243" s="1"/>
  <c r="C21" i="160"/>
  <c r="CA16" i="243" s="1"/>
  <c r="I111" i="160"/>
  <c r="CA123" i="243" s="1"/>
  <c r="I92" i="160"/>
  <c r="CA104" i="243" s="1"/>
  <c r="I73" i="160"/>
  <c r="CA85" i="243" s="1"/>
  <c r="I60" i="160"/>
  <c r="CA72" i="243" s="1"/>
  <c r="I53" i="160"/>
  <c r="CA65" i="243" s="1"/>
  <c r="I42" i="160"/>
  <c r="CA54" i="243" s="1"/>
  <c r="I36" i="160"/>
  <c r="CA48" i="243" s="1"/>
  <c r="I28" i="160"/>
  <c r="CA40" i="243" s="1"/>
  <c r="I20" i="160"/>
  <c r="CA32" i="243" s="1"/>
  <c r="I78" i="160"/>
  <c r="CA90" i="243" s="1"/>
  <c r="I56" i="160"/>
  <c r="CA68" i="243" s="1"/>
  <c r="I17" i="160"/>
  <c r="CA29" i="243" s="1"/>
  <c r="I57" i="160"/>
  <c r="CA69" i="243" s="1"/>
  <c r="I43" i="160"/>
  <c r="CA55" i="243" s="1"/>
  <c r="C37" i="160"/>
  <c r="CA145" i="243" s="1"/>
  <c r="I101" i="160"/>
  <c r="CA113" i="243" s="1"/>
  <c r="I61" i="160"/>
  <c r="CA73" i="243" s="1"/>
  <c r="I33" i="160"/>
  <c r="CA45" i="243" s="1"/>
  <c r="I22" i="160"/>
  <c r="CA34" i="243" s="1"/>
  <c r="I64" i="160"/>
  <c r="CA76" i="243" s="1"/>
  <c r="I120" i="160"/>
  <c r="CA132" i="243" s="1"/>
  <c r="I82" i="160"/>
  <c r="CA94" i="243" s="1"/>
  <c r="I29" i="160"/>
  <c r="CA41" i="243" s="1"/>
  <c r="E16" i="160"/>
  <c r="D17" i="160"/>
  <c r="I89" i="160"/>
  <c r="CA101" i="243" s="1"/>
  <c r="I69" i="160"/>
  <c r="CA81" i="243" s="1"/>
  <c r="I37" i="160"/>
  <c r="CA49" i="243" s="1"/>
  <c r="I21" i="160"/>
  <c r="CA33" i="243" s="1"/>
  <c r="C27" i="160"/>
  <c r="CA22" i="243" s="1"/>
  <c r="I46" i="160"/>
  <c r="CA58" i="243" s="1"/>
  <c r="I41" i="160"/>
  <c r="CA53" i="243" s="1"/>
  <c r="D20" i="160"/>
  <c r="E17" i="160"/>
  <c r="D16" i="160"/>
  <c r="C38" i="160"/>
  <c r="CA146" i="243" s="1"/>
  <c r="C34" i="160"/>
  <c r="CA142" i="243" s="1"/>
  <c r="C28" i="160"/>
  <c r="CA23" i="243" s="1"/>
  <c r="C23" i="160"/>
  <c r="CA18" i="243" s="1"/>
  <c r="I51" i="160"/>
  <c r="CA63" i="243" s="1"/>
  <c r="I38" i="160"/>
  <c r="CA50" i="243" s="1"/>
  <c r="I26" i="160"/>
  <c r="CA38" i="243" s="1"/>
  <c r="E20" i="160"/>
  <c r="D23" i="160"/>
  <c r="I79" i="160"/>
  <c r="CA91" i="243" s="1"/>
  <c r="I75" i="160"/>
  <c r="CA87" i="243" s="1"/>
  <c r="I71" i="160"/>
  <c r="CA83" i="243" s="1"/>
  <c r="I66" i="160"/>
  <c r="CA78" i="243" s="1"/>
  <c r="I62" i="160"/>
  <c r="CA74" i="243" s="1"/>
  <c r="I50" i="160"/>
  <c r="CA62" i="243" s="1"/>
  <c r="I45" i="160"/>
  <c r="CA57" i="243" s="1"/>
  <c r="C24" i="160"/>
  <c r="CA19" i="243" s="1"/>
  <c r="I112" i="160"/>
  <c r="CA124" i="243" s="1"/>
  <c r="I93" i="160"/>
  <c r="CA105" i="243" s="1"/>
  <c r="I74" i="160"/>
  <c r="CA86" i="243" s="1"/>
  <c r="I58" i="160"/>
  <c r="CA70" i="243" s="1"/>
  <c r="I40" i="160"/>
  <c r="CA52" i="243" s="1"/>
  <c r="I25" i="160"/>
  <c r="CA37" i="243" s="1"/>
  <c r="C39" i="160"/>
  <c r="CA147" i="243" s="1"/>
  <c r="I54" i="160"/>
  <c r="CA66" i="243" s="1"/>
  <c r="I49" i="160"/>
  <c r="CA61" i="243" s="1"/>
  <c r="I34" i="160"/>
  <c r="CA46" i="243" s="1"/>
  <c r="I18" i="160"/>
  <c r="CA30" i="243" s="1"/>
  <c r="I18" i="157"/>
  <c r="BX30" i="243" s="1"/>
  <c r="I24" i="157"/>
  <c r="BX36" i="243" s="1"/>
  <c r="I101" i="157"/>
  <c r="BX113" i="243" s="1"/>
  <c r="I67" i="157"/>
  <c r="BX79" i="243" s="1"/>
  <c r="D22" i="159"/>
  <c r="I90" i="159"/>
  <c r="BZ102" i="243" s="1"/>
  <c r="I32" i="159"/>
  <c r="BZ44" i="243" s="1"/>
  <c r="I102" i="159"/>
  <c r="BZ114" i="243" s="1"/>
  <c r="C16" i="159"/>
  <c r="BZ11" i="243" s="1"/>
  <c r="I122" i="159"/>
  <c r="BZ134" i="243" s="1"/>
  <c r="I84" i="159"/>
  <c r="BZ96" i="243" s="1"/>
  <c r="C36" i="159"/>
  <c r="BZ144" i="243" s="1"/>
  <c r="I107" i="159"/>
  <c r="BZ119" i="243" s="1"/>
  <c r="I69" i="159"/>
  <c r="BZ81" i="243" s="1"/>
  <c r="I58" i="159"/>
  <c r="BZ70" i="243" s="1"/>
  <c r="I42" i="159"/>
  <c r="BZ54" i="243" s="1"/>
  <c r="I118" i="159"/>
  <c r="BZ130" i="243" s="1"/>
  <c r="I91" i="159"/>
  <c r="BZ103" i="243" s="1"/>
  <c r="I25" i="159"/>
  <c r="BZ37" i="243" s="1"/>
  <c r="I109" i="159"/>
  <c r="BZ121" i="243" s="1"/>
  <c r="C33" i="159"/>
  <c r="BZ141" i="243" s="1"/>
  <c r="I97" i="159"/>
  <c r="BZ109" i="243" s="1"/>
  <c r="I65" i="159"/>
  <c r="BZ77" i="243" s="1"/>
  <c r="I47" i="159"/>
  <c r="BZ59" i="243" s="1"/>
  <c r="C25" i="159"/>
  <c r="BZ20" i="243" s="1"/>
  <c r="I112" i="159"/>
  <c r="BZ124" i="243" s="1"/>
  <c r="I76" i="159"/>
  <c r="BZ88" i="243" s="1"/>
  <c r="I33" i="159"/>
  <c r="BZ45" i="243" s="1"/>
  <c r="C18" i="159"/>
  <c r="BZ13" i="243" s="1"/>
  <c r="I89" i="159"/>
  <c r="BZ101" i="243" s="1"/>
  <c r="I24" i="159"/>
  <c r="BZ36" i="243" s="1"/>
  <c r="C21" i="159"/>
  <c r="BZ16" i="243" s="1"/>
  <c r="I99" i="159"/>
  <c r="BZ111" i="243" s="1"/>
  <c r="I72" i="159"/>
  <c r="BZ84" i="243" s="1"/>
  <c r="I56" i="159"/>
  <c r="BZ68" i="243" s="1"/>
  <c r="I48" i="159"/>
  <c r="BZ60" i="243" s="1"/>
  <c r="I40" i="159"/>
  <c r="BZ52" i="243" s="1"/>
  <c r="I98" i="159"/>
  <c r="BZ110" i="243" s="1"/>
  <c r="C22" i="159"/>
  <c r="BZ17" i="243" s="1"/>
  <c r="I101" i="159"/>
  <c r="BZ113" i="243" s="1"/>
  <c r="I78" i="159"/>
  <c r="BZ90" i="243" s="1"/>
  <c r="I53" i="159"/>
  <c r="BZ65" i="243" s="1"/>
  <c r="D16" i="159"/>
  <c r="I36" i="159"/>
  <c r="BZ48" i="243" s="1"/>
  <c r="I28" i="159"/>
  <c r="BZ40" i="243" s="1"/>
  <c r="I20" i="159"/>
  <c r="BZ32" i="243" s="1"/>
  <c r="C17" i="159"/>
  <c r="BZ12" i="243" s="1"/>
  <c r="I80" i="159"/>
  <c r="BZ92" i="243" s="1"/>
  <c r="I63" i="159"/>
  <c r="BZ75" i="243" s="1"/>
  <c r="I17" i="159"/>
  <c r="BZ29" i="243" s="1"/>
  <c r="I57" i="159"/>
  <c r="BZ69" i="243" s="1"/>
  <c r="I43" i="159"/>
  <c r="BZ55" i="243" s="1"/>
  <c r="C23" i="159"/>
  <c r="BZ18" i="243" s="1"/>
  <c r="I27" i="159"/>
  <c r="BZ39" i="243" s="1"/>
  <c r="E23" i="159"/>
  <c r="E20" i="159"/>
  <c r="E16" i="159"/>
  <c r="I37" i="159"/>
  <c r="BZ49" i="243" s="1"/>
  <c r="I29" i="159"/>
  <c r="BZ41" i="243" s="1"/>
  <c r="I21" i="159"/>
  <c r="BZ33" i="243" s="1"/>
  <c r="C37" i="159"/>
  <c r="BZ145" i="243" s="1"/>
  <c r="I106" i="159"/>
  <c r="BZ118" i="243" s="1"/>
  <c r="I66" i="159"/>
  <c r="BZ78" i="243" s="1"/>
  <c r="I73" i="159"/>
  <c r="BZ85" i="243" s="1"/>
  <c r="I120" i="159"/>
  <c r="BZ132" i="243" s="1"/>
  <c r="I22" i="159"/>
  <c r="BZ34" i="243" s="1"/>
  <c r="I52" i="159"/>
  <c r="BZ64" i="243" s="1"/>
  <c r="D20" i="159"/>
  <c r="D23" i="159"/>
  <c r="I114" i="159"/>
  <c r="BZ126" i="243" s="1"/>
  <c r="I94" i="159"/>
  <c r="BZ106" i="243" s="1"/>
  <c r="C26" i="159"/>
  <c r="BZ21" i="243" s="1"/>
  <c r="I111" i="159"/>
  <c r="BZ123" i="243" s="1"/>
  <c r="I93" i="159"/>
  <c r="BZ105" i="243" s="1"/>
  <c r="I74" i="159"/>
  <c r="BZ86" i="243" s="1"/>
  <c r="I61" i="159"/>
  <c r="BZ73" i="243" s="1"/>
  <c r="I55" i="159"/>
  <c r="BZ67" i="243" s="1"/>
  <c r="I50" i="159"/>
  <c r="BZ62" i="243" s="1"/>
  <c r="I45" i="159"/>
  <c r="BZ57" i="243" s="1"/>
  <c r="I39" i="159"/>
  <c r="BZ51" i="243" s="1"/>
  <c r="C35" i="159"/>
  <c r="BZ143" i="243" s="1"/>
  <c r="I104" i="159"/>
  <c r="BZ116" i="243" s="1"/>
  <c r="I86" i="159"/>
  <c r="BZ98" i="243" s="1"/>
  <c r="I67" i="159"/>
  <c r="BZ79" i="243" s="1"/>
  <c r="C24" i="159"/>
  <c r="BZ19" i="243" s="1"/>
  <c r="I110" i="159"/>
  <c r="BZ122" i="243" s="1"/>
  <c r="I71" i="159"/>
  <c r="BZ83" i="243" s="1"/>
  <c r="I54" i="159"/>
  <c r="BZ66" i="243" s="1"/>
  <c r="I49" i="159"/>
  <c r="BZ61" i="243" s="1"/>
  <c r="I34" i="159"/>
  <c r="BZ46" i="243" s="1"/>
  <c r="I18" i="159"/>
  <c r="BZ30" i="243" s="1"/>
  <c r="C19" i="159"/>
  <c r="BZ14" i="243" s="1"/>
  <c r="I100" i="159"/>
  <c r="BZ112" i="243" s="1"/>
  <c r="I87" i="159"/>
  <c r="BZ99" i="243" s="1"/>
  <c r="I68" i="159"/>
  <c r="BZ80" i="243" s="1"/>
  <c r="I44" i="159"/>
  <c r="BZ56" i="243" s="1"/>
  <c r="C38" i="159"/>
  <c r="BZ146" i="243" s="1"/>
  <c r="C34" i="159"/>
  <c r="BZ142" i="243" s="1"/>
  <c r="C28" i="159"/>
  <c r="BZ23" i="243" s="1"/>
  <c r="C20" i="159"/>
  <c r="BZ15" i="243" s="1"/>
  <c r="I75" i="159"/>
  <c r="BZ87" i="243" s="1"/>
  <c r="D17" i="159"/>
  <c r="I59" i="159"/>
  <c r="BZ71" i="243" s="1"/>
  <c r="I46" i="159"/>
  <c r="BZ58" i="243" s="1"/>
  <c r="I41" i="159"/>
  <c r="BZ53" i="243" s="1"/>
  <c r="I30" i="159"/>
  <c r="BZ42" i="243" s="1"/>
  <c r="C39" i="159"/>
  <c r="BZ147" i="243" s="1"/>
  <c r="I116" i="159"/>
  <c r="BZ128" i="243" s="1"/>
  <c r="I96" i="159"/>
  <c r="BZ108" i="243" s="1"/>
  <c r="I81" i="159"/>
  <c r="BZ93" i="243" s="1"/>
  <c r="I64" i="159"/>
  <c r="BZ76" i="243" s="1"/>
  <c r="I35" i="159"/>
  <c r="BZ47" i="243" s="1"/>
  <c r="I19" i="159"/>
  <c r="BZ31" i="243" s="1"/>
  <c r="I79" i="159"/>
  <c r="BZ91" i="243" s="1"/>
  <c r="E17" i="159"/>
  <c r="I62" i="159"/>
  <c r="BZ74" i="243" s="1"/>
  <c r="I51" i="159"/>
  <c r="BZ63" i="243" s="1"/>
  <c r="I38" i="159"/>
  <c r="BZ50" i="243" s="1"/>
  <c r="I26" i="159"/>
  <c r="BZ38" i="243" s="1"/>
  <c r="C27" i="159"/>
  <c r="BZ22" i="243" s="1"/>
  <c r="I92" i="159"/>
  <c r="BZ104" i="243" s="1"/>
  <c r="I77" i="159"/>
  <c r="BZ89" i="243" s="1"/>
  <c r="I60" i="159"/>
  <c r="BZ72" i="243" s="1"/>
  <c r="I31" i="159"/>
  <c r="BZ43" i="243" s="1"/>
  <c r="D22" i="152"/>
  <c r="E22" i="151"/>
  <c r="I76" i="151"/>
  <c r="BR88" i="243" s="1"/>
  <c r="I59" i="151"/>
  <c r="BR71" i="243" s="1"/>
  <c r="I91" i="152"/>
  <c r="BS103" i="243" s="1"/>
  <c r="I84" i="158"/>
  <c r="BY96" i="243" s="1"/>
  <c r="I106" i="158"/>
  <c r="BY118" i="243" s="1"/>
  <c r="I90" i="158"/>
  <c r="BY102" i="243" s="1"/>
  <c r="I109" i="158"/>
  <c r="BY121" i="243" s="1"/>
  <c r="I80" i="158"/>
  <c r="BY92" i="243" s="1"/>
  <c r="I68" i="158"/>
  <c r="BY80" i="243" s="1"/>
  <c r="I27" i="158"/>
  <c r="BY39" i="243" s="1"/>
  <c r="I122" i="158"/>
  <c r="BY134" i="243" s="1"/>
  <c r="I112" i="158"/>
  <c r="BY124" i="243" s="1"/>
  <c r="I31" i="158"/>
  <c r="BY43" i="243" s="1"/>
  <c r="I95" i="158"/>
  <c r="BY107" i="243" s="1"/>
  <c r="I50" i="158"/>
  <c r="BY62" i="243" s="1"/>
  <c r="I102" i="158"/>
  <c r="BY114" i="243" s="1"/>
  <c r="I79" i="158"/>
  <c r="BY91" i="243" s="1"/>
  <c r="C33" i="158"/>
  <c r="BY141" i="243" s="1"/>
  <c r="I99" i="158"/>
  <c r="BY111" i="243" s="1"/>
  <c r="I52" i="158"/>
  <c r="BY64" i="243" s="1"/>
  <c r="I44" i="158"/>
  <c r="BY56" i="243" s="1"/>
  <c r="I59" i="158"/>
  <c r="BY71" i="243" s="1"/>
  <c r="I36" i="158"/>
  <c r="BY48" i="243" s="1"/>
  <c r="I65" i="158"/>
  <c r="BY77" i="243" s="1"/>
  <c r="C16" i="158"/>
  <c r="BY11" i="243" s="1"/>
  <c r="I98" i="158"/>
  <c r="BY110" i="243" s="1"/>
  <c r="I93" i="158"/>
  <c r="BY105" i="243" s="1"/>
  <c r="I71" i="158"/>
  <c r="BY83" i="243" s="1"/>
  <c r="I100" i="158"/>
  <c r="BY112" i="243" s="1"/>
  <c r="I66" i="158"/>
  <c r="BY78" i="243" s="1"/>
  <c r="I20" i="158"/>
  <c r="BY32" i="243" s="1"/>
  <c r="I77" i="158"/>
  <c r="BY89" i="243" s="1"/>
  <c r="D23" i="158"/>
  <c r="D17" i="158"/>
  <c r="I110" i="158"/>
  <c r="BY122" i="243" s="1"/>
  <c r="I33" i="158"/>
  <c r="BY45" i="243" s="1"/>
  <c r="C35" i="158"/>
  <c r="BY143" i="243" s="1"/>
  <c r="I76" i="158"/>
  <c r="BY88" i="243" s="1"/>
  <c r="I45" i="158"/>
  <c r="BY57" i="243" s="1"/>
  <c r="I32" i="158"/>
  <c r="BY44" i="243" s="1"/>
  <c r="I91" i="158"/>
  <c r="BY103" i="243" s="1"/>
  <c r="I55" i="158"/>
  <c r="BY67" i="243" s="1"/>
  <c r="D16" i="158"/>
  <c r="E20" i="158"/>
  <c r="D20" i="158"/>
  <c r="I63" i="158"/>
  <c r="BY75" i="243" s="1"/>
  <c r="I54" i="158"/>
  <c r="BY66" i="243" s="1"/>
  <c r="I23" i="158"/>
  <c r="BY35" i="243" s="1"/>
  <c r="E16" i="158"/>
  <c r="I107" i="158"/>
  <c r="BY119" i="243" s="1"/>
  <c r="I81" i="158"/>
  <c r="BY93" i="243" s="1"/>
  <c r="I69" i="158"/>
  <c r="BY81" i="243" s="1"/>
  <c r="I53" i="158"/>
  <c r="BY65" i="243" s="1"/>
  <c r="I39" i="158"/>
  <c r="BY51" i="243" s="1"/>
  <c r="I24" i="158"/>
  <c r="BY36" i="243" s="1"/>
  <c r="I101" i="158"/>
  <c r="BY113" i="243" s="1"/>
  <c r="I40" i="158"/>
  <c r="BY52" i="243" s="1"/>
  <c r="I25" i="158"/>
  <c r="BY37" i="243" s="1"/>
  <c r="C39" i="158"/>
  <c r="BY147" i="243" s="1"/>
  <c r="I86" i="158"/>
  <c r="BY98" i="243" s="1"/>
  <c r="I73" i="158"/>
  <c r="BY85" i="243" s="1"/>
  <c r="I61" i="158"/>
  <c r="BY73" i="243" s="1"/>
  <c r="I51" i="158"/>
  <c r="BY63" i="243" s="1"/>
  <c r="I38" i="158"/>
  <c r="BY50" i="243" s="1"/>
  <c r="I26" i="158"/>
  <c r="BY38" i="243" s="1"/>
  <c r="E17" i="158"/>
  <c r="I118" i="158"/>
  <c r="BY130" i="243" s="1"/>
  <c r="I96" i="158"/>
  <c r="BY108" i="243" s="1"/>
  <c r="I82" i="158"/>
  <c r="BY94" i="243" s="1"/>
  <c r="I60" i="158"/>
  <c r="BY72" i="243" s="1"/>
  <c r="I37" i="158"/>
  <c r="BY49" i="243" s="1"/>
  <c r="I21" i="158"/>
  <c r="BY33" i="243" s="1"/>
  <c r="I120" i="158"/>
  <c r="BY132" i="243" s="1"/>
  <c r="I104" i="158"/>
  <c r="BY116" i="243" s="1"/>
  <c r="I67" i="158"/>
  <c r="BY79" i="243" s="1"/>
  <c r="I58" i="158"/>
  <c r="BY70" i="243" s="1"/>
  <c r="I43" i="158"/>
  <c r="BY55" i="243" s="1"/>
  <c r="C38" i="158"/>
  <c r="BY146" i="243" s="1"/>
  <c r="C34" i="158"/>
  <c r="BY142" i="243" s="1"/>
  <c r="C28" i="158"/>
  <c r="BY23" i="243" s="1"/>
  <c r="C27" i="158"/>
  <c r="BY22" i="243" s="1"/>
  <c r="C26" i="158"/>
  <c r="BY21" i="243" s="1"/>
  <c r="C25" i="158"/>
  <c r="BY20" i="243" s="1"/>
  <c r="C24" i="158"/>
  <c r="BY19" i="243" s="1"/>
  <c r="C23" i="158"/>
  <c r="BY18" i="243" s="1"/>
  <c r="C22" i="158"/>
  <c r="BY17" i="243" s="1"/>
  <c r="C21" i="158"/>
  <c r="BY16" i="243" s="1"/>
  <c r="C20" i="158"/>
  <c r="BY15" i="243" s="1"/>
  <c r="C19" i="158"/>
  <c r="BY14" i="243" s="1"/>
  <c r="C18" i="158"/>
  <c r="BY13" i="243" s="1"/>
  <c r="C17" i="158"/>
  <c r="BY12" i="243" s="1"/>
  <c r="I111" i="158"/>
  <c r="BY123" i="243" s="1"/>
  <c r="I97" i="158"/>
  <c r="BY109" i="243" s="1"/>
  <c r="I49" i="158"/>
  <c r="BY61" i="243" s="1"/>
  <c r="I34" i="158"/>
  <c r="BY46" i="243" s="1"/>
  <c r="I18" i="158"/>
  <c r="BY30" i="243" s="1"/>
  <c r="I114" i="158"/>
  <c r="BY126" i="243" s="1"/>
  <c r="I94" i="158"/>
  <c r="BY106" i="243" s="1"/>
  <c r="I75" i="158"/>
  <c r="BY87" i="243" s="1"/>
  <c r="C36" i="158"/>
  <c r="BY144" i="243" s="1"/>
  <c r="I87" i="158"/>
  <c r="BY99" i="243" s="1"/>
  <c r="I74" i="158"/>
  <c r="BY86" i="243" s="1"/>
  <c r="I57" i="158"/>
  <c r="BY69" i="243" s="1"/>
  <c r="I35" i="158"/>
  <c r="BY47" i="243" s="1"/>
  <c r="I19" i="158"/>
  <c r="BY31" i="243" s="1"/>
  <c r="I116" i="158"/>
  <c r="BY128" i="243" s="1"/>
  <c r="I89" i="158"/>
  <c r="BY101" i="243" s="1"/>
  <c r="I64" i="158"/>
  <c r="BY76" i="243" s="1"/>
  <c r="I47" i="158"/>
  <c r="BY59" i="243" s="1"/>
  <c r="I28" i="158"/>
  <c r="BY40" i="243" s="1"/>
  <c r="C37" i="158"/>
  <c r="BY145" i="243" s="1"/>
  <c r="I72" i="158"/>
  <c r="BY84" i="243" s="1"/>
  <c r="I62" i="158"/>
  <c r="BY74" i="243" s="1"/>
  <c r="I48" i="158"/>
  <c r="BY60" i="243" s="1"/>
  <c r="I29" i="158"/>
  <c r="BY41" i="243" s="1"/>
  <c r="I17" i="158"/>
  <c r="BY29" i="243" s="1"/>
  <c r="I92" i="158"/>
  <c r="BY104" i="243" s="1"/>
  <c r="I78" i="158"/>
  <c r="BY90" i="243" s="1"/>
  <c r="I56" i="158"/>
  <c r="BY68" i="243" s="1"/>
  <c r="I46" i="158"/>
  <c r="BY58" i="243" s="1"/>
  <c r="I41" i="158"/>
  <c r="BY53" i="243" s="1"/>
  <c r="I30" i="158"/>
  <c r="BY42" i="243" s="1"/>
  <c r="I90" i="157"/>
  <c r="BX102" i="243" s="1"/>
  <c r="I102" i="157"/>
  <c r="BX114" i="243" s="1"/>
  <c r="I106" i="157"/>
  <c r="BX118" i="243" s="1"/>
  <c r="I109" i="157"/>
  <c r="BX121" i="243" s="1"/>
  <c r="C18" i="157"/>
  <c r="BX13" i="243" s="1"/>
  <c r="I114" i="157"/>
  <c r="BX126" i="243" s="1"/>
  <c r="I84" i="157"/>
  <c r="BX96" i="243" s="1"/>
  <c r="C33" i="157"/>
  <c r="BX141" i="243" s="1"/>
  <c r="I80" i="157"/>
  <c r="BX92" i="243" s="1"/>
  <c r="I57" i="157"/>
  <c r="BX69" i="243" s="1"/>
  <c r="I46" i="157"/>
  <c r="BX58" i="243" s="1"/>
  <c r="I99" i="157"/>
  <c r="BX111" i="243" s="1"/>
  <c r="E22" i="157"/>
  <c r="D19" i="157"/>
  <c r="D23" i="157"/>
  <c r="I68" i="157"/>
  <c r="BX80" i="243" s="1"/>
  <c r="C16" i="157"/>
  <c r="BX11" i="243" s="1"/>
  <c r="I94" i="157"/>
  <c r="BX106" i="243" s="1"/>
  <c r="I59" i="157"/>
  <c r="BX71" i="243" s="1"/>
  <c r="I34" i="157"/>
  <c r="BX46" i="243" s="1"/>
  <c r="I66" i="157"/>
  <c r="BX78" i="243" s="1"/>
  <c r="I27" i="157"/>
  <c r="BX39" i="243" s="1"/>
  <c r="I100" i="157"/>
  <c r="BX112" i="243" s="1"/>
  <c r="I26" i="157"/>
  <c r="BX38" i="243" s="1"/>
  <c r="C17" i="157"/>
  <c r="BX12" i="243" s="1"/>
  <c r="I95" i="157"/>
  <c r="BX107" i="243" s="1"/>
  <c r="E20" i="157"/>
  <c r="I122" i="157"/>
  <c r="BX134" i="243" s="1"/>
  <c r="I98" i="157"/>
  <c r="BX110" i="243" s="1"/>
  <c r="I79" i="157"/>
  <c r="BX91" i="243" s="1"/>
  <c r="C36" i="157"/>
  <c r="BX144" i="243" s="1"/>
  <c r="I112" i="157"/>
  <c r="BX124" i="243" s="1"/>
  <c r="I51" i="157"/>
  <c r="BX63" i="243" s="1"/>
  <c r="I30" i="157"/>
  <c r="BX42" i="243" s="1"/>
  <c r="I22" i="157"/>
  <c r="BX34" i="243" s="1"/>
  <c r="I64" i="157"/>
  <c r="BX76" i="243" s="1"/>
  <c r="I52" i="157"/>
  <c r="BX64" i="243" s="1"/>
  <c r="I44" i="157"/>
  <c r="BX56" i="243" s="1"/>
  <c r="I23" i="157"/>
  <c r="BX35" i="243" s="1"/>
  <c r="C37" i="157"/>
  <c r="BX145" i="243" s="1"/>
  <c r="I55" i="157"/>
  <c r="BX67" i="243" s="1"/>
  <c r="I39" i="157"/>
  <c r="BX51" i="243" s="1"/>
  <c r="I89" i="157"/>
  <c r="BX101" i="243" s="1"/>
  <c r="I91" i="157"/>
  <c r="BX103" i="243" s="1"/>
  <c r="I60" i="157"/>
  <c r="BX72" i="243" s="1"/>
  <c r="I93" i="157"/>
  <c r="BX105" i="243" s="1"/>
  <c r="I71" i="157"/>
  <c r="BX83" i="243" s="1"/>
  <c r="I116" i="157"/>
  <c r="BX128" i="243" s="1"/>
  <c r="I76" i="157"/>
  <c r="BX88" i="243" s="1"/>
  <c r="I31" i="157"/>
  <c r="BX43" i="243" s="1"/>
  <c r="I110" i="157"/>
  <c r="BX122" i="243" s="1"/>
  <c r="I77" i="157"/>
  <c r="BX89" i="243" s="1"/>
  <c r="I50" i="157"/>
  <c r="BX62" i="243" s="1"/>
  <c r="I104" i="157"/>
  <c r="BX116" i="243" s="1"/>
  <c r="I56" i="157"/>
  <c r="BX68" i="243" s="1"/>
  <c r="I82" i="157"/>
  <c r="BX94" i="243" s="1"/>
  <c r="I65" i="157"/>
  <c r="BX77" i="243" s="1"/>
  <c r="I42" i="157"/>
  <c r="BX54" i="243" s="1"/>
  <c r="I120" i="157"/>
  <c r="BX132" i="243" s="1"/>
  <c r="I78" i="157"/>
  <c r="BX90" i="243" s="1"/>
  <c r="D16" i="157"/>
  <c r="I53" i="157"/>
  <c r="BX65" i="243" s="1"/>
  <c r="I45" i="157"/>
  <c r="BX57" i="243" s="1"/>
  <c r="I32" i="157"/>
  <c r="BX44" i="243" s="1"/>
  <c r="I92" i="157"/>
  <c r="BX104" i="243" s="1"/>
  <c r="D17" i="157"/>
  <c r="I33" i="157"/>
  <c r="BX45" i="243" s="1"/>
  <c r="D20" i="157"/>
  <c r="I87" i="157"/>
  <c r="BX99" i="243" s="1"/>
  <c r="I74" i="157"/>
  <c r="BX86" i="243" s="1"/>
  <c r="I63" i="157"/>
  <c r="BX75" i="243" s="1"/>
  <c r="I54" i="157"/>
  <c r="BX66" i="243" s="1"/>
  <c r="I49" i="157"/>
  <c r="BX61" i="243" s="1"/>
  <c r="I43" i="157"/>
  <c r="BX55" i="243" s="1"/>
  <c r="I38" i="157"/>
  <c r="BX50" i="243" s="1"/>
  <c r="C35" i="157"/>
  <c r="BX143" i="243" s="1"/>
  <c r="I107" i="157"/>
  <c r="BX119" i="243" s="1"/>
  <c r="I81" i="157"/>
  <c r="BX93" i="243" s="1"/>
  <c r="I69" i="157"/>
  <c r="BX81" i="243" s="1"/>
  <c r="I35" i="157"/>
  <c r="BX47" i="243" s="1"/>
  <c r="I19" i="157"/>
  <c r="BX31" i="243" s="1"/>
  <c r="I118" i="157"/>
  <c r="BX130" i="243" s="1"/>
  <c r="I96" i="157"/>
  <c r="BX108" i="243" s="1"/>
  <c r="I72" i="157"/>
  <c r="BX84" i="243" s="1"/>
  <c r="I62" i="157"/>
  <c r="BX74" i="243" s="1"/>
  <c r="I47" i="157"/>
  <c r="BX59" i="243" s="1"/>
  <c r="I28" i="157"/>
  <c r="BX40" i="243" s="1"/>
  <c r="C39" i="157"/>
  <c r="BX147" i="243" s="1"/>
  <c r="I86" i="157"/>
  <c r="BX98" i="243" s="1"/>
  <c r="I75" i="157"/>
  <c r="BX87" i="243" s="1"/>
  <c r="I37" i="157"/>
  <c r="BX49" i="243" s="1"/>
  <c r="E16" i="157"/>
  <c r="C38" i="157"/>
  <c r="BX146" i="243" s="1"/>
  <c r="C34" i="157"/>
  <c r="BX142" i="243" s="1"/>
  <c r="C28" i="157"/>
  <c r="BX23" i="243" s="1"/>
  <c r="C27" i="157"/>
  <c r="BX22" i="243" s="1"/>
  <c r="C26" i="157"/>
  <c r="BX21" i="243" s="1"/>
  <c r="C25" i="157"/>
  <c r="BX20" i="243" s="1"/>
  <c r="C24" i="157"/>
  <c r="BX19" i="243" s="1"/>
  <c r="C23" i="157"/>
  <c r="BX18" i="243" s="1"/>
  <c r="C22" i="157"/>
  <c r="BX17" i="243" s="1"/>
  <c r="C21" i="157"/>
  <c r="BX16" i="243" s="1"/>
  <c r="C20" i="157"/>
  <c r="BX15" i="243" s="1"/>
  <c r="C19" i="157"/>
  <c r="BX14" i="243" s="1"/>
  <c r="E17" i="157"/>
  <c r="I36" i="157"/>
  <c r="BX48" i="243" s="1"/>
  <c r="I20" i="157"/>
  <c r="BX32" i="243" s="1"/>
  <c r="I111" i="157"/>
  <c r="BX123" i="243" s="1"/>
  <c r="I97" i="157"/>
  <c r="BX109" i="243" s="1"/>
  <c r="I73" i="157"/>
  <c r="BX85" i="243" s="1"/>
  <c r="I61" i="157"/>
  <c r="BX73" i="243" s="1"/>
  <c r="I48" i="157"/>
  <c r="BX60" i="243" s="1"/>
  <c r="I29" i="157"/>
  <c r="BX41" i="243" s="1"/>
  <c r="I17" i="157"/>
  <c r="BX29" i="243" s="1"/>
  <c r="I58" i="157"/>
  <c r="BX70" i="243" s="1"/>
  <c r="I40" i="157"/>
  <c r="BX52" i="243" s="1"/>
  <c r="I25" i="157"/>
  <c r="BX37" i="243" s="1"/>
  <c r="I98" i="156"/>
  <c r="BW110" i="243" s="1"/>
  <c r="I79" i="156"/>
  <c r="BW91" i="243" s="1"/>
  <c r="I50" i="156"/>
  <c r="BW62" i="243" s="1"/>
  <c r="I62" i="156"/>
  <c r="BW74" i="243" s="1"/>
  <c r="C36" i="156"/>
  <c r="BW144" i="243" s="1"/>
  <c r="I26" i="156"/>
  <c r="BW38" i="243" s="1"/>
  <c r="C16" i="156"/>
  <c r="BW11" i="243" s="1"/>
  <c r="I122" i="156"/>
  <c r="BW134" i="243" s="1"/>
  <c r="C18" i="156"/>
  <c r="BW13" i="243" s="1"/>
  <c r="I114" i="156"/>
  <c r="BW126" i="243" s="1"/>
  <c r="I94" i="156"/>
  <c r="BW106" i="243" s="1"/>
  <c r="I75" i="156"/>
  <c r="BW87" i="243" s="1"/>
  <c r="C33" i="156"/>
  <c r="BW141" i="243" s="1"/>
  <c r="I54" i="156"/>
  <c r="BW66" i="243" s="1"/>
  <c r="I18" i="156"/>
  <c r="BW30" i="243" s="1"/>
  <c r="I118" i="156"/>
  <c r="BW130" i="243" s="1"/>
  <c r="I64" i="156"/>
  <c r="BW76" i="243" s="1"/>
  <c r="E19" i="156"/>
  <c r="I109" i="156"/>
  <c r="BW121" i="243" s="1"/>
  <c r="I90" i="156"/>
  <c r="BW102" i="243" s="1"/>
  <c r="I71" i="156"/>
  <c r="BW83" i="243" s="1"/>
  <c r="C26" i="156"/>
  <c r="BW21" i="243" s="1"/>
  <c r="I58" i="156"/>
  <c r="BW70" i="243" s="1"/>
  <c r="I42" i="156"/>
  <c r="BW54" i="243" s="1"/>
  <c r="C35" i="156"/>
  <c r="BW143" i="243" s="1"/>
  <c r="I111" i="156"/>
  <c r="BW123" i="243" s="1"/>
  <c r="I44" i="156"/>
  <c r="BW56" i="243" s="1"/>
  <c r="I116" i="156"/>
  <c r="BW128" i="243" s="1"/>
  <c r="I102" i="156"/>
  <c r="BW114" i="243" s="1"/>
  <c r="I84" i="156"/>
  <c r="BW96" i="243" s="1"/>
  <c r="I66" i="156"/>
  <c r="BW78" i="243" s="1"/>
  <c r="C22" i="156"/>
  <c r="BW17" i="243" s="1"/>
  <c r="I46" i="156"/>
  <c r="BW58" i="243" s="1"/>
  <c r="I34" i="156"/>
  <c r="BW46" i="243" s="1"/>
  <c r="C25" i="156"/>
  <c r="BW20" i="243" s="1"/>
  <c r="I87" i="156"/>
  <c r="BW99" i="243" s="1"/>
  <c r="I120" i="156"/>
  <c r="BW132" i="243" s="1"/>
  <c r="I22" i="156"/>
  <c r="BW34" i="243" s="1"/>
  <c r="C21" i="156"/>
  <c r="BW16" i="243" s="1"/>
  <c r="I92" i="156"/>
  <c r="BW104" i="243" s="1"/>
  <c r="I48" i="156"/>
  <c r="BW60" i="243" s="1"/>
  <c r="I35" i="156"/>
  <c r="BW47" i="243" s="1"/>
  <c r="I93" i="156"/>
  <c r="BW105" i="243" s="1"/>
  <c r="I76" i="156"/>
  <c r="BW88" i="243" s="1"/>
  <c r="C37" i="156"/>
  <c r="BW145" i="243" s="1"/>
  <c r="I78" i="156"/>
  <c r="BW90" i="243" s="1"/>
  <c r="I57" i="156"/>
  <c r="BW69" i="243" s="1"/>
  <c r="I41" i="156"/>
  <c r="BW53" i="243" s="1"/>
  <c r="I32" i="156"/>
  <c r="BW44" i="243" s="1"/>
  <c r="I51" i="156"/>
  <c r="BW63" i="243" s="1"/>
  <c r="I96" i="156"/>
  <c r="BW108" i="243" s="1"/>
  <c r="I77" i="156"/>
  <c r="BW89" i="243" s="1"/>
  <c r="I52" i="156"/>
  <c r="BW64" i="243" s="1"/>
  <c r="I31" i="156"/>
  <c r="BW43" i="243" s="1"/>
  <c r="I19" i="156"/>
  <c r="BW31" i="243" s="1"/>
  <c r="C24" i="156"/>
  <c r="BW19" i="243" s="1"/>
  <c r="I97" i="156"/>
  <c r="BW109" i="243" s="1"/>
  <c r="I61" i="156"/>
  <c r="BW73" i="243" s="1"/>
  <c r="C39" i="156"/>
  <c r="BW147" i="243" s="1"/>
  <c r="I95" i="156"/>
  <c r="BW107" i="243" s="1"/>
  <c r="I59" i="156"/>
  <c r="BW71" i="243" s="1"/>
  <c r="I33" i="156"/>
  <c r="BW45" i="243" s="1"/>
  <c r="I24" i="156"/>
  <c r="BW36" i="243" s="1"/>
  <c r="C19" i="156"/>
  <c r="BW14" i="243" s="1"/>
  <c r="I80" i="156"/>
  <c r="BW92" i="243" s="1"/>
  <c r="I43" i="156"/>
  <c r="BW55" i="243" s="1"/>
  <c r="E20" i="156"/>
  <c r="E17" i="156"/>
  <c r="I38" i="156"/>
  <c r="BW50" i="243" s="1"/>
  <c r="I30" i="156"/>
  <c r="BW42" i="243" s="1"/>
  <c r="C38" i="156"/>
  <c r="BW146" i="243" s="1"/>
  <c r="C17" i="156"/>
  <c r="BW12" i="243" s="1"/>
  <c r="I100" i="156"/>
  <c r="BW112" i="243" s="1"/>
  <c r="I81" i="156"/>
  <c r="BW93" i="243" s="1"/>
  <c r="I60" i="156"/>
  <c r="BW72" i="243" s="1"/>
  <c r="I27" i="156"/>
  <c r="BW39" i="243" s="1"/>
  <c r="C28" i="156"/>
  <c r="BW23" i="243" s="1"/>
  <c r="I112" i="156"/>
  <c r="BW124" i="243" s="1"/>
  <c r="I74" i="156"/>
  <c r="BW86" i="243" s="1"/>
  <c r="I49" i="156"/>
  <c r="BW61" i="243" s="1"/>
  <c r="I99" i="156"/>
  <c r="BW111" i="243" s="1"/>
  <c r="I63" i="156"/>
  <c r="BW75" i="243" s="1"/>
  <c r="I25" i="156"/>
  <c r="BW37" i="243" s="1"/>
  <c r="I101" i="156"/>
  <c r="BW113" i="243" s="1"/>
  <c r="I82" i="156"/>
  <c r="BW94" i="243" s="1"/>
  <c r="I65" i="156"/>
  <c r="BW77" i="243" s="1"/>
  <c r="I36" i="156"/>
  <c r="BW48" i="243" s="1"/>
  <c r="I28" i="156"/>
  <c r="BW40" i="243" s="1"/>
  <c r="I20" i="156"/>
  <c r="BW32" i="243" s="1"/>
  <c r="C23" i="156"/>
  <c r="BW18" i="243" s="1"/>
  <c r="I104" i="156"/>
  <c r="BW116" i="243" s="1"/>
  <c r="I86" i="156"/>
  <c r="BW98" i="243" s="1"/>
  <c r="I67" i="156"/>
  <c r="BW79" i="243" s="1"/>
  <c r="I37" i="156"/>
  <c r="BW49" i="243" s="1"/>
  <c r="I29" i="156"/>
  <c r="BW41" i="243" s="1"/>
  <c r="I21" i="156"/>
  <c r="BW33" i="243" s="1"/>
  <c r="D16" i="156"/>
  <c r="D20" i="156"/>
  <c r="D23" i="156"/>
  <c r="D17" i="156"/>
  <c r="I106" i="156"/>
  <c r="BW118" i="243" s="1"/>
  <c r="I73" i="156"/>
  <c r="BW85" i="243" s="1"/>
  <c r="I56" i="156"/>
  <c r="BW68" i="243" s="1"/>
  <c r="I40" i="156"/>
  <c r="BW52" i="243" s="1"/>
  <c r="I23" i="156"/>
  <c r="BW35" i="243" s="1"/>
  <c r="E16" i="156"/>
  <c r="C20" i="156"/>
  <c r="BW15" i="243" s="1"/>
  <c r="I107" i="156"/>
  <c r="BW119" i="243" s="1"/>
  <c r="I89" i="156"/>
  <c r="BW101" i="243" s="1"/>
  <c r="I69" i="156"/>
  <c r="BW81" i="243" s="1"/>
  <c r="I53" i="156"/>
  <c r="BW65" i="243" s="1"/>
  <c r="I45" i="156"/>
  <c r="BW57" i="243" s="1"/>
  <c r="C27" i="156"/>
  <c r="BW22" i="243" s="1"/>
  <c r="I110" i="156"/>
  <c r="BW122" i="243" s="1"/>
  <c r="I91" i="156"/>
  <c r="BW103" i="243" s="1"/>
  <c r="I72" i="156"/>
  <c r="BW84" i="243" s="1"/>
  <c r="I55" i="156"/>
  <c r="BW67" i="243" s="1"/>
  <c r="I47" i="156"/>
  <c r="BW59" i="243" s="1"/>
  <c r="I39" i="156"/>
  <c r="BW51" i="243" s="1"/>
  <c r="I17" i="156"/>
  <c r="BW29" i="243" s="1"/>
  <c r="E19" i="154"/>
  <c r="E22" i="147"/>
  <c r="E22" i="155"/>
  <c r="D23" i="155"/>
  <c r="I40" i="155"/>
  <c r="BV52" i="243" s="1"/>
  <c r="I94" i="155"/>
  <c r="BV106" i="243" s="1"/>
  <c r="I60" i="155"/>
  <c r="BV72" i="243" s="1"/>
  <c r="I79" i="155"/>
  <c r="BV91" i="243" s="1"/>
  <c r="I73" i="155"/>
  <c r="BV85" i="243" s="1"/>
  <c r="I23" i="155"/>
  <c r="BV35" i="243" s="1"/>
  <c r="I56" i="155"/>
  <c r="BV68" i="243" s="1"/>
  <c r="I52" i="155"/>
  <c r="BV64" i="243" s="1"/>
  <c r="I114" i="155"/>
  <c r="BV126" i="243" s="1"/>
  <c r="I112" i="155"/>
  <c r="BV124" i="243" s="1"/>
  <c r="I109" i="155"/>
  <c r="BV121" i="243" s="1"/>
  <c r="I62" i="155"/>
  <c r="BV74" i="243" s="1"/>
  <c r="I104" i="155"/>
  <c r="BV116" i="243" s="1"/>
  <c r="I35" i="155"/>
  <c r="BV47" i="243" s="1"/>
  <c r="I44" i="155"/>
  <c r="BV56" i="243" s="1"/>
  <c r="I122" i="155"/>
  <c r="BV134" i="243" s="1"/>
  <c r="I90" i="155"/>
  <c r="BV102" i="243" s="1"/>
  <c r="I67" i="155"/>
  <c r="BV79" i="243" s="1"/>
  <c r="I58" i="155"/>
  <c r="BV70" i="243" s="1"/>
  <c r="C36" i="155"/>
  <c r="BV144" i="243" s="1"/>
  <c r="I51" i="155"/>
  <c r="BV63" i="243" s="1"/>
  <c r="I80" i="155"/>
  <c r="BV92" i="243" s="1"/>
  <c r="I98" i="155"/>
  <c r="BV110" i="243" s="1"/>
  <c r="I75" i="155"/>
  <c r="BV87" i="243" s="1"/>
  <c r="I97" i="155"/>
  <c r="BV109" i="243" s="1"/>
  <c r="I47" i="155"/>
  <c r="BV59" i="243" s="1"/>
  <c r="I106" i="155"/>
  <c r="BV118" i="243" s="1"/>
  <c r="I89" i="155"/>
  <c r="BV101" i="243" s="1"/>
  <c r="I50" i="155"/>
  <c r="BV62" i="243" s="1"/>
  <c r="I64" i="155"/>
  <c r="BV76" i="243" s="1"/>
  <c r="I48" i="155"/>
  <c r="BV60" i="243" s="1"/>
  <c r="I102" i="155"/>
  <c r="BV114" i="243" s="1"/>
  <c r="I84" i="155"/>
  <c r="BV96" i="243" s="1"/>
  <c r="I66" i="155"/>
  <c r="BV78" i="243" s="1"/>
  <c r="I111" i="155"/>
  <c r="BV123" i="243" s="1"/>
  <c r="I78" i="155"/>
  <c r="BV90" i="243" s="1"/>
  <c r="I59" i="155"/>
  <c r="BV71" i="243" s="1"/>
  <c r="I31" i="155"/>
  <c r="BV43" i="243" s="1"/>
  <c r="I19" i="155"/>
  <c r="BV31" i="243" s="1"/>
  <c r="I93" i="155"/>
  <c r="BV105" i="243" s="1"/>
  <c r="I68" i="155"/>
  <c r="BV80" i="243" s="1"/>
  <c r="I32" i="155"/>
  <c r="BV44" i="243" s="1"/>
  <c r="I24" i="155"/>
  <c r="BV36" i="243" s="1"/>
  <c r="C37" i="155"/>
  <c r="BV145" i="243" s="1"/>
  <c r="I95" i="155"/>
  <c r="BV107" i="243" s="1"/>
  <c r="I42" i="155"/>
  <c r="BV54" i="243" s="1"/>
  <c r="I21" i="155"/>
  <c r="BV33" i="243" s="1"/>
  <c r="D20" i="155"/>
  <c r="I28" i="155"/>
  <c r="BV40" i="243" s="1"/>
  <c r="I20" i="155"/>
  <c r="BV32" i="243" s="1"/>
  <c r="I116" i="155"/>
  <c r="BV128" i="243" s="1"/>
  <c r="I71" i="155"/>
  <c r="BV83" i="243" s="1"/>
  <c r="I120" i="155"/>
  <c r="BV132" i="243" s="1"/>
  <c r="I86" i="155"/>
  <c r="BV98" i="243" s="1"/>
  <c r="I63" i="155"/>
  <c r="BV75" i="243" s="1"/>
  <c r="I43" i="155"/>
  <c r="BV55" i="243" s="1"/>
  <c r="C33" i="155"/>
  <c r="BV141" i="243" s="1"/>
  <c r="I99" i="155"/>
  <c r="BV111" i="243" s="1"/>
  <c r="I107" i="155"/>
  <c r="BV119" i="243" s="1"/>
  <c r="I33" i="155"/>
  <c r="BV45" i="243" s="1"/>
  <c r="D17" i="155"/>
  <c r="E17" i="155"/>
  <c r="E20" i="155"/>
  <c r="I92" i="155"/>
  <c r="BV104" i="243" s="1"/>
  <c r="I55" i="155"/>
  <c r="BV67" i="243" s="1"/>
  <c r="I39" i="155"/>
  <c r="BV51" i="243" s="1"/>
  <c r="I27" i="155"/>
  <c r="BV39" i="243" s="1"/>
  <c r="I87" i="155"/>
  <c r="BV99" i="243" s="1"/>
  <c r="I74" i="155"/>
  <c r="BV86" i="243" s="1"/>
  <c r="I36" i="155"/>
  <c r="BV48" i="243" s="1"/>
  <c r="C35" i="155"/>
  <c r="BV143" i="243" s="1"/>
  <c r="I100" i="155"/>
  <c r="BV112" i="243" s="1"/>
  <c r="I76" i="155"/>
  <c r="BV88" i="243" s="1"/>
  <c r="I54" i="155"/>
  <c r="BV66" i="243" s="1"/>
  <c r="I46" i="155"/>
  <c r="BV58" i="243" s="1"/>
  <c r="I38" i="155"/>
  <c r="BV50" i="243" s="1"/>
  <c r="I25" i="155"/>
  <c r="BV37" i="243" s="1"/>
  <c r="C39" i="155"/>
  <c r="BV147" i="243" s="1"/>
  <c r="I82" i="155"/>
  <c r="BV94" i="243" s="1"/>
  <c r="I61" i="155"/>
  <c r="BV73" i="243" s="1"/>
  <c r="I45" i="155"/>
  <c r="BV57" i="243" s="1"/>
  <c r="I30" i="155"/>
  <c r="BV42" i="243" s="1"/>
  <c r="I101" i="155"/>
  <c r="BV113" i="243" s="1"/>
  <c r="I77" i="155"/>
  <c r="BV89" i="243" s="1"/>
  <c r="I65" i="155"/>
  <c r="BV77" i="243" s="1"/>
  <c r="I49" i="155"/>
  <c r="BV61" i="243" s="1"/>
  <c r="D16" i="155"/>
  <c r="C38" i="155"/>
  <c r="BV146" i="243" s="1"/>
  <c r="C34" i="155"/>
  <c r="BV142" i="243" s="1"/>
  <c r="C28" i="155"/>
  <c r="BV23" i="243" s="1"/>
  <c r="C27" i="155"/>
  <c r="BV22" i="243" s="1"/>
  <c r="C26" i="155"/>
  <c r="BV21" i="243" s="1"/>
  <c r="C25" i="155"/>
  <c r="BV20" i="243" s="1"/>
  <c r="C24" i="155"/>
  <c r="BV19" i="243" s="1"/>
  <c r="C23" i="155"/>
  <c r="BV18" i="243" s="1"/>
  <c r="C22" i="155"/>
  <c r="BV17" i="243" s="1"/>
  <c r="C21" i="155"/>
  <c r="BV16" i="243" s="1"/>
  <c r="C20" i="155"/>
  <c r="BV15" i="243" s="1"/>
  <c r="C19" i="155"/>
  <c r="BV14" i="243" s="1"/>
  <c r="C18" i="155"/>
  <c r="BV13" i="243" s="1"/>
  <c r="C17" i="155"/>
  <c r="BV12" i="243" s="1"/>
  <c r="C16" i="155"/>
  <c r="BV11" i="243" s="1"/>
  <c r="I118" i="155"/>
  <c r="BV130" i="243" s="1"/>
  <c r="I96" i="155"/>
  <c r="BV108" i="243" s="1"/>
  <c r="I72" i="155"/>
  <c r="BV84" i="243" s="1"/>
  <c r="I53" i="155"/>
  <c r="BV65" i="243" s="1"/>
  <c r="I37" i="155"/>
  <c r="BV49" i="243" s="1"/>
  <c r="I22" i="155"/>
  <c r="BV34" i="243" s="1"/>
  <c r="E16" i="155"/>
  <c r="I81" i="155"/>
  <c r="BV93" i="243" s="1"/>
  <c r="I69" i="155"/>
  <c r="BV81" i="243" s="1"/>
  <c r="I29" i="155"/>
  <c r="BV41" i="243" s="1"/>
  <c r="I17" i="155"/>
  <c r="BV29" i="243" s="1"/>
  <c r="I110" i="155"/>
  <c r="BV122" i="243" s="1"/>
  <c r="I91" i="155"/>
  <c r="BV103" i="243" s="1"/>
  <c r="I57" i="155"/>
  <c r="BV69" i="243" s="1"/>
  <c r="I41" i="155"/>
  <c r="BV53" i="243" s="1"/>
  <c r="I34" i="155"/>
  <c r="BV46" i="243" s="1"/>
  <c r="I18" i="155"/>
  <c r="BV30" i="243" s="1"/>
  <c r="I98" i="154"/>
  <c r="BU110" i="243" s="1"/>
  <c r="E23" i="154"/>
  <c r="I39" i="154"/>
  <c r="BU51" i="243" s="1"/>
  <c r="I94" i="154"/>
  <c r="BU106" i="243" s="1"/>
  <c r="C33" i="154"/>
  <c r="BU141" i="243" s="1"/>
  <c r="I58" i="154"/>
  <c r="BU70" i="243" s="1"/>
  <c r="I45" i="154"/>
  <c r="BU57" i="243" s="1"/>
  <c r="I36" i="154"/>
  <c r="BU48" i="243" s="1"/>
  <c r="C16" i="154"/>
  <c r="BU11" i="243" s="1"/>
  <c r="C26" i="154"/>
  <c r="BU21" i="243" s="1"/>
  <c r="I71" i="154"/>
  <c r="BU83" i="243" s="1"/>
  <c r="I50" i="154"/>
  <c r="BU62" i="243" s="1"/>
  <c r="I109" i="154"/>
  <c r="BU121" i="243" s="1"/>
  <c r="I60" i="154"/>
  <c r="BU72" i="243" s="1"/>
  <c r="I28" i="154"/>
  <c r="BU40" i="243" s="1"/>
  <c r="C25" i="154"/>
  <c r="BU20" i="243" s="1"/>
  <c r="I122" i="154"/>
  <c r="BU134" i="243" s="1"/>
  <c r="I79" i="154"/>
  <c r="BU91" i="243" s="1"/>
  <c r="C36" i="154"/>
  <c r="BU144" i="243" s="1"/>
  <c r="I75" i="154"/>
  <c r="BU87" i="243" s="1"/>
  <c r="I118" i="154"/>
  <c r="BU130" i="243" s="1"/>
  <c r="I25" i="154"/>
  <c r="BU37" i="243" s="1"/>
  <c r="I106" i="154"/>
  <c r="BU118" i="243" s="1"/>
  <c r="I96" i="154"/>
  <c r="BU108" i="243" s="1"/>
  <c r="I68" i="154"/>
  <c r="BU80" i="243" s="1"/>
  <c r="I114" i="154"/>
  <c r="BU126" i="243" s="1"/>
  <c r="I90" i="154"/>
  <c r="BU102" i="243" s="1"/>
  <c r="C18" i="154"/>
  <c r="BU13" i="243" s="1"/>
  <c r="I66" i="154"/>
  <c r="BU78" i="243" s="1"/>
  <c r="I55" i="154"/>
  <c r="BU67" i="243" s="1"/>
  <c r="I20" i="154"/>
  <c r="BU32" i="243" s="1"/>
  <c r="I87" i="154"/>
  <c r="BU99" i="243" s="1"/>
  <c r="I102" i="154"/>
  <c r="BU114" i="243" s="1"/>
  <c r="I84" i="154"/>
  <c r="BU96" i="243" s="1"/>
  <c r="C22" i="154"/>
  <c r="BU17" i="243" s="1"/>
  <c r="I62" i="154"/>
  <c r="BU74" i="243" s="1"/>
  <c r="I53" i="154"/>
  <c r="BU65" i="243" s="1"/>
  <c r="I47" i="154"/>
  <c r="BU59" i="243" s="1"/>
  <c r="I42" i="154"/>
  <c r="BU54" i="243" s="1"/>
  <c r="C21" i="154"/>
  <c r="BU16" i="243" s="1"/>
  <c r="I111" i="154"/>
  <c r="BU123" i="243" s="1"/>
  <c r="I77" i="154"/>
  <c r="BU89" i="243" s="1"/>
  <c r="I29" i="154"/>
  <c r="BU41" i="243" s="1"/>
  <c r="I21" i="154"/>
  <c r="BU33" i="243" s="1"/>
  <c r="C39" i="154"/>
  <c r="BU147" i="243" s="1"/>
  <c r="D20" i="154"/>
  <c r="E20" i="154"/>
  <c r="I92" i="154"/>
  <c r="BU104" i="243" s="1"/>
  <c r="I73" i="154"/>
  <c r="BU85" i="243" s="1"/>
  <c r="I56" i="154"/>
  <c r="BU68" i="243" s="1"/>
  <c r="I48" i="154"/>
  <c r="BU60" i="243" s="1"/>
  <c r="I40" i="154"/>
  <c r="BU52" i="243" s="1"/>
  <c r="I101" i="154"/>
  <c r="BU113" i="243" s="1"/>
  <c r="I41" i="154"/>
  <c r="BU53" i="243" s="1"/>
  <c r="I116" i="154"/>
  <c r="BU128" i="243" s="1"/>
  <c r="I35" i="154"/>
  <c r="BU47" i="243" s="1"/>
  <c r="E16" i="154"/>
  <c r="I82" i="154"/>
  <c r="BU94" i="243" s="1"/>
  <c r="I46" i="154"/>
  <c r="BU58" i="243" s="1"/>
  <c r="I95" i="154"/>
  <c r="BU107" i="243" s="1"/>
  <c r="I19" i="154"/>
  <c r="BU31" i="243" s="1"/>
  <c r="D16" i="154"/>
  <c r="I32" i="154"/>
  <c r="BU44" i="243" s="1"/>
  <c r="I24" i="154"/>
  <c r="BU36" i="243" s="1"/>
  <c r="C35" i="154"/>
  <c r="BU143" i="243" s="1"/>
  <c r="I100" i="154"/>
  <c r="BU112" i="243" s="1"/>
  <c r="I81" i="154"/>
  <c r="BU93" i="243" s="1"/>
  <c r="I64" i="154"/>
  <c r="BU76" i="243" s="1"/>
  <c r="I37" i="154"/>
  <c r="BU49" i="243" s="1"/>
  <c r="C37" i="154"/>
  <c r="BU145" i="243" s="1"/>
  <c r="I65" i="154"/>
  <c r="BU77" i="243" s="1"/>
  <c r="I30" i="154"/>
  <c r="BU42" i="243" s="1"/>
  <c r="D17" i="154"/>
  <c r="C38" i="154"/>
  <c r="BU146" i="243" s="1"/>
  <c r="C34" i="154"/>
  <c r="BU142" i="243" s="1"/>
  <c r="C24" i="154"/>
  <c r="BU19" i="243" s="1"/>
  <c r="I112" i="154"/>
  <c r="BU124" i="243" s="1"/>
  <c r="I93" i="154"/>
  <c r="BU105" i="243" s="1"/>
  <c r="I74" i="154"/>
  <c r="BU86" i="243" s="1"/>
  <c r="I57" i="154"/>
  <c r="BU69" i="243" s="1"/>
  <c r="I43" i="154"/>
  <c r="BU55" i="243" s="1"/>
  <c r="I22" i="154"/>
  <c r="BU34" i="243" s="1"/>
  <c r="C23" i="154"/>
  <c r="BU18" i="243" s="1"/>
  <c r="I104" i="154"/>
  <c r="BU116" i="243" s="1"/>
  <c r="I86" i="154"/>
  <c r="BU98" i="243" s="1"/>
  <c r="I67" i="154"/>
  <c r="BU79" i="243" s="1"/>
  <c r="I52" i="154"/>
  <c r="BU64" i="243" s="1"/>
  <c r="I27" i="154"/>
  <c r="BU39" i="243" s="1"/>
  <c r="E17" i="154"/>
  <c r="I17" i="154"/>
  <c r="BU29" i="243" s="1"/>
  <c r="C20" i="154"/>
  <c r="BU15" i="243" s="1"/>
  <c r="I107" i="154"/>
  <c r="BU119" i="243" s="1"/>
  <c r="I89" i="154"/>
  <c r="BU101" i="243" s="1"/>
  <c r="I69" i="154"/>
  <c r="BU81" i="243" s="1"/>
  <c r="I54" i="154"/>
  <c r="BU66" i="243" s="1"/>
  <c r="I49" i="154"/>
  <c r="BU61" i="243" s="1"/>
  <c r="I34" i="154"/>
  <c r="BU46" i="243" s="1"/>
  <c r="I18" i="154"/>
  <c r="BU30" i="243" s="1"/>
  <c r="C19" i="154"/>
  <c r="BU14" i="243" s="1"/>
  <c r="I99" i="154"/>
  <c r="BU111" i="243" s="1"/>
  <c r="I80" i="154"/>
  <c r="BU92" i="243" s="1"/>
  <c r="I63" i="154"/>
  <c r="BU75" i="243" s="1"/>
  <c r="I44" i="154"/>
  <c r="BU56" i="243" s="1"/>
  <c r="I23" i="154"/>
  <c r="BU35" i="243" s="1"/>
  <c r="D23" i="154"/>
  <c r="I33" i="154"/>
  <c r="BU45" i="243" s="1"/>
  <c r="C28" i="154"/>
  <c r="BU23" i="243" s="1"/>
  <c r="I120" i="154"/>
  <c r="BU132" i="243" s="1"/>
  <c r="I97" i="154"/>
  <c r="BU109" i="243" s="1"/>
  <c r="I78" i="154"/>
  <c r="BU90" i="243" s="1"/>
  <c r="I61" i="154"/>
  <c r="BU73" i="243" s="1"/>
  <c r="I51" i="154"/>
  <c r="BU63" i="243" s="1"/>
  <c r="I38" i="154"/>
  <c r="BU50" i="243" s="1"/>
  <c r="I26" i="154"/>
  <c r="BU38" i="243" s="1"/>
  <c r="C27" i="154"/>
  <c r="BU22" i="243" s="1"/>
  <c r="I110" i="154"/>
  <c r="BU122" i="243" s="1"/>
  <c r="I91" i="154"/>
  <c r="BU103" i="243" s="1"/>
  <c r="I72" i="154"/>
  <c r="BU84" i="243" s="1"/>
  <c r="I59" i="154"/>
  <c r="BU71" i="243" s="1"/>
  <c r="I31" i="154"/>
  <c r="BU43" i="243" s="1"/>
  <c r="C16" i="153"/>
  <c r="BT11" i="243" s="1"/>
  <c r="I109" i="153"/>
  <c r="BT121" i="243" s="1"/>
  <c r="I98" i="153"/>
  <c r="BT110" i="243" s="1"/>
  <c r="I110" i="153"/>
  <c r="BT122" i="243" s="1"/>
  <c r="I90" i="153"/>
  <c r="BT102" i="243" s="1"/>
  <c r="I99" i="153"/>
  <c r="BT111" i="243" s="1"/>
  <c r="I122" i="153"/>
  <c r="BT134" i="243" s="1"/>
  <c r="I84" i="153"/>
  <c r="BT96" i="243" s="1"/>
  <c r="C26" i="153"/>
  <c r="BT21" i="243" s="1"/>
  <c r="I63" i="153"/>
  <c r="BT75" i="243" s="1"/>
  <c r="C22" i="153"/>
  <c r="BT17" i="243" s="1"/>
  <c r="I72" i="153"/>
  <c r="BT84" i="243" s="1"/>
  <c r="I91" i="153"/>
  <c r="BT103" i="243" s="1"/>
  <c r="I55" i="153"/>
  <c r="BT67" i="243" s="1"/>
  <c r="C38" i="153"/>
  <c r="BT146" i="243" s="1"/>
  <c r="I102" i="153"/>
  <c r="BT114" i="243" s="1"/>
  <c r="I79" i="153"/>
  <c r="BT91" i="243" s="1"/>
  <c r="C33" i="153"/>
  <c r="BT141" i="243" s="1"/>
  <c r="I116" i="153"/>
  <c r="BT128" i="243" s="1"/>
  <c r="I80" i="153"/>
  <c r="BT92" i="243" s="1"/>
  <c r="I33" i="153"/>
  <c r="BT45" i="243" s="1"/>
  <c r="I25" i="153"/>
  <c r="BT37" i="243" s="1"/>
  <c r="I114" i="153"/>
  <c r="BT126" i="243" s="1"/>
  <c r="I94" i="153"/>
  <c r="BT106" i="243" s="1"/>
  <c r="I75" i="153"/>
  <c r="BT87" i="243" s="1"/>
  <c r="C36" i="153"/>
  <c r="BT144" i="243" s="1"/>
  <c r="C18" i="153"/>
  <c r="BT13" i="243" s="1"/>
  <c r="I104" i="153"/>
  <c r="BT116" i="243" s="1"/>
  <c r="I86" i="153"/>
  <c r="BT98" i="243" s="1"/>
  <c r="I67" i="153"/>
  <c r="BT79" i="243" s="1"/>
  <c r="I37" i="153"/>
  <c r="BT49" i="243" s="1"/>
  <c r="I21" i="153"/>
  <c r="BT33" i="243" s="1"/>
  <c r="I17" i="153"/>
  <c r="BT29" i="243" s="1"/>
  <c r="C17" i="153"/>
  <c r="BT12" i="243" s="1"/>
  <c r="I51" i="153"/>
  <c r="BT63" i="243" s="1"/>
  <c r="I41" i="153"/>
  <c r="BT53" i="243" s="1"/>
  <c r="I95" i="153"/>
  <c r="BT107" i="243" s="1"/>
  <c r="I76" i="153"/>
  <c r="BT88" i="243" s="1"/>
  <c r="I59" i="153"/>
  <c r="BT71" i="243" s="1"/>
  <c r="I48" i="153"/>
  <c r="BT60" i="243" s="1"/>
  <c r="I40" i="153"/>
  <c r="BT52" i="243" s="1"/>
  <c r="I29" i="153"/>
  <c r="BT41" i="243" s="1"/>
  <c r="C35" i="153"/>
  <c r="BT143" i="243" s="1"/>
  <c r="I62" i="153"/>
  <c r="BT74" i="243" s="1"/>
  <c r="C21" i="153"/>
  <c r="BT16" i="243" s="1"/>
  <c r="C37" i="153"/>
  <c r="BT145" i="243" s="1"/>
  <c r="C25" i="153"/>
  <c r="BT20" i="243" s="1"/>
  <c r="I71" i="153"/>
  <c r="BT83" i="243" s="1"/>
  <c r="I30" i="153"/>
  <c r="BT42" i="243" s="1"/>
  <c r="E16" i="153"/>
  <c r="E20" i="153"/>
  <c r="D16" i="153"/>
  <c r="I66" i="153"/>
  <c r="BT78" i="243" s="1"/>
  <c r="I46" i="153"/>
  <c r="BT58" i="243" s="1"/>
  <c r="D23" i="153"/>
  <c r="D17" i="153"/>
  <c r="I58" i="153"/>
  <c r="BT70" i="243" s="1"/>
  <c r="I49" i="153"/>
  <c r="BT61" i="243" s="1"/>
  <c r="I34" i="153"/>
  <c r="BT46" i="243" s="1"/>
  <c r="I18" i="153"/>
  <c r="BT30" i="243" s="1"/>
  <c r="C20" i="153"/>
  <c r="BT15" i="243" s="1"/>
  <c r="I106" i="153"/>
  <c r="BT118" i="243" s="1"/>
  <c r="I73" i="153"/>
  <c r="BT85" i="243" s="1"/>
  <c r="I56" i="153"/>
  <c r="BT68" i="243" s="1"/>
  <c r="C23" i="153"/>
  <c r="BT18" i="243" s="1"/>
  <c r="I107" i="153"/>
  <c r="BT119" i="243" s="1"/>
  <c r="I89" i="153"/>
  <c r="BT101" i="243" s="1"/>
  <c r="I69" i="153"/>
  <c r="BT81" i="243" s="1"/>
  <c r="I53" i="153"/>
  <c r="BT65" i="243" s="1"/>
  <c r="I39" i="153"/>
  <c r="BT51" i="243" s="1"/>
  <c r="I24" i="153"/>
  <c r="BT36" i="243" s="1"/>
  <c r="E17" i="153"/>
  <c r="I100" i="153"/>
  <c r="BT112" i="243" s="1"/>
  <c r="I87" i="153"/>
  <c r="BT99" i="243" s="1"/>
  <c r="I68" i="153"/>
  <c r="BT80" i="243" s="1"/>
  <c r="I52" i="153"/>
  <c r="BT64" i="243" s="1"/>
  <c r="I44" i="153"/>
  <c r="BT56" i="243" s="1"/>
  <c r="I35" i="153"/>
  <c r="BT47" i="243" s="1"/>
  <c r="I27" i="153"/>
  <c r="BT39" i="243" s="1"/>
  <c r="I19" i="153"/>
  <c r="BT31" i="243" s="1"/>
  <c r="C19" i="153"/>
  <c r="BT14" i="243" s="1"/>
  <c r="I101" i="153"/>
  <c r="BT113" i="243" s="1"/>
  <c r="I82" i="153"/>
  <c r="BT94" i="243" s="1"/>
  <c r="I65" i="153"/>
  <c r="BT77" i="243" s="1"/>
  <c r="I50" i="153"/>
  <c r="BT62" i="243" s="1"/>
  <c r="I45" i="153"/>
  <c r="BT57" i="243" s="1"/>
  <c r="I36" i="153"/>
  <c r="BT48" i="243" s="1"/>
  <c r="I20" i="153"/>
  <c r="BT32" i="243" s="1"/>
  <c r="D20" i="153"/>
  <c r="I38" i="153"/>
  <c r="BT50" i="243" s="1"/>
  <c r="I26" i="153"/>
  <c r="BT38" i="243" s="1"/>
  <c r="C28" i="153"/>
  <c r="BT23" i="243" s="1"/>
  <c r="I118" i="153"/>
  <c r="BT130" i="243" s="1"/>
  <c r="I96" i="153"/>
  <c r="BT108" i="243" s="1"/>
  <c r="I81" i="153"/>
  <c r="BT93" i="243" s="1"/>
  <c r="I64" i="153"/>
  <c r="BT76" i="243" s="1"/>
  <c r="C39" i="153"/>
  <c r="BT147" i="243" s="1"/>
  <c r="I120" i="153"/>
  <c r="BT132" i="243" s="1"/>
  <c r="I97" i="153"/>
  <c r="BT109" i="243" s="1"/>
  <c r="I78" i="153"/>
  <c r="BT90" i="243" s="1"/>
  <c r="I61" i="153"/>
  <c r="BT73" i="243" s="1"/>
  <c r="I42" i="153"/>
  <c r="BT54" i="243" s="1"/>
  <c r="I32" i="153"/>
  <c r="BT44" i="243" s="1"/>
  <c r="I54" i="153"/>
  <c r="BT66" i="243" s="1"/>
  <c r="I43" i="153"/>
  <c r="BT55" i="243" s="1"/>
  <c r="I22" i="153"/>
  <c r="BT34" i="243" s="1"/>
  <c r="C24" i="153"/>
  <c r="BT19" i="243" s="1"/>
  <c r="I111" i="153"/>
  <c r="BT123" i="243" s="1"/>
  <c r="I92" i="153"/>
  <c r="BT104" i="243" s="1"/>
  <c r="I77" i="153"/>
  <c r="BT89" i="243" s="1"/>
  <c r="I60" i="153"/>
  <c r="BT72" i="243" s="1"/>
  <c r="I31" i="153"/>
  <c r="BT43" i="243" s="1"/>
  <c r="I23" i="153"/>
  <c r="BT35" i="243" s="1"/>
  <c r="C27" i="153"/>
  <c r="BT22" i="243" s="1"/>
  <c r="I112" i="153"/>
  <c r="BT124" i="243" s="1"/>
  <c r="I93" i="153"/>
  <c r="BT105" i="243" s="1"/>
  <c r="I74" i="153"/>
  <c r="BT86" i="243" s="1"/>
  <c r="I57" i="153"/>
  <c r="BT69" i="243" s="1"/>
  <c r="I47" i="153"/>
  <c r="BT59" i="243" s="1"/>
  <c r="I28" i="153"/>
  <c r="BT40" i="243" s="1"/>
  <c r="I98" i="152"/>
  <c r="BS110" i="243" s="1"/>
  <c r="D20" i="152"/>
  <c r="I79" i="152"/>
  <c r="BS91" i="243" s="1"/>
  <c r="C22" i="152"/>
  <c r="BS17" i="243" s="1"/>
  <c r="I72" i="152"/>
  <c r="BS84" i="243" s="1"/>
  <c r="I47" i="152"/>
  <c r="BS59" i="243" s="1"/>
  <c r="E20" i="152"/>
  <c r="I55" i="152"/>
  <c r="BS67" i="243" s="1"/>
  <c r="E16" i="152"/>
  <c r="D23" i="152"/>
  <c r="I122" i="152"/>
  <c r="BS134" i="243" s="1"/>
  <c r="I110" i="152"/>
  <c r="BS122" i="243" s="1"/>
  <c r="I33" i="152"/>
  <c r="BS45" i="243" s="1"/>
  <c r="D16" i="152"/>
  <c r="C16" i="152"/>
  <c r="BS11" i="243" s="1"/>
  <c r="I102" i="152"/>
  <c r="BS114" i="243" s="1"/>
  <c r="I84" i="152"/>
  <c r="BS96" i="243" s="1"/>
  <c r="C26" i="152"/>
  <c r="BS21" i="243" s="1"/>
  <c r="I116" i="152"/>
  <c r="BS128" i="243" s="1"/>
  <c r="I95" i="152"/>
  <c r="BS107" i="243" s="1"/>
  <c r="I76" i="152"/>
  <c r="BS88" i="243" s="1"/>
  <c r="I59" i="152"/>
  <c r="BS71" i="243" s="1"/>
  <c r="I40" i="152"/>
  <c r="BS52" i="243" s="1"/>
  <c r="I29" i="152"/>
  <c r="BS41" i="243" s="1"/>
  <c r="C35" i="152"/>
  <c r="BS143" i="243" s="1"/>
  <c r="C17" i="152"/>
  <c r="BS12" i="243" s="1"/>
  <c r="I71" i="152"/>
  <c r="BS83" i="243" s="1"/>
  <c r="I54" i="152"/>
  <c r="BS66" i="243" s="1"/>
  <c r="I38" i="152"/>
  <c r="BS50" i="243" s="1"/>
  <c r="C37" i="152"/>
  <c r="BS145" i="243" s="1"/>
  <c r="I100" i="152"/>
  <c r="BS112" i="243" s="1"/>
  <c r="I87" i="152"/>
  <c r="BS99" i="243" s="1"/>
  <c r="I68" i="152"/>
  <c r="BS80" i="243" s="1"/>
  <c r="I52" i="152"/>
  <c r="BS64" i="243" s="1"/>
  <c r="I31" i="152"/>
  <c r="BS43" i="243" s="1"/>
  <c r="C23" i="152"/>
  <c r="BS18" i="243" s="1"/>
  <c r="I107" i="152"/>
  <c r="BS119" i="243" s="1"/>
  <c r="I89" i="152"/>
  <c r="BS101" i="243" s="1"/>
  <c r="I69" i="152"/>
  <c r="BS81" i="243" s="1"/>
  <c r="I53" i="152"/>
  <c r="BS65" i="243" s="1"/>
  <c r="I28" i="152"/>
  <c r="BS40" i="243" s="1"/>
  <c r="D17" i="152"/>
  <c r="I58" i="152"/>
  <c r="BS70" i="243" s="1"/>
  <c r="I43" i="152"/>
  <c r="BS55" i="243" s="1"/>
  <c r="I30" i="152"/>
  <c r="BS42" i="243" s="1"/>
  <c r="I22" i="152"/>
  <c r="BS34" i="243" s="1"/>
  <c r="C28" i="152"/>
  <c r="BS23" i="243" s="1"/>
  <c r="I118" i="152"/>
  <c r="BS130" i="243" s="1"/>
  <c r="I96" i="152"/>
  <c r="BS108" i="243" s="1"/>
  <c r="I81" i="152"/>
  <c r="BS93" i="243" s="1"/>
  <c r="I64" i="152"/>
  <c r="BS76" i="243" s="1"/>
  <c r="I48" i="152"/>
  <c r="BS60" i="243" s="1"/>
  <c r="I27" i="152"/>
  <c r="BS39" i="243" s="1"/>
  <c r="C39" i="152"/>
  <c r="BS147" i="243" s="1"/>
  <c r="C19" i="152"/>
  <c r="BS14" i="243" s="1"/>
  <c r="I101" i="152"/>
  <c r="BS113" i="243" s="1"/>
  <c r="I82" i="152"/>
  <c r="BS94" i="243" s="1"/>
  <c r="I65" i="152"/>
  <c r="BS77" i="243" s="1"/>
  <c r="I49" i="152"/>
  <c r="BS61" i="243" s="1"/>
  <c r="I39" i="152"/>
  <c r="BS51" i="243" s="1"/>
  <c r="I24" i="152"/>
  <c r="BS36" i="243" s="1"/>
  <c r="I114" i="152"/>
  <c r="BS126" i="243" s="1"/>
  <c r="I94" i="152"/>
  <c r="BS106" i="243" s="1"/>
  <c r="I75" i="152"/>
  <c r="BS87" i="243" s="1"/>
  <c r="C36" i="152"/>
  <c r="BS144" i="243" s="1"/>
  <c r="C18" i="152"/>
  <c r="BS13" i="243" s="1"/>
  <c r="I104" i="152"/>
  <c r="BS116" i="243" s="1"/>
  <c r="I86" i="152"/>
  <c r="BS98" i="243" s="1"/>
  <c r="I67" i="152"/>
  <c r="BS79" i="243" s="1"/>
  <c r="I37" i="152"/>
  <c r="BS49" i="243" s="1"/>
  <c r="I21" i="152"/>
  <c r="BS33" i="243" s="1"/>
  <c r="I17" i="152"/>
  <c r="BS29" i="243" s="1"/>
  <c r="C25" i="152"/>
  <c r="BS20" i="243" s="1"/>
  <c r="E17" i="152"/>
  <c r="I62" i="152"/>
  <c r="BS74" i="243" s="1"/>
  <c r="I46" i="152"/>
  <c r="BS58" i="243" s="1"/>
  <c r="C24" i="152"/>
  <c r="BS19" i="243" s="1"/>
  <c r="I111" i="152"/>
  <c r="BS123" i="243" s="1"/>
  <c r="I92" i="152"/>
  <c r="BS104" i="243" s="1"/>
  <c r="I77" i="152"/>
  <c r="BS89" i="243" s="1"/>
  <c r="I60" i="152"/>
  <c r="BS72" i="243" s="1"/>
  <c r="I44" i="152"/>
  <c r="BS56" i="243" s="1"/>
  <c r="I23" i="152"/>
  <c r="BS35" i="243" s="1"/>
  <c r="C34" i="152"/>
  <c r="BS142" i="243" s="1"/>
  <c r="I120" i="152"/>
  <c r="BS132" i="243" s="1"/>
  <c r="I97" i="152"/>
  <c r="BS109" i="243" s="1"/>
  <c r="I78" i="152"/>
  <c r="BS90" i="243" s="1"/>
  <c r="I61" i="152"/>
  <c r="BS73" i="243" s="1"/>
  <c r="I45" i="152"/>
  <c r="BS57" i="243" s="1"/>
  <c r="I36" i="152"/>
  <c r="BS48" i="243" s="1"/>
  <c r="I20" i="152"/>
  <c r="BS32" i="243" s="1"/>
  <c r="I109" i="152"/>
  <c r="BS121" i="243" s="1"/>
  <c r="I90" i="152"/>
  <c r="BS102" i="243" s="1"/>
  <c r="C33" i="152"/>
  <c r="BS141" i="243" s="1"/>
  <c r="I99" i="152"/>
  <c r="BS111" i="243" s="1"/>
  <c r="I80" i="152"/>
  <c r="BS92" i="243" s="1"/>
  <c r="I63" i="152"/>
  <c r="BS75" i="243" s="1"/>
  <c r="I51" i="152"/>
  <c r="BS63" i="243" s="1"/>
  <c r="I25" i="152"/>
  <c r="BS37" i="243" s="1"/>
  <c r="C38" i="152"/>
  <c r="BS146" i="243" s="1"/>
  <c r="C21" i="152"/>
  <c r="BS16" i="243" s="1"/>
  <c r="I66" i="152"/>
  <c r="BS78" i="243" s="1"/>
  <c r="I50" i="152"/>
  <c r="BS62" i="243" s="1"/>
  <c r="I41" i="152"/>
  <c r="BS53" i="243" s="1"/>
  <c r="I34" i="152"/>
  <c r="BS46" i="243" s="1"/>
  <c r="I26" i="152"/>
  <c r="BS38" i="243" s="1"/>
  <c r="I18" i="152"/>
  <c r="BS30" i="243" s="1"/>
  <c r="C20" i="152"/>
  <c r="BS15" i="243" s="1"/>
  <c r="I106" i="152"/>
  <c r="BS118" i="243" s="1"/>
  <c r="I73" i="152"/>
  <c r="BS85" i="243" s="1"/>
  <c r="I56" i="152"/>
  <c r="BS68" i="243" s="1"/>
  <c r="I35" i="152"/>
  <c r="BS47" i="243" s="1"/>
  <c r="I19" i="152"/>
  <c r="BS31" i="243" s="1"/>
  <c r="C27" i="152"/>
  <c r="BS22" i="243" s="1"/>
  <c r="I112" i="152"/>
  <c r="BS124" i="243" s="1"/>
  <c r="I93" i="152"/>
  <c r="BS105" i="243" s="1"/>
  <c r="I74" i="152"/>
  <c r="BS86" i="243" s="1"/>
  <c r="I57" i="152"/>
  <c r="BS69" i="243" s="1"/>
  <c r="I42" i="152"/>
  <c r="BS54" i="243" s="1"/>
  <c r="I109" i="151"/>
  <c r="BR121" i="243" s="1"/>
  <c r="I112" i="151"/>
  <c r="BR124" i="243" s="1"/>
  <c r="I90" i="151"/>
  <c r="BR102" i="243" s="1"/>
  <c r="I122" i="151"/>
  <c r="BR134" i="243" s="1"/>
  <c r="I84" i="151"/>
  <c r="BR96" i="243" s="1"/>
  <c r="I41" i="151"/>
  <c r="BR53" i="243" s="1"/>
  <c r="I34" i="151"/>
  <c r="BR46" i="243" s="1"/>
  <c r="I98" i="151"/>
  <c r="BR110" i="243" s="1"/>
  <c r="I26" i="151"/>
  <c r="BR38" i="243" s="1"/>
  <c r="I71" i="151"/>
  <c r="BR83" i="243" s="1"/>
  <c r="C36" i="151"/>
  <c r="BR144" i="243" s="1"/>
  <c r="I87" i="151"/>
  <c r="BR99" i="243" s="1"/>
  <c r="I68" i="151"/>
  <c r="BR80" i="243" s="1"/>
  <c r="I57" i="151"/>
  <c r="BR69" i="243" s="1"/>
  <c r="I22" i="151"/>
  <c r="BR34" i="243" s="1"/>
  <c r="I100" i="151"/>
  <c r="BR112" i="243" s="1"/>
  <c r="I102" i="151"/>
  <c r="BR114" i="243" s="1"/>
  <c r="I79" i="151"/>
  <c r="BR91" i="243" s="1"/>
  <c r="I93" i="151"/>
  <c r="BR105" i="243" s="1"/>
  <c r="I74" i="151"/>
  <c r="BR86" i="243" s="1"/>
  <c r="I46" i="151"/>
  <c r="BR58" i="243" s="1"/>
  <c r="C35" i="151"/>
  <c r="BR143" i="243" s="1"/>
  <c r="I114" i="151"/>
  <c r="BR126" i="243" s="1"/>
  <c r="I94" i="151"/>
  <c r="BR106" i="243" s="1"/>
  <c r="I75" i="151"/>
  <c r="BR87" i="243" s="1"/>
  <c r="I106" i="151"/>
  <c r="BR118" i="243" s="1"/>
  <c r="I51" i="151"/>
  <c r="BR63" i="243" s="1"/>
  <c r="I18" i="151"/>
  <c r="BR30" i="243" s="1"/>
  <c r="I81" i="151"/>
  <c r="BR93" i="243" s="1"/>
  <c r="I69" i="151"/>
  <c r="BR81" i="243" s="1"/>
  <c r="I66" i="151"/>
  <c r="BR78" i="243" s="1"/>
  <c r="I27" i="151"/>
  <c r="BR39" i="243" s="1"/>
  <c r="I101" i="151"/>
  <c r="BR113" i="243" s="1"/>
  <c r="I32" i="151"/>
  <c r="BR44" i="243" s="1"/>
  <c r="I47" i="151"/>
  <c r="BR59" i="243" s="1"/>
  <c r="D23" i="151"/>
  <c r="D17" i="151"/>
  <c r="C33" i="151"/>
  <c r="BR141" i="243" s="1"/>
  <c r="I99" i="151"/>
  <c r="BR111" i="243" s="1"/>
  <c r="E17" i="151"/>
  <c r="I63" i="151"/>
  <c r="BR75" i="243" s="1"/>
  <c r="I54" i="151"/>
  <c r="BR66" i="243" s="1"/>
  <c r="I49" i="151"/>
  <c r="BR61" i="243" s="1"/>
  <c r="I43" i="151"/>
  <c r="BR55" i="243" s="1"/>
  <c r="I38" i="151"/>
  <c r="BR50" i="243" s="1"/>
  <c r="I107" i="151"/>
  <c r="BR119" i="243" s="1"/>
  <c r="I19" i="151"/>
  <c r="BR31" i="243" s="1"/>
  <c r="I96" i="151"/>
  <c r="BR108" i="243" s="1"/>
  <c r="I55" i="151"/>
  <c r="BR67" i="243" s="1"/>
  <c r="I28" i="151"/>
  <c r="BR40" i="243" s="1"/>
  <c r="I77" i="151"/>
  <c r="BR89" i="243" s="1"/>
  <c r="I65" i="151"/>
  <c r="BR77" i="243" s="1"/>
  <c r="I42" i="151"/>
  <c r="BR54" i="243" s="1"/>
  <c r="C39" i="151"/>
  <c r="BR147" i="243" s="1"/>
  <c r="I73" i="151"/>
  <c r="BR85" i="243" s="1"/>
  <c r="I56" i="151"/>
  <c r="BR68" i="243" s="1"/>
  <c r="E20" i="151"/>
  <c r="I52" i="151"/>
  <c r="BR64" i="243" s="1"/>
  <c r="I44" i="151"/>
  <c r="BR56" i="243" s="1"/>
  <c r="I35" i="151"/>
  <c r="BR47" i="243" s="1"/>
  <c r="I118" i="151"/>
  <c r="BR130" i="243" s="1"/>
  <c r="I72" i="151"/>
  <c r="BR84" i="243" s="1"/>
  <c r="I62" i="151"/>
  <c r="BR74" i="243" s="1"/>
  <c r="I86" i="151"/>
  <c r="BR98" i="243" s="1"/>
  <c r="I33" i="151"/>
  <c r="BR45" i="243" s="1"/>
  <c r="E16" i="151"/>
  <c r="D16" i="151"/>
  <c r="I80" i="151"/>
  <c r="BR92" i="243" s="1"/>
  <c r="I30" i="151"/>
  <c r="BR42" i="243" s="1"/>
  <c r="I116" i="151"/>
  <c r="BR128" i="243" s="1"/>
  <c r="I89" i="151"/>
  <c r="BR101" i="243" s="1"/>
  <c r="I64" i="151"/>
  <c r="BR76" i="243" s="1"/>
  <c r="I31" i="151"/>
  <c r="BR43" i="243" s="1"/>
  <c r="I23" i="151"/>
  <c r="BR35" i="243" s="1"/>
  <c r="C37" i="151"/>
  <c r="BR145" i="243" s="1"/>
  <c r="I82" i="151"/>
  <c r="BR94" i="243" s="1"/>
  <c r="I60" i="151"/>
  <c r="BR72" i="243" s="1"/>
  <c r="I50" i="151"/>
  <c r="BR62" i="243" s="1"/>
  <c r="I45" i="151"/>
  <c r="BR57" i="243" s="1"/>
  <c r="I36" i="151"/>
  <c r="BR48" i="243" s="1"/>
  <c r="I20" i="151"/>
  <c r="BR32" i="243" s="1"/>
  <c r="I111" i="151"/>
  <c r="BR123" i="243" s="1"/>
  <c r="I97" i="151"/>
  <c r="BR109" i="243" s="1"/>
  <c r="I67" i="151"/>
  <c r="BR79" i="243" s="1"/>
  <c r="I58" i="151"/>
  <c r="BR70" i="243" s="1"/>
  <c r="I40" i="151"/>
  <c r="BR52" i="243" s="1"/>
  <c r="I25" i="151"/>
  <c r="BR37" i="243" s="1"/>
  <c r="I92" i="151"/>
  <c r="BR104" i="243" s="1"/>
  <c r="I78" i="151"/>
  <c r="BR90" i="243" s="1"/>
  <c r="I37" i="151"/>
  <c r="BR49" i="243" s="1"/>
  <c r="C38" i="151"/>
  <c r="BR146" i="243" s="1"/>
  <c r="C34" i="151"/>
  <c r="BR142" i="243" s="1"/>
  <c r="C28" i="151"/>
  <c r="BR23" i="243" s="1"/>
  <c r="C27" i="151"/>
  <c r="BR22" i="243" s="1"/>
  <c r="C26" i="151"/>
  <c r="BR21" i="243" s="1"/>
  <c r="C25" i="151"/>
  <c r="BR20" i="243" s="1"/>
  <c r="C24" i="151"/>
  <c r="BR19" i="243" s="1"/>
  <c r="C23" i="151"/>
  <c r="BR18" i="243" s="1"/>
  <c r="C22" i="151"/>
  <c r="BR17" i="243" s="1"/>
  <c r="C21" i="151"/>
  <c r="BR16" i="243" s="1"/>
  <c r="C20" i="151"/>
  <c r="BR15" i="243" s="1"/>
  <c r="C19" i="151"/>
  <c r="BR14" i="243" s="1"/>
  <c r="C18" i="151"/>
  <c r="BR13" i="243" s="1"/>
  <c r="C17" i="151"/>
  <c r="BR12" i="243" s="1"/>
  <c r="C16" i="151"/>
  <c r="BR11" i="243" s="1"/>
  <c r="D20" i="151"/>
  <c r="I95" i="151"/>
  <c r="BR107" i="243" s="1"/>
  <c r="I110" i="151"/>
  <c r="BR122" i="243" s="1"/>
  <c r="I91" i="151"/>
  <c r="BR103" i="243" s="1"/>
  <c r="I53" i="151"/>
  <c r="BR65" i="243" s="1"/>
  <c r="I39" i="151"/>
  <c r="BR51" i="243" s="1"/>
  <c r="I24" i="151"/>
  <c r="BR36" i="243" s="1"/>
  <c r="I120" i="151"/>
  <c r="BR132" i="243" s="1"/>
  <c r="I104" i="151"/>
  <c r="BR116" i="243" s="1"/>
  <c r="I61" i="151"/>
  <c r="BR73" i="243" s="1"/>
  <c r="I48" i="151"/>
  <c r="BR60" i="243" s="1"/>
  <c r="I29" i="151"/>
  <c r="BR41" i="243" s="1"/>
  <c r="I17" i="151"/>
  <c r="BR29" i="243" s="1"/>
  <c r="D19" i="150"/>
  <c r="I24" i="148"/>
  <c r="BO36" i="243" s="1"/>
  <c r="D22" i="150"/>
  <c r="I66" i="150"/>
  <c r="BQ78" i="243" s="1"/>
  <c r="I114" i="150"/>
  <c r="BQ126" i="243" s="1"/>
  <c r="I80" i="150"/>
  <c r="BQ92" i="243" s="1"/>
  <c r="I71" i="150"/>
  <c r="BQ83" i="243" s="1"/>
  <c r="I87" i="150"/>
  <c r="BQ99" i="243" s="1"/>
  <c r="I57" i="150"/>
  <c r="BQ69" i="243" s="1"/>
  <c r="I81" i="150"/>
  <c r="BQ93" i="243" s="1"/>
  <c r="I94" i="150"/>
  <c r="BQ106" i="243" s="1"/>
  <c r="I50" i="150"/>
  <c r="BQ62" i="243" s="1"/>
  <c r="C36" i="150"/>
  <c r="BQ144" i="243" s="1"/>
  <c r="I90" i="150"/>
  <c r="BQ102" i="243" s="1"/>
  <c r="I53" i="150"/>
  <c r="BQ65" i="243" s="1"/>
  <c r="D23" i="150"/>
  <c r="I102" i="150"/>
  <c r="BQ114" i="243" s="1"/>
  <c r="I75" i="150"/>
  <c r="BQ87" i="243" s="1"/>
  <c r="I54" i="150"/>
  <c r="BQ66" i="243" s="1"/>
  <c r="I106" i="150"/>
  <c r="BQ118" i="243" s="1"/>
  <c r="I45" i="150"/>
  <c r="BQ57" i="243" s="1"/>
  <c r="I24" i="150"/>
  <c r="BQ36" i="243" s="1"/>
  <c r="I89" i="150"/>
  <c r="BQ101" i="243" s="1"/>
  <c r="I116" i="150"/>
  <c r="BQ128" i="243" s="1"/>
  <c r="I64" i="150"/>
  <c r="BQ76" i="243" s="1"/>
  <c r="I25" i="150"/>
  <c r="BQ37" i="243" s="1"/>
  <c r="I109" i="150"/>
  <c r="BQ121" i="243" s="1"/>
  <c r="I84" i="150"/>
  <c r="BQ96" i="243" s="1"/>
  <c r="I58" i="150"/>
  <c r="BQ70" i="243" s="1"/>
  <c r="I112" i="150"/>
  <c r="BQ124" i="243" s="1"/>
  <c r="I68" i="150"/>
  <c r="BQ80" i="243" s="1"/>
  <c r="I39" i="150"/>
  <c r="BQ51" i="243" s="1"/>
  <c r="I32" i="150"/>
  <c r="BQ44" i="243" s="1"/>
  <c r="I107" i="150"/>
  <c r="BQ119" i="243" s="1"/>
  <c r="I33" i="150"/>
  <c r="BQ45" i="243" s="1"/>
  <c r="I122" i="150"/>
  <c r="BQ134" i="243" s="1"/>
  <c r="I98" i="150"/>
  <c r="BQ110" i="243" s="1"/>
  <c r="I79" i="150"/>
  <c r="BQ91" i="243" s="1"/>
  <c r="I62" i="150"/>
  <c r="BQ74" i="243" s="1"/>
  <c r="C33" i="150"/>
  <c r="BQ141" i="243" s="1"/>
  <c r="I93" i="150"/>
  <c r="BQ105" i="243" s="1"/>
  <c r="I63" i="150"/>
  <c r="BQ75" i="243" s="1"/>
  <c r="I52" i="150"/>
  <c r="BQ64" i="243" s="1"/>
  <c r="I28" i="150"/>
  <c r="BQ40" i="243" s="1"/>
  <c r="C35" i="150"/>
  <c r="BQ143" i="243" s="1"/>
  <c r="I100" i="150"/>
  <c r="BQ112" i="243" s="1"/>
  <c r="I59" i="150"/>
  <c r="BQ71" i="243" s="1"/>
  <c r="I48" i="150"/>
  <c r="BQ60" i="243" s="1"/>
  <c r="I40" i="150"/>
  <c r="BQ52" i="243" s="1"/>
  <c r="E17" i="150"/>
  <c r="D17" i="150"/>
  <c r="E16" i="150"/>
  <c r="I99" i="150"/>
  <c r="BQ111" i="243" s="1"/>
  <c r="I74" i="150"/>
  <c r="BQ86" i="243" s="1"/>
  <c r="I47" i="150"/>
  <c r="BQ59" i="243" s="1"/>
  <c r="I42" i="150"/>
  <c r="BQ54" i="243" s="1"/>
  <c r="I36" i="150"/>
  <c r="BQ48" i="243" s="1"/>
  <c r="I20" i="150"/>
  <c r="BQ32" i="243" s="1"/>
  <c r="I95" i="150"/>
  <c r="BQ107" i="243" s="1"/>
  <c r="I69" i="150"/>
  <c r="BQ81" i="243" s="1"/>
  <c r="I37" i="150"/>
  <c r="BQ49" i="243" s="1"/>
  <c r="I29" i="150"/>
  <c r="BQ41" i="243" s="1"/>
  <c r="I21" i="150"/>
  <c r="BQ33" i="243" s="1"/>
  <c r="C37" i="150"/>
  <c r="BQ145" i="243" s="1"/>
  <c r="I82" i="150"/>
  <c r="BQ94" i="243" s="1"/>
  <c r="I38" i="150"/>
  <c r="BQ50" i="243" s="1"/>
  <c r="I26" i="150"/>
  <c r="BQ38" i="243" s="1"/>
  <c r="I120" i="150"/>
  <c r="BQ132" i="243" s="1"/>
  <c r="I104" i="150"/>
  <c r="BQ116" i="243" s="1"/>
  <c r="I78" i="150"/>
  <c r="BQ90" i="243" s="1"/>
  <c r="I51" i="150"/>
  <c r="BQ63" i="243" s="1"/>
  <c r="I27" i="150"/>
  <c r="BQ39" i="243" s="1"/>
  <c r="I101" i="150"/>
  <c r="BQ113" i="243" s="1"/>
  <c r="I77" i="150"/>
  <c r="BQ89" i="243" s="1"/>
  <c r="I65" i="150"/>
  <c r="BQ77" i="243" s="1"/>
  <c r="I43" i="150"/>
  <c r="BQ55" i="243" s="1"/>
  <c r="I22" i="150"/>
  <c r="BQ34" i="243" s="1"/>
  <c r="I111" i="150"/>
  <c r="BQ123" i="243" s="1"/>
  <c r="I97" i="150"/>
  <c r="BQ109" i="243" s="1"/>
  <c r="I73" i="150"/>
  <c r="BQ85" i="243" s="1"/>
  <c r="I44" i="150"/>
  <c r="BQ56" i="243" s="1"/>
  <c r="E20" i="150"/>
  <c r="D20" i="150"/>
  <c r="D16" i="150"/>
  <c r="C38" i="150"/>
  <c r="BQ146" i="243" s="1"/>
  <c r="C34" i="150"/>
  <c r="BQ142" i="243" s="1"/>
  <c r="C28" i="150"/>
  <c r="BQ23" i="243" s="1"/>
  <c r="C27" i="150"/>
  <c r="BQ22" i="243" s="1"/>
  <c r="C26" i="150"/>
  <c r="BQ21" i="243" s="1"/>
  <c r="C25" i="150"/>
  <c r="BQ20" i="243" s="1"/>
  <c r="C24" i="150"/>
  <c r="BQ19" i="243" s="1"/>
  <c r="C23" i="150"/>
  <c r="BQ18" i="243" s="1"/>
  <c r="C22" i="150"/>
  <c r="BQ17" i="243" s="1"/>
  <c r="C21" i="150"/>
  <c r="BQ16" i="243" s="1"/>
  <c r="C20" i="150"/>
  <c r="BQ15" i="243" s="1"/>
  <c r="C19" i="150"/>
  <c r="BQ14" i="243" s="1"/>
  <c r="C18" i="150"/>
  <c r="BQ13" i="243" s="1"/>
  <c r="C17" i="150"/>
  <c r="BQ12" i="243" s="1"/>
  <c r="C16" i="150"/>
  <c r="BQ11" i="243" s="1"/>
  <c r="I118" i="150"/>
  <c r="BQ130" i="243" s="1"/>
  <c r="I96" i="150"/>
  <c r="BQ108" i="243" s="1"/>
  <c r="I72" i="150"/>
  <c r="BQ84" i="243" s="1"/>
  <c r="I60" i="150"/>
  <c r="BQ72" i="243" s="1"/>
  <c r="I49" i="150"/>
  <c r="BQ61" i="243" s="1"/>
  <c r="I34" i="150"/>
  <c r="BQ46" i="243" s="1"/>
  <c r="I18" i="150"/>
  <c r="BQ30" i="243" s="1"/>
  <c r="I92" i="150"/>
  <c r="BQ104" i="243" s="1"/>
  <c r="I61" i="150"/>
  <c r="BQ73" i="243" s="1"/>
  <c r="I35" i="150"/>
  <c r="BQ47" i="243" s="1"/>
  <c r="I19" i="150"/>
  <c r="BQ31" i="243" s="1"/>
  <c r="I76" i="150"/>
  <c r="BQ88" i="243" s="1"/>
  <c r="I17" i="150"/>
  <c r="BQ29" i="243" s="1"/>
  <c r="I110" i="150"/>
  <c r="BQ122" i="243" s="1"/>
  <c r="I91" i="150"/>
  <c r="BQ103" i="243" s="1"/>
  <c r="I55" i="150"/>
  <c r="BQ67" i="243" s="1"/>
  <c r="I46" i="150"/>
  <c r="BQ58" i="243" s="1"/>
  <c r="I41" i="150"/>
  <c r="BQ53" i="243" s="1"/>
  <c r="I30" i="150"/>
  <c r="BQ42" i="243" s="1"/>
  <c r="C39" i="150"/>
  <c r="BQ147" i="243" s="1"/>
  <c r="I86" i="150"/>
  <c r="BQ98" i="243" s="1"/>
  <c r="I67" i="150"/>
  <c r="BQ79" i="243" s="1"/>
  <c r="I56" i="150"/>
  <c r="BQ68" i="243" s="1"/>
  <c r="I31" i="150"/>
  <c r="BQ43" i="243" s="1"/>
  <c r="E23" i="149"/>
  <c r="C16" i="149"/>
  <c r="BP11" i="243" s="1"/>
  <c r="I80" i="149"/>
  <c r="BP92" i="243" s="1"/>
  <c r="E22" i="149"/>
  <c r="I90" i="149"/>
  <c r="BP102" i="243" s="1"/>
  <c r="I67" i="149"/>
  <c r="BP79" i="243" s="1"/>
  <c r="I71" i="149"/>
  <c r="BP83" i="243" s="1"/>
  <c r="C22" i="149"/>
  <c r="BP17" i="243" s="1"/>
  <c r="I51" i="149"/>
  <c r="BP63" i="243" s="1"/>
  <c r="I102" i="149"/>
  <c r="BP114" i="243" s="1"/>
  <c r="I99" i="149"/>
  <c r="BP111" i="243" s="1"/>
  <c r="I122" i="149"/>
  <c r="BP134" i="243" s="1"/>
  <c r="I79" i="149"/>
  <c r="BP91" i="243" s="1"/>
  <c r="C18" i="149"/>
  <c r="BP13" i="243" s="1"/>
  <c r="I91" i="149"/>
  <c r="BP103" i="243" s="1"/>
  <c r="I55" i="149"/>
  <c r="BP67" i="243" s="1"/>
  <c r="C25" i="149"/>
  <c r="BP20" i="243" s="1"/>
  <c r="I98" i="149"/>
  <c r="BP110" i="243" s="1"/>
  <c r="I66" i="149"/>
  <c r="BP78" i="243" s="1"/>
  <c r="C36" i="149"/>
  <c r="BP144" i="243" s="1"/>
  <c r="I104" i="149"/>
  <c r="BP116" i="243" s="1"/>
  <c r="I72" i="149"/>
  <c r="BP84" i="243" s="1"/>
  <c r="I68" i="149"/>
  <c r="BP80" i="243" s="1"/>
  <c r="I109" i="149"/>
  <c r="BP121" i="243" s="1"/>
  <c r="I84" i="149"/>
  <c r="BP96" i="243" s="1"/>
  <c r="C33" i="149"/>
  <c r="BP141" i="243" s="1"/>
  <c r="I110" i="149"/>
  <c r="BP122" i="243" s="1"/>
  <c r="I86" i="149"/>
  <c r="BP98" i="243" s="1"/>
  <c r="I63" i="149"/>
  <c r="BP75" i="243" s="1"/>
  <c r="I27" i="149"/>
  <c r="BP39" i="243" s="1"/>
  <c r="I118" i="149"/>
  <c r="BP130" i="243" s="1"/>
  <c r="I92" i="149"/>
  <c r="BP104" i="243" s="1"/>
  <c r="I56" i="149"/>
  <c r="BP68" i="243" s="1"/>
  <c r="I35" i="149"/>
  <c r="BP47" i="243" s="1"/>
  <c r="I23" i="149"/>
  <c r="BP35" i="243" s="1"/>
  <c r="C35" i="149"/>
  <c r="BP143" i="243" s="1"/>
  <c r="I100" i="149"/>
  <c r="BP112" i="243" s="1"/>
  <c r="C20" i="149"/>
  <c r="BP15" i="243" s="1"/>
  <c r="I45" i="149"/>
  <c r="BP57" i="243" s="1"/>
  <c r="I73" i="149"/>
  <c r="BP85" i="243" s="1"/>
  <c r="I60" i="149"/>
  <c r="BP72" i="243" s="1"/>
  <c r="I42" i="149"/>
  <c r="BP54" i="243" s="1"/>
  <c r="E19" i="149"/>
  <c r="E17" i="149"/>
  <c r="I114" i="149"/>
  <c r="BP126" i="243" s="1"/>
  <c r="I94" i="149"/>
  <c r="BP106" i="243" s="1"/>
  <c r="I75" i="149"/>
  <c r="BP87" i="243" s="1"/>
  <c r="C26" i="149"/>
  <c r="BP21" i="243" s="1"/>
  <c r="I116" i="149"/>
  <c r="BP128" i="243" s="1"/>
  <c r="I95" i="149"/>
  <c r="BP107" i="243" s="1"/>
  <c r="I76" i="149"/>
  <c r="BP88" i="243" s="1"/>
  <c r="I59" i="149"/>
  <c r="BP71" i="243" s="1"/>
  <c r="I44" i="149"/>
  <c r="BP56" i="243" s="1"/>
  <c r="I31" i="149"/>
  <c r="BP43" i="243" s="1"/>
  <c r="C17" i="149"/>
  <c r="BP12" i="243" s="1"/>
  <c r="I96" i="149"/>
  <c r="BP108" i="243" s="1"/>
  <c r="I64" i="149"/>
  <c r="BP76" i="243" s="1"/>
  <c r="I97" i="149"/>
  <c r="BP109" i="243" s="1"/>
  <c r="I32" i="149"/>
  <c r="BP44" i="243" s="1"/>
  <c r="I19" i="149"/>
  <c r="BP31" i="243" s="1"/>
  <c r="C21" i="149"/>
  <c r="BP16" i="243" s="1"/>
  <c r="I111" i="149"/>
  <c r="BP123" i="243" s="1"/>
  <c r="I81" i="149"/>
  <c r="BP93" i="243" s="1"/>
  <c r="I52" i="149"/>
  <c r="BP64" i="243" s="1"/>
  <c r="I33" i="149"/>
  <c r="BP45" i="243" s="1"/>
  <c r="I28" i="149"/>
  <c r="BP40" i="243" s="1"/>
  <c r="I78" i="149"/>
  <c r="BP90" i="243" s="1"/>
  <c r="D16" i="149"/>
  <c r="D23" i="149"/>
  <c r="I77" i="149"/>
  <c r="BP89" i="243" s="1"/>
  <c r="I62" i="149"/>
  <c r="BP74" i="243" s="1"/>
  <c r="I58" i="149"/>
  <c r="BP70" i="243" s="1"/>
  <c r="I54" i="149"/>
  <c r="BP66" i="243" s="1"/>
  <c r="I47" i="149"/>
  <c r="BP59" i="243" s="1"/>
  <c r="I20" i="149"/>
  <c r="BP32" i="243" s="1"/>
  <c r="I120" i="149"/>
  <c r="BP132" i="243" s="1"/>
  <c r="I61" i="149"/>
  <c r="BP73" i="243" s="1"/>
  <c r="I36" i="149"/>
  <c r="BP48" i="243" s="1"/>
  <c r="C37" i="149"/>
  <c r="BP145" i="243" s="1"/>
  <c r="I107" i="149"/>
  <c r="BP119" i="243" s="1"/>
  <c r="I106" i="149"/>
  <c r="BP118" i="243" s="1"/>
  <c r="I87" i="149"/>
  <c r="BP99" i="243" s="1"/>
  <c r="I39" i="149"/>
  <c r="BP51" i="243" s="1"/>
  <c r="I24" i="149"/>
  <c r="BP36" i="243" s="1"/>
  <c r="C24" i="149"/>
  <c r="BP19" i="243" s="1"/>
  <c r="I112" i="149"/>
  <c r="BP124" i="243" s="1"/>
  <c r="I93" i="149"/>
  <c r="BP105" i="243" s="1"/>
  <c r="I74" i="149"/>
  <c r="BP86" i="243" s="1"/>
  <c r="I57" i="149"/>
  <c r="BP69" i="243" s="1"/>
  <c r="I48" i="149"/>
  <c r="BP60" i="243" s="1"/>
  <c r="I29" i="149"/>
  <c r="BP41" i="243" s="1"/>
  <c r="I17" i="149"/>
  <c r="BP29" i="243" s="1"/>
  <c r="I46" i="149"/>
  <c r="BP58" i="243" s="1"/>
  <c r="I41" i="149"/>
  <c r="BP53" i="243" s="1"/>
  <c r="I30" i="149"/>
  <c r="BP42" i="243" s="1"/>
  <c r="E20" i="149"/>
  <c r="D20" i="149"/>
  <c r="D17" i="149"/>
  <c r="I89" i="149"/>
  <c r="BP101" i="243" s="1"/>
  <c r="I69" i="149"/>
  <c r="BP81" i="243" s="1"/>
  <c r="I53" i="149"/>
  <c r="BP65" i="243" s="1"/>
  <c r="I40" i="149"/>
  <c r="BP52" i="243" s="1"/>
  <c r="I25" i="149"/>
  <c r="BP37" i="243" s="1"/>
  <c r="C39" i="149"/>
  <c r="BP147" i="243" s="1"/>
  <c r="I38" i="149"/>
  <c r="BP50" i="243" s="1"/>
  <c r="I26" i="149"/>
  <c r="BP38" i="243" s="1"/>
  <c r="I101" i="149"/>
  <c r="BP113" i="243" s="1"/>
  <c r="I82" i="149"/>
  <c r="BP94" i="243" s="1"/>
  <c r="I65" i="149"/>
  <c r="BP77" i="243" s="1"/>
  <c r="I50" i="149"/>
  <c r="BP62" i="243" s="1"/>
  <c r="I37" i="149"/>
  <c r="BP49" i="243" s="1"/>
  <c r="I21" i="149"/>
  <c r="BP33" i="243" s="1"/>
  <c r="C23" i="149"/>
  <c r="BP18" i="243" s="1"/>
  <c r="I43" i="149"/>
  <c r="BP55" i="243" s="1"/>
  <c r="E16" i="149"/>
  <c r="C38" i="149"/>
  <c r="BP146" i="243" s="1"/>
  <c r="C34" i="149"/>
  <c r="BP142" i="243" s="1"/>
  <c r="C28" i="149"/>
  <c r="BP23" i="243" s="1"/>
  <c r="C27" i="149"/>
  <c r="BP22" i="243" s="1"/>
  <c r="C19" i="149"/>
  <c r="BP14" i="243" s="1"/>
  <c r="I49" i="149"/>
  <c r="BP61" i="243" s="1"/>
  <c r="I34" i="149"/>
  <c r="BP46" i="243" s="1"/>
  <c r="I18" i="149"/>
  <c r="BP30" i="243" s="1"/>
  <c r="I24" i="139"/>
  <c r="BF36" i="243" s="1"/>
  <c r="I76" i="142"/>
  <c r="BI88" i="243" s="1"/>
  <c r="I60" i="140"/>
  <c r="BG72" i="243" s="1"/>
  <c r="I109" i="148"/>
  <c r="BO121" i="243" s="1"/>
  <c r="I95" i="148"/>
  <c r="BO107" i="243" s="1"/>
  <c r="E23" i="148"/>
  <c r="E22" i="148"/>
  <c r="I80" i="148"/>
  <c r="BO92" i="243" s="1"/>
  <c r="I102" i="148"/>
  <c r="BO114" i="243" s="1"/>
  <c r="C26" i="148"/>
  <c r="BO21" i="243" s="1"/>
  <c r="I47" i="148"/>
  <c r="BO59" i="243" s="1"/>
  <c r="I64" i="148"/>
  <c r="BO76" i="243" s="1"/>
  <c r="C16" i="148"/>
  <c r="BO11" i="243" s="1"/>
  <c r="I53" i="148"/>
  <c r="BO65" i="243" s="1"/>
  <c r="I96" i="148"/>
  <c r="BO108" i="243" s="1"/>
  <c r="I60" i="148"/>
  <c r="BO72" i="243" s="1"/>
  <c r="I90" i="148"/>
  <c r="BO102" i="243" s="1"/>
  <c r="I116" i="148"/>
  <c r="BO128" i="243" s="1"/>
  <c r="I76" i="148"/>
  <c r="BO88" i="243" s="1"/>
  <c r="C25" i="148"/>
  <c r="BO20" i="243" s="1"/>
  <c r="I77" i="148"/>
  <c r="BO89" i="243" s="1"/>
  <c r="I114" i="148"/>
  <c r="BO126" i="243" s="1"/>
  <c r="I84" i="148"/>
  <c r="BO96" i="243" s="1"/>
  <c r="C33" i="148"/>
  <c r="BO141" i="243" s="1"/>
  <c r="I110" i="148"/>
  <c r="BO122" i="243" s="1"/>
  <c r="I59" i="148"/>
  <c r="BO71" i="243" s="1"/>
  <c r="I42" i="148"/>
  <c r="BO54" i="243" s="1"/>
  <c r="I20" i="148"/>
  <c r="BO32" i="243" s="1"/>
  <c r="C21" i="148"/>
  <c r="BO16" i="243" s="1"/>
  <c r="I25" i="148"/>
  <c r="BO37" i="243" s="1"/>
  <c r="I94" i="148"/>
  <c r="BO106" i="243" s="1"/>
  <c r="C22" i="148"/>
  <c r="BO17" i="243" s="1"/>
  <c r="I99" i="148"/>
  <c r="BO111" i="243" s="1"/>
  <c r="I63" i="148"/>
  <c r="BO75" i="243" s="1"/>
  <c r="I36" i="148"/>
  <c r="BO48" i="243" s="1"/>
  <c r="I111" i="148"/>
  <c r="BO123" i="243" s="1"/>
  <c r="I68" i="148"/>
  <c r="BO80" i="243" s="1"/>
  <c r="I100" i="148"/>
  <c r="BO112" i="243" s="1"/>
  <c r="I118" i="148"/>
  <c r="BO130" i="243" s="1"/>
  <c r="I81" i="148"/>
  <c r="BO93" i="243" s="1"/>
  <c r="I73" i="148"/>
  <c r="BO85" i="243" s="1"/>
  <c r="I56" i="148"/>
  <c r="BO68" i="243" s="1"/>
  <c r="I48" i="148"/>
  <c r="BO60" i="243" s="1"/>
  <c r="I40" i="148"/>
  <c r="BO52" i="243" s="1"/>
  <c r="I33" i="148"/>
  <c r="BO45" i="243" s="1"/>
  <c r="E16" i="148"/>
  <c r="E20" i="148"/>
  <c r="D23" i="148"/>
  <c r="I104" i="148"/>
  <c r="BO116" i="243" s="1"/>
  <c r="I86" i="148"/>
  <c r="BO98" i="243" s="1"/>
  <c r="I67" i="148"/>
  <c r="BO79" i="243" s="1"/>
  <c r="I32" i="148"/>
  <c r="BO44" i="243" s="1"/>
  <c r="C35" i="148"/>
  <c r="BO143" i="243" s="1"/>
  <c r="I106" i="148"/>
  <c r="BO118" i="243" s="1"/>
  <c r="I87" i="148"/>
  <c r="BO99" i="243" s="1"/>
  <c r="D17" i="148"/>
  <c r="I37" i="148"/>
  <c r="BO49" i="243" s="1"/>
  <c r="I29" i="148"/>
  <c r="BO41" i="243" s="1"/>
  <c r="I21" i="148"/>
  <c r="BO33" i="243" s="1"/>
  <c r="C37" i="148"/>
  <c r="BO145" i="243" s="1"/>
  <c r="I120" i="148"/>
  <c r="BO132" i="243" s="1"/>
  <c r="I97" i="148"/>
  <c r="BO109" i="243" s="1"/>
  <c r="I78" i="148"/>
  <c r="BO90" i="243" s="1"/>
  <c r="I61" i="148"/>
  <c r="BO73" i="243" s="1"/>
  <c r="I51" i="148"/>
  <c r="BO63" i="243" s="1"/>
  <c r="I38" i="148"/>
  <c r="BO50" i="243" s="1"/>
  <c r="I26" i="148"/>
  <c r="BO38" i="243" s="1"/>
  <c r="C27" i="148"/>
  <c r="BO22" i="243" s="1"/>
  <c r="I52" i="148"/>
  <c r="BO64" i="243" s="1"/>
  <c r="I27" i="148"/>
  <c r="BO39" i="243" s="1"/>
  <c r="D20" i="148"/>
  <c r="E17" i="148"/>
  <c r="C24" i="148"/>
  <c r="BO19" i="243" s="1"/>
  <c r="I112" i="148"/>
  <c r="BO124" i="243" s="1"/>
  <c r="I93" i="148"/>
  <c r="BO105" i="243" s="1"/>
  <c r="I74" i="148"/>
  <c r="BO86" i="243" s="1"/>
  <c r="I57" i="148"/>
  <c r="BO69" i="243" s="1"/>
  <c r="I43" i="148"/>
  <c r="BO55" i="243" s="1"/>
  <c r="I22" i="148"/>
  <c r="BO34" i="243" s="1"/>
  <c r="C23" i="148"/>
  <c r="BO18" i="243" s="1"/>
  <c r="I44" i="148"/>
  <c r="BO56" i="243" s="1"/>
  <c r="C38" i="148"/>
  <c r="BO146" i="243" s="1"/>
  <c r="C34" i="148"/>
  <c r="BO142" i="243" s="1"/>
  <c r="C28" i="148"/>
  <c r="BO23" i="243" s="1"/>
  <c r="C20" i="148"/>
  <c r="BO15" i="243" s="1"/>
  <c r="I107" i="148"/>
  <c r="BO119" i="243" s="1"/>
  <c r="I89" i="148"/>
  <c r="BO101" i="243" s="1"/>
  <c r="I69" i="148"/>
  <c r="BO81" i="243" s="1"/>
  <c r="I54" i="148"/>
  <c r="BO66" i="243" s="1"/>
  <c r="I49" i="148"/>
  <c r="BO61" i="243" s="1"/>
  <c r="I34" i="148"/>
  <c r="BO46" i="243" s="1"/>
  <c r="I18" i="148"/>
  <c r="BO30" i="243" s="1"/>
  <c r="C19" i="148"/>
  <c r="BO14" i="243" s="1"/>
  <c r="I35" i="148"/>
  <c r="BO47" i="243" s="1"/>
  <c r="I19" i="148"/>
  <c r="BO31" i="243" s="1"/>
  <c r="I122" i="148"/>
  <c r="BO134" i="243" s="1"/>
  <c r="I98" i="148"/>
  <c r="BO110" i="243" s="1"/>
  <c r="I79" i="148"/>
  <c r="BO91" i="243" s="1"/>
  <c r="C36" i="148"/>
  <c r="BO144" i="243" s="1"/>
  <c r="C18" i="148"/>
  <c r="BO13" i="243" s="1"/>
  <c r="I91" i="148"/>
  <c r="BO103" i="243" s="1"/>
  <c r="I72" i="148"/>
  <c r="BO84" i="243" s="1"/>
  <c r="I55" i="148"/>
  <c r="BO67" i="243" s="1"/>
  <c r="I50" i="148"/>
  <c r="BO62" i="243" s="1"/>
  <c r="I45" i="148"/>
  <c r="BO57" i="243" s="1"/>
  <c r="I39" i="148"/>
  <c r="BO51" i="243" s="1"/>
  <c r="I28" i="148"/>
  <c r="BO40" i="243" s="1"/>
  <c r="D16" i="148"/>
  <c r="C17" i="148"/>
  <c r="BO12" i="243" s="1"/>
  <c r="I92" i="148"/>
  <c r="BO104" i="243" s="1"/>
  <c r="I75" i="148"/>
  <c r="BO87" i="243" s="1"/>
  <c r="I71" i="148"/>
  <c r="BO83" i="243" s="1"/>
  <c r="I66" i="148"/>
  <c r="BO78" i="243" s="1"/>
  <c r="I62" i="148"/>
  <c r="BO74" i="243" s="1"/>
  <c r="I58" i="148"/>
  <c r="BO70" i="243" s="1"/>
  <c r="I17" i="148"/>
  <c r="BO29" i="243" s="1"/>
  <c r="I101" i="148"/>
  <c r="BO113" i="243" s="1"/>
  <c r="I82" i="148"/>
  <c r="BO94" i="243" s="1"/>
  <c r="I65" i="148"/>
  <c r="BO77" i="243" s="1"/>
  <c r="I46" i="148"/>
  <c r="BO58" i="243" s="1"/>
  <c r="I41" i="148"/>
  <c r="BO53" i="243" s="1"/>
  <c r="I30" i="148"/>
  <c r="BO42" i="243" s="1"/>
  <c r="C39" i="148"/>
  <c r="BO147" i="243" s="1"/>
  <c r="I31" i="148"/>
  <c r="BO43" i="243" s="1"/>
  <c r="I84" i="147"/>
  <c r="BN96" i="243" s="1"/>
  <c r="I99" i="147"/>
  <c r="BN111" i="243" s="1"/>
  <c r="I95" i="147"/>
  <c r="BN107" i="243" s="1"/>
  <c r="I98" i="147"/>
  <c r="BN110" i="243" s="1"/>
  <c r="I69" i="147"/>
  <c r="BN81" i="243" s="1"/>
  <c r="D23" i="147"/>
  <c r="I109" i="147"/>
  <c r="BN121" i="243" s="1"/>
  <c r="I106" i="147"/>
  <c r="BN118" i="243" s="1"/>
  <c r="I68" i="147"/>
  <c r="BN80" i="243" s="1"/>
  <c r="I33" i="147"/>
  <c r="BN45" i="243" s="1"/>
  <c r="C16" i="147"/>
  <c r="BN11" i="243" s="1"/>
  <c r="I79" i="147"/>
  <c r="BN91" i="243" s="1"/>
  <c r="I81" i="147"/>
  <c r="BN93" i="243" s="1"/>
  <c r="I63" i="147"/>
  <c r="BN75" i="243" s="1"/>
  <c r="I27" i="147"/>
  <c r="BN39" i="243" s="1"/>
  <c r="I59" i="147"/>
  <c r="BN71" i="243" s="1"/>
  <c r="I50" i="147"/>
  <c r="BN62" i="243" s="1"/>
  <c r="I101" i="147"/>
  <c r="BN113" i="243" s="1"/>
  <c r="I102" i="147"/>
  <c r="BN114" i="243" s="1"/>
  <c r="I71" i="147"/>
  <c r="BN83" i="243" s="1"/>
  <c r="C36" i="147"/>
  <c r="BN144" i="243" s="1"/>
  <c r="I80" i="147"/>
  <c r="BN92" i="243" s="1"/>
  <c r="I54" i="147"/>
  <c r="BN66" i="243" s="1"/>
  <c r="I23" i="147"/>
  <c r="BN35" i="243" s="1"/>
  <c r="C35" i="147"/>
  <c r="BN143" i="243" s="1"/>
  <c r="I53" i="147"/>
  <c r="BN65" i="243" s="1"/>
  <c r="I45" i="147"/>
  <c r="BN57" i="243" s="1"/>
  <c r="I65" i="147"/>
  <c r="BN77" i="243" s="1"/>
  <c r="I122" i="147"/>
  <c r="BN134" i="243" s="1"/>
  <c r="I90" i="147"/>
  <c r="BN102" i="243" s="1"/>
  <c r="C33" i="147"/>
  <c r="BN141" i="243" s="1"/>
  <c r="I87" i="147"/>
  <c r="BN99" i="243" s="1"/>
  <c r="I74" i="147"/>
  <c r="BN86" i="243" s="1"/>
  <c r="I52" i="147"/>
  <c r="BN64" i="243" s="1"/>
  <c r="I44" i="147"/>
  <c r="BN56" i="243" s="1"/>
  <c r="I100" i="147"/>
  <c r="BN112" i="243" s="1"/>
  <c r="I55" i="147"/>
  <c r="BN67" i="243" s="1"/>
  <c r="E17" i="147"/>
  <c r="I31" i="147"/>
  <c r="BN43" i="243" s="1"/>
  <c r="I107" i="147"/>
  <c r="BN119" i="243" s="1"/>
  <c r="I76" i="147"/>
  <c r="BN88" i="243" s="1"/>
  <c r="I66" i="147"/>
  <c r="BN78" i="243" s="1"/>
  <c r="I77" i="147"/>
  <c r="BN89" i="243" s="1"/>
  <c r="D17" i="147"/>
  <c r="D20" i="147"/>
  <c r="I114" i="147"/>
  <c r="BN126" i="243" s="1"/>
  <c r="I94" i="147"/>
  <c r="BN106" i="243" s="1"/>
  <c r="I75" i="147"/>
  <c r="BN87" i="243" s="1"/>
  <c r="I112" i="147"/>
  <c r="BN124" i="243" s="1"/>
  <c r="I93" i="147"/>
  <c r="BN105" i="243" s="1"/>
  <c r="I57" i="147"/>
  <c r="BN69" i="243" s="1"/>
  <c r="I35" i="147"/>
  <c r="BN47" i="243" s="1"/>
  <c r="I19" i="147"/>
  <c r="BN31" i="243" s="1"/>
  <c r="I116" i="147"/>
  <c r="BN128" i="243" s="1"/>
  <c r="I89" i="147"/>
  <c r="BN101" i="243" s="1"/>
  <c r="I64" i="147"/>
  <c r="BN76" i="243" s="1"/>
  <c r="I47" i="147"/>
  <c r="BN59" i="243" s="1"/>
  <c r="D16" i="147"/>
  <c r="I110" i="147"/>
  <c r="BN122" i="243" s="1"/>
  <c r="I91" i="147"/>
  <c r="BN103" i="243" s="1"/>
  <c r="I40" i="147"/>
  <c r="BN52" i="243" s="1"/>
  <c r="I25" i="147"/>
  <c r="BN37" i="243" s="1"/>
  <c r="C39" i="147"/>
  <c r="BN147" i="243" s="1"/>
  <c r="I86" i="147"/>
  <c r="BN98" i="243" s="1"/>
  <c r="I73" i="147"/>
  <c r="BN85" i="243" s="1"/>
  <c r="I56" i="147"/>
  <c r="BN68" i="243" s="1"/>
  <c r="I46" i="147"/>
  <c r="BN58" i="243" s="1"/>
  <c r="I41" i="147"/>
  <c r="BN53" i="243" s="1"/>
  <c r="I30" i="147"/>
  <c r="BN42" i="243" s="1"/>
  <c r="E16" i="147"/>
  <c r="I39" i="147"/>
  <c r="BN51" i="243" s="1"/>
  <c r="I32" i="147"/>
  <c r="BN44" i="243" s="1"/>
  <c r="I24" i="147"/>
  <c r="BN36" i="243" s="1"/>
  <c r="C37" i="147"/>
  <c r="BN145" i="243" s="1"/>
  <c r="I82" i="147"/>
  <c r="BN94" i="243" s="1"/>
  <c r="I60" i="147"/>
  <c r="BN72" i="243" s="1"/>
  <c r="I37" i="147"/>
  <c r="BN49" i="243" s="1"/>
  <c r="I21" i="147"/>
  <c r="BN33" i="243" s="1"/>
  <c r="I120" i="147"/>
  <c r="BN132" i="243" s="1"/>
  <c r="I104" i="147"/>
  <c r="BN116" i="243" s="1"/>
  <c r="I61" i="147"/>
  <c r="BN73" i="243" s="1"/>
  <c r="I51" i="147"/>
  <c r="BN63" i="243" s="1"/>
  <c r="I38" i="147"/>
  <c r="BN50" i="243" s="1"/>
  <c r="C38" i="147"/>
  <c r="BN146" i="243" s="1"/>
  <c r="C34" i="147"/>
  <c r="BN142" i="243" s="1"/>
  <c r="C28" i="147"/>
  <c r="BN23" i="243" s="1"/>
  <c r="C27" i="147"/>
  <c r="BN22" i="243" s="1"/>
  <c r="C26" i="147"/>
  <c r="BN21" i="243" s="1"/>
  <c r="C25" i="147"/>
  <c r="BN20" i="243" s="1"/>
  <c r="C24" i="147"/>
  <c r="BN19" i="243" s="1"/>
  <c r="C23" i="147"/>
  <c r="BN18" i="243" s="1"/>
  <c r="C22" i="147"/>
  <c r="BN17" i="243" s="1"/>
  <c r="C21" i="147"/>
  <c r="BN16" i="243" s="1"/>
  <c r="C20" i="147"/>
  <c r="BN15" i="243" s="1"/>
  <c r="C19" i="147"/>
  <c r="BN14" i="243" s="1"/>
  <c r="C18" i="147"/>
  <c r="BN13" i="243" s="1"/>
  <c r="C17" i="147"/>
  <c r="BN12" i="243" s="1"/>
  <c r="I111" i="147"/>
  <c r="BN123" i="243" s="1"/>
  <c r="I97" i="147"/>
  <c r="BN109" i="243" s="1"/>
  <c r="I67" i="147"/>
  <c r="BN79" i="243" s="1"/>
  <c r="I58" i="147"/>
  <c r="BN70" i="243" s="1"/>
  <c r="I43" i="147"/>
  <c r="BN55" i="243" s="1"/>
  <c r="I22" i="147"/>
  <c r="BN34" i="243" s="1"/>
  <c r="E20" i="147"/>
  <c r="I42" i="147"/>
  <c r="BN54" i="243" s="1"/>
  <c r="I36" i="147"/>
  <c r="BN48" i="243" s="1"/>
  <c r="I28" i="147"/>
  <c r="BN40" i="243" s="1"/>
  <c r="I20" i="147"/>
  <c r="BN32" i="243" s="1"/>
  <c r="I118" i="147"/>
  <c r="BN130" i="243" s="1"/>
  <c r="I96" i="147"/>
  <c r="BN108" i="243" s="1"/>
  <c r="I72" i="147"/>
  <c r="BN84" i="243" s="1"/>
  <c r="I62" i="147"/>
  <c r="BN74" i="243" s="1"/>
  <c r="I48" i="147"/>
  <c r="BN60" i="243" s="1"/>
  <c r="I29" i="147"/>
  <c r="BN41" i="243" s="1"/>
  <c r="I17" i="147"/>
  <c r="BN29" i="243" s="1"/>
  <c r="I92" i="147"/>
  <c r="BN104" i="243" s="1"/>
  <c r="I78" i="147"/>
  <c r="BN90" i="243" s="1"/>
  <c r="I49" i="147"/>
  <c r="BN61" i="243" s="1"/>
  <c r="I34" i="147"/>
  <c r="BN46" i="243" s="1"/>
  <c r="I18" i="147"/>
  <c r="BN30" i="243" s="1"/>
  <c r="E22" i="146"/>
  <c r="E23" i="146"/>
  <c r="E19" i="146"/>
  <c r="I95" i="146"/>
  <c r="BM107" i="243" s="1"/>
  <c r="I90" i="146"/>
  <c r="BM102" i="243" s="1"/>
  <c r="C33" i="146"/>
  <c r="BM141" i="243" s="1"/>
  <c r="I114" i="146"/>
  <c r="BM126" i="243" s="1"/>
  <c r="I67" i="146"/>
  <c r="BM79" i="243" s="1"/>
  <c r="I116" i="146"/>
  <c r="BM128" i="243" s="1"/>
  <c r="I122" i="146"/>
  <c r="BM134" i="243" s="1"/>
  <c r="I94" i="146"/>
  <c r="BM106" i="243" s="1"/>
  <c r="I99" i="146"/>
  <c r="BM111" i="243" s="1"/>
  <c r="I76" i="146"/>
  <c r="BM88" i="243" s="1"/>
  <c r="C17" i="146"/>
  <c r="BM12" i="243" s="1"/>
  <c r="I34" i="146"/>
  <c r="BM46" i="243" s="1"/>
  <c r="I41" i="146"/>
  <c r="BM53" i="243" s="1"/>
  <c r="I109" i="146"/>
  <c r="BM121" i="243" s="1"/>
  <c r="C26" i="146"/>
  <c r="BM21" i="243" s="1"/>
  <c r="I110" i="146"/>
  <c r="BM122" i="243" s="1"/>
  <c r="I86" i="146"/>
  <c r="BM98" i="243" s="1"/>
  <c r="I63" i="146"/>
  <c r="BM75" i="243" s="1"/>
  <c r="I33" i="146"/>
  <c r="BM45" i="243" s="1"/>
  <c r="I21" i="146"/>
  <c r="BM33" i="243" s="1"/>
  <c r="I17" i="146"/>
  <c r="BM29" i="243" s="1"/>
  <c r="I92" i="146"/>
  <c r="BM104" i="243" s="1"/>
  <c r="I98" i="146"/>
  <c r="BM110" i="243" s="1"/>
  <c r="C22" i="146"/>
  <c r="BM17" i="243" s="1"/>
  <c r="I104" i="146"/>
  <c r="BM116" i="243" s="1"/>
  <c r="I80" i="146"/>
  <c r="BM92" i="243" s="1"/>
  <c r="I37" i="146"/>
  <c r="BM49" i="243" s="1"/>
  <c r="I25" i="146"/>
  <c r="BM37" i="243" s="1"/>
  <c r="C35" i="146"/>
  <c r="BM143" i="243" s="1"/>
  <c r="I26" i="146"/>
  <c r="BM38" i="243" s="1"/>
  <c r="I59" i="146"/>
  <c r="BM71" i="243" s="1"/>
  <c r="I46" i="146"/>
  <c r="BM58" i="243" s="1"/>
  <c r="I18" i="146"/>
  <c r="BM30" i="243" s="1"/>
  <c r="D20" i="146"/>
  <c r="E16" i="146"/>
  <c r="D16" i="146"/>
  <c r="C16" i="146"/>
  <c r="BM11" i="243" s="1"/>
  <c r="I102" i="146"/>
  <c r="BM114" i="243" s="1"/>
  <c r="I84" i="146"/>
  <c r="BM96" i="243" s="1"/>
  <c r="C36" i="146"/>
  <c r="BM144" i="243" s="1"/>
  <c r="C18" i="146"/>
  <c r="BM13" i="243" s="1"/>
  <c r="I91" i="146"/>
  <c r="BM103" i="243" s="1"/>
  <c r="I72" i="146"/>
  <c r="BM84" i="243" s="1"/>
  <c r="I56" i="146"/>
  <c r="BM68" i="243" s="1"/>
  <c r="I48" i="146"/>
  <c r="BM60" i="243" s="1"/>
  <c r="I40" i="146"/>
  <c r="BM52" i="243" s="1"/>
  <c r="I29" i="146"/>
  <c r="BM41" i="243" s="1"/>
  <c r="C25" i="146"/>
  <c r="BM20" i="243" s="1"/>
  <c r="I118" i="146"/>
  <c r="BM130" i="243" s="1"/>
  <c r="I100" i="146"/>
  <c r="BM112" i="243" s="1"/>
  <c r="I81" i="146"/>
  <c r="BM93" i="243" s="1"/>
  <c r="I77" i="146"/>
  <c r="BM89" i="243" s="1"/>
  <c r="I73" i="146"/>
  <c r="BM85" i="243" s="1"/>
  <c r="I68" i="146"/>
  <c r="BM80" i="243" s="1"/>
  <c r="I64" i="146"/>
  <c r="BM76" i="243" s="1"/>
  <c r="I57" i="146"/>
  <c r="BM69" i="243" s="1"/>
  <c r="I43" i="146"/>
  <c r="BM55" i="243" s="1"/>
  <c r="I30" i="146"/>
  <c r="BM42" i="243" s="1"/>
  <c r="I22" i="146"/>
  <c r="BM34" i="243" s="1"/>
  <c r="C24" i="146"/>
  <c r="BM19" i="243" s="1"/>
  <c r="I112" i="146"/>
  <c r="BM124" i="243" s="1"/>
  <c r="I93" i="146"/>
  <c r="BM105" i="243" s="1"/>
  <c r="I74" i="146"/>
  <c r="BM86" i="243" s="1"/>
  <c r="I35" i="146"/>
  <c r="BM47" i="243" s="1"/>
  <c r="I19" i="146"/>
  <c r="BM31" i="243" s="1"/>
  <c r="C19" i="146"/>
  <c r="BM14" i="243" s="1"/>
  <c r="I61" i="146"/>
  <c r="BM73" i="243" s="1"/>
  <c r="I47" i="146"/>
  <c r="BM59" i="243" s="1"/>
  <c r="E20" i="146"/>
  <c r="C38" i="146"/>
  <c r="BM146" i="243" s="1"/>
  <c r="C34" i="146"/>
  <c r="BM142" i="243" s="1"/>
  <c r="C28" i="146"/>
  <c r="BM23" i="243" s="1"/>
  <c r="C27" i="146"/>
  <c r="BM22" i="243" s="1"/>
  <c r="C21" i="146"/>
  <c r="BM16" i="243" s="1"/>
  <c r="I111" i="146"/>
  <c r="BM123" i="243" s="1"/>
  <c r="I96" i="146"/>
  <c r="BM108" i="243" s="1"/>
  <c r="I79" i="146"/>
  <c r="BM91" i="243" s="1"/>
  <c r="I75" i="146"/>
  <c r="BM87" i="243" s="1"/>
  <c r="I71" i="146"/>
  <c r="BM83" i="243" s="1"/>
  <c r="I66" i="146"/>
  <c r="BM78" i="243" s="1"/>
  <c r="I54" i="146"/>
  <c r="BM66" i="243" s="1"/>
  <c r="I49" i="146"/>
  <c r="BM61" i="243" s="1"/>
  <c r="C20" i="146"/>
  <c r="BM15" i="243" s="1"/>
  <c r="I107" i="146"/>
  <c r="BM119" i="243" s="1"/>
  <c r="I89" i="146"/>
  <c r="BM101" i="243" s="1"/>
  <c r="I69" i="146"/>
  <c r="BM81" i="243" s="1"/>
  <c r="I60" i="146"/>
  <c r="BM72" i="243" s="1"/>
  <c r="I31" i="146"/>
  <c r="BM43" i="243" s="1"/>
  <c r="I58" i="146"/>
  <c r="BM70" i="243" s="1"/>
  <c r="I53" i="146"/>
  <c r="BM65" i="243" s="1"/>
  <c r="I39" i="146"/>
  <c r="BM51" i="243" s="1"/>
  <c r="I24" i="146"/>
  <c r="BM36" i="243" s="1"/>
  <c r="D17" i="146"/>
  <c r="I101" i="146"/>
  <c r="BM113" i="243" s="1"/>
  <c r="I82" i="146"/>
  <c r="BM94" i="243" s="1"/>
  <c r="I65" i="146"/>
  <c r="BM77" i="243" s="1"/>
  <c r="I52" i="146"/>
  <c r="BM64" i="243" s="1"/>
  <c r="I27" i="146"/>
  <c r="BM39" i="243" s="1"/>
  <c r="C39" i="146"/>
  <c r="BM147" i="243" s="1"/>
  <c r="I50" i="146"/>
  <c r="BM62" i="243" s="1"/>
  <c r="I45" i="146"/>
  <c r="BM57" i="243" s="1"/>
  <c r="I36" i="146"/>
  <c r="BM48" i="243" s="1"/>
  <c r="I20" i="146"/>
  <c r="BM32" i="243" s="1"/>
  <c r="D23" i="146"/>
  <c r="I106" i="146"/>
  <c r="BM118" i="243" s="1"/>
  <c r="I87" i="146"/>
  <c r="BM99" i="243" s="1"/>
  <c r="E17" i="146"/>
  <c r="I51" i="146"/>
  <c r="BM63" i="243" s="1"/>
  <c r="I38" i="146"/>
  <c r="BM50" i="243" s="1"/>
  <c r="C37" i="146"/>
  <c r="BM145" i="243" s="1"/>
  <c r="I120" i="146"/>
  <c r="BM132" i="243" s="1"/>
  <c r="I97" i="146"/>
  <c r="BM109" i="243" s="1"/>
  <c r="I78" i="146"/>
  <c r="BM90" i="243" s="1"/>
  <c r="I62" i="146"/>
  <c r="BM74" i="243" s="1"/>
  <c r="I44" i="146"/>
  <c r="BM56" i="243" s="1"/>
  <c r="I23" i="146"/>
  <c r="BM35" i="243" s="1"/>
  <c r="C23" i="146"/>
  <c r="BM18" i="243" s="1"/>
  <c r="I55" i="146"/>
  <c r="BM67" i="243" s="1"/>
  <c r="I42" i="146"/>
  <c r="BM54" i="243" s="1"/>
  <c r="I32" i="146"/>
  <c r="BM44" i="243" s="1"/>
  <c r="E22" i="145"/>
  <c r="E23" i="145"/>
  <c r="I86" i="145"/>
  <c r="BL98" i="243" s="1"/>
  <c r="E19" i="145"/>
  <c r="I98" i="145"/>
  <c r="BL110" i="243" s="1"/>
  <c r="C33" i="145"/>
  <c r="BL141" i="243" s="1"/>
  <c r="I63" i="145"/>
  <c r="BL75" i="243" s="1"/>
  <c r="I102" i="145"/>
  <c r="BL114" i="243" s="1"/>
  <c r="I79" i="145"/>
  <c r="BL91" i="243" s="1"/>
  <c r="C36" i="145"/>
  <c r="BL144" i="243" s="1"/>
  <c r="I116" i="145"/>
  <c r="BL128" i="243" s="1"/>
  <c r="I91" i="145"/>
  <c r="BL103" i="243" s="1"/>
  <c r="I67" i="145"/>
  <c r="BL79" i="243" s="1"/>
  <c r="D16" i="145"/>
  <c r="I118" i="145"/>
  <c r="BL130" i="243" s="1"/>
  <c r="E16" i="145"/>
  <c r="I100" i="145"/>
  <c r="BL112" i="243" s="1"/>
  <c r="I122" i="145"/>
  <c r="BL134" i="243" s="1"/>
  <c r="I94" i="145"/>
  <c r="BL106" i="243" s="1"/>
  <c r="C18" i="145"/>
  <c r="BL13" i="243" s="1"/>
  <c r="I104" i="145"/>
  <c r="BL116" i="243" s="1"/>
  <c r="I80" i="145"/>
  <c r="BL92" i="243" s="1"/>
  <c r="I29" i="145"/>
  <c r="BL41" i="243" s="1"/>
  <c r="C25" i="145"/>
  <c r="BL20" i="243" s="1"/>
  <c r="I81" i="145"/>
  <c r="BL93" i="243" s="1"/>
  <c r="I114" i="145"/>
  <c r="BL126" i="243" s="1"/>
  <c r="I84" i="145"/>
  <c r="BL96" i="243" s="1"/>
  <c r="I99" i="145"/>
  <c r="BL111" i="243" s="1"/>
  <c r="I72" i="145"/>
  <c r="BL84" i="243" s="1"/>
  <c r="I56" i="145"/>
  <c r="BL68" i="243" s="1"/>
  <c r="I48" i="145"/>
  <c r="BL60" i="243" s="1"/>
  <c r="I40" i="145"/>
  <c r="BL52" i="243" s="1"/>
  <c r="I33" i="145"/>
  <c r="BL45" i="243" s="1"/>
  <c r="C16" i="145"/>
  <c r="BL11" i="243" s="1"/>
  <c r="I109" i="145"/>
  <c r="BL121" i="243" s="1"/>
  <c r="I90" i="145"/>
  <c r="BL102" i="243" s="1"/>
  <c r="C22" i="145"/>
  <c r="BL17" i="243" s="1"/>
  <c r="I110" i="145"/>
  <c r="BL122" i="243" s="1"/>
  <c r="I95" i="145"/>
  <c r="BL107" i="243" s="1"/>
  <c r="I76" i="145"/>
  <c r="BL88" i="243" s="1"/>
  <c r="I25" i="145"/>
  <c r="BL37" i="243" s="1"/>
  <c r="C35" i="145"/>
  <c r="BL143" i="243" s="1"/>
  <c r="I106" i="145"/>
  <c r="BL118" i="243" s="1"/>
  <c r="I87" i="145"/>
  <c r="BL99" i="243" s="1"/>
  <c r="D17" i="145"/>
  <c r="I59" i="145"/>
  <c r="BL71" i="243" s="1"/>
  <c r="I46" i="145"/>
  <c r="BL58" i="243" s="1"/>
  <c r="I41" i="145"/>
  <c r="BL53" i="243" s="1"/>
  <c r="I34" i="145"/>
  <c r="BL46" i="243" s="1"/>
  <c r="I26" i="145"/>
  <c r="BL38" i="243" s="1"/>
  <c r="I18" i="145"/>
  <c r="BL30" i="243" s="1"/>
  <c r="I101" i="145"/>
  <c r="BL113" i="243" s="1"/>
  <c r="I82" i="145"/>
  <c r="BL94" i="243" s="1"/>
  <c r="I35" i="145"/>
  <c r="BL47" i="243" s="1"/>
  <c r="I19" i="145"/>
  <c r="BL31" i="243" s="1"/>
  <c r="C19" i="145"/>
  <c r="BL14" i="243" s="1"/>
  <c r="I61" i="145"/>
  <c r="BL73" i="243" s="1"/>
  <c r="I47" i="145"/>
  <c r="BL59" i="243" s="1"/>
  <c r="I28" i="145"/>
  <c r="BL40" i="243" s="1"/>
  <c r="E17" i="145"/>
  <c r="I51" i="145"/>
  <c r="BL63" i="243" s="1"/>
  <c r="I38" i="145"/>
  <c r="BL50" i="243" s="1"/>
  <c r="C37" i="145"/>
  <c r="BL145" i="243" s="1"/>
  <c r="I120" i="145"/>
  <c r="BL132" i="243" s="1"/>
  <c r="I97" i="145"/>
  <c r="BL109" i="243" s="1"/>
  <c r="I78" i="145"/>
  <c r="BL90" i="243" s="1"/>
  <c r="I60" i="145"/>
  <c r="BL72" i="243" s="1"/>
  <c r="I31" i="145"/>
  <c r="BL43" i="243" s="1"/>
  <c r="I58" i="145"/>
  <c r="BL70" i="243" s="1"/>
  <c r="I53" i="145"/>
  <c r="BL65" i="243" s="1"/>
  <c r="I39" i="145"/>
  <c r="BL51" i="243" s="1"/>
  <c r="C38" i="145"/>
  <c r="BL146" i="243" s="1"/>
  <c r="C34" i="145"/>
  <c r="BL142" i="243" s="1"/>
  <c r="C28" i="145"/>
  <c r="BL23" i="243" s="1"/>
  <c r="C27" i="145"/>
  <c r="BL22" i="243" s="1"/>
  <c r="C26" i="145"/>
  <c r="BL21" i="243" s="1"/>
  <c r="C21" i="145"/>
  <c r="BL16" i="243" s="1"/>
  <c r="I111" i="145"/>
  <c r="BL123" i="243" s="1"/>
  <c r="I96" i="145"/>
  <c r="BL108" i="243" s="1"/>
  <c r="I77" i="145"/>
  <c r="BL89" i="243" s="1"/>
  <c r="I73" i="145"/>
  <c r="BL85" i="243" s="1"/>
  <c r="I68" i="145"/>
  <c r="BL80" i="243" s="1"/>
  <c r="I64" i="145"/>
  <c r="BL76" i="243" s="1"/>
  <c r="I57" i="145"/>
  <c r="BL69" i="243" s="1"/>
  <c r="I43" i="145"/>
  <c r="BL55" i="243" s="1"/>
  <c r="I30" i="145"/>
  <c r="BL42" i="243" s="1"/>
  <c r="I22" i="145"/>
  <c r="BL34" i="243" s="1"/>
  <c r="C24" i="145"/>
  <c r="BL19" i="243" s="1"/>
  <c r="I112" i="145"/>
  <c r="BL124" i="243" s="1"/>
  <c r="I93" i="145"/>
  <c r="BL105" i="243" s="1"/>
  <c r="I74" i="145"/>
  <c r="BL86" i="243" s="1"/>
  <c r="I65" i="145"/>
  <c r="BL77" i="243" s="1"/>
  <c r="I52" i="145"/>
  <c r="BL64" i="243" s="1"/>
  <c r="I27" i="145"/>
  <c r="BL39" i="243" s="1"/>
  <c r="C39" i="145"/>
  <c r="BL147" i="243" s="1"/>
  <c r="I50" i="145"/>
  <c r="BL62" i="243" s="1"/>
  <c r="I45" i="145"/>
  <c r="BL57" i="243" s="1"/>
  <c r="I36" i="145"/>
  <c r="BL48" i="243" s="1"/>
  <c r="I20" i="145"/>
  <c r="BL32" i="243" s="1"/>
  <c r="E20" i="145"/>
  <c r="D20" i="145"/>
  <c r="D23" i="145"/>
  <c r="I37" i="145"/>
  <c r="BL49" i="243" s="1"/>
  <c r="I21" i="145"/>
  <c r="BL33" i="243" s="1"/>
  <c r="I17" i="145"/>
  <c r="BL29" i="243" s="1"/>
  <c r="C17" i="145"/>
  <c r="BL12" i="243" s="1"/>
  <c r="I92" i="145"/>
  <c r="BL104" i="243" s="1"/>
  <c r="I75" i="145"/>
  <c r="BL87" i="243" s="1"/>
  <c r="I71" i="145"/>
  <c r="BL83" i="243" s="1"/>
  <c r="I66" i="145"/>
  <c r="BL78" i="243" s="1"/>
  <c r="I54" i="145"/>
  <c r="BL66" i="243" s="1"/>
  <c r="I49" i="145"/>
  <c r="BL61" i="243" s="1"/>
  <c r="C20" i="145"/>
  <c r="BL15" i="243" s="1"/>
  <c r="I107" i="145"/>
  <c r="BL119" i="243" s="1"/>
  <c r="I89" i="145"/>
  <c r="BL101" i="243" s="1"/>
  <c r="I69" i="145"/>
  <c r="BL81" i="243" s="1"/>
  <c r="I62" i="145"/>
  <c r="BL74" i="243" s="1"/>
  <c r="I44" i="145"/>
  <c r="BL56" i="243" s="1"/>
  <c r="I23" i="145"/>
  <c r="BL35" i="243" s="1"/>
  <c r="C23" i="145"/>
  <c r="BL18" i="243" s="1"/>
  <c r="I55" i="145"/>
  <c r="BL67" i="243" s="1"/>
  <c r="I42" i="145"/>
  <c r="BL54" i="243" s="1"/>
  <c r="I32" i="145"/>
  <c r="BL44" i="243" s="1"/>
  <c r="I114" i="144"/>
  <c r="BK126" i="243" s="1"/>
  <c r="I93" i="144"/>
  <c r="BK105" i="243" s="1"/>
  <c r="C21" i="144"/>
  <c r="BK16" i="243" s="1"/>
  <c r="D22" i="144"/>
  <c r="I90" i="144"/>
  <c r="BK102" i="243" s="1"/>
  <c r="C18" i="144"/>
  <c r="BK13" i="243" s="1"/>
  <c r="I61" i="144"/>
  <c r="BK73" i="243" s="1"/>
  <c r="I43" i="144"/>
  <c r="BK55" i="243" s="1"/>
  <c r="I72" i="144"/>
  <c r="BK84" i="243" s="1"/>
  <c r="I94" i="144"/>
  <c r="BK106" i="243" s="1"/>
  <c r="I54" i="144"/>
  <c r="BK66" i="243" s="1"/>
  <c r="I38" i="144"/>
  <c r="BK50" i="243" s="1"/>
  <c r="I122" i="144"/>
  <c r="BK134" i="243" s="1"/>
  <c r="I79" i="144"/>
  <c r="BK91" i="243" s="1"/>
  <c r="C36" i="144"/>
  <c r="BK144" i="243" s="1"/>
  <c r="I78" i="144"/>
  <c r="BK90" i="243" s="1"/>
  <c r="I49" i="144"/>
  <c r="BK61" i="243" s="1"/>
  <c r="I101" i="144"/>
  <c r="BK113" i="243" s="1"/>
  <c r="I74" i="144"/>
  <c r="BK86" i="243" s="1"/>
  <c r="I112" i="144"/>
  <c r="BK124" i="243" s="1"/>
  <c r="I109" i="144"/>
  <c r="BK121" i="243" s="1"/>
  <c r="C26" i="144"/>
  <c r="BK21" i="243" s="1"/>
  <c r="I97" i="144"/>
  <c r="BK109" i="243" s="1"/>
  <c r="I65" i="144"/>
  <c r="BK77" i="243" s="1"/>
  <c r="I57" i="144"/>
  <c r="BK69" i="243" s="1"/>
  <c r="I51" i="144"/>
  <c r="BK63" i="243" s="1"/>
  <c r="I46" i="144"/>
  <c r="BK58" i="243" s="1"/>
  <c r="I41" i="144"/>
  <c r="BK53" i="243" s="1"/>
  <c r="I91" i="144"/>
  <c r="BK103" i="243" s="1"/>
  <c r="C28" i="144"/>
  <c r="BK23" i="243" s="1"/>
  <c r="I71" i="144"/>
  <c r="BK83" i="243" s="1"/>
  <c r="C23" i="144"/>
  <c r="BK18" i="243" s="1"/>
  <c r="I98" i="144"/>
  <c r="BK110" i="243" s="1"/>
  <c r="C33" i="144"/>
  <c r="BK141" i="243" s="1"/>
  <c r="I111" i="144"/>
  <c r="BK123" i="243" s="1"/>
  <c r="I82" i="144"/>
  <c r="BK94" i="243" s="1"/>
  <c r="C35" i="144"/>
  <c r="BK143" i="243" s="1"/>
  <c r="I99" i="144"/>
  <c r="BK111" i="243" s="1"/>
  <c r="I27" i="144"/>
  <c r="BK39" i="243" s="1"/>
  <c r="I62" i="144"/>
  <c r="BK74" i="243" s="1"/>
  <c r="I42" i="144"/>
  <c r="BK54" i="243" s="1"/>
  <c r="I100" i="144"/>
  <c r="BK112" i="243" s="1"/>
  <c r="I73" i="144"/>
  <c r="BK85" i="243" s="1"/>
  <c r="I80" i="144"/>
  <c r="BK92" i="243" s="1"/>
  <c r="I36" i="144"/>
  <c r="BK48" i="243" s="1"/>
  <c r="I48" i="144"/>
  <c r="BK60" i="243" s="1"/>
  <c r="C16" i="144"/>
  <c r="BK11" i="243" s="1"/>
  <c r="I102" i="144"/>
  <c r="BK114" i="243" s="1"/>
  <c r="I84" i="144"/>
  <c r="BK96" i="243" s="1"/>
  <c r="C22" i="144"/>
  <c r="BK17" i="243" s="1"/>
  <c r="I107" i="144"/>
  <c r="BK119" i="243" s="1"/>
  <c r="I89" i="144"/>
  <c r="BK101" i="243" s="1"/>
  <c r="I69" i="144"/>
  <c r="BK81" i="243" s="1"/>
  <c r="I30" i="144"/>
  <c r="BK42" i="243" s="1"/>
  <c r="I22" i="144"/>
  <c r="BK34" i="243" s="1"/>
  <c r="C25" i="144"/>
  <c r="BK20" i="243" s="1"/>
  <c r="I118" i="144"/>
  <c r="BK130" i="243" s="1"/>
  <c r="I95" i="144"/>
  <c r="BK107" i="243" s="1"/>
  <c r="I76" i="144"/>
  <c r="BK88" i="243" s="1"/>
  <c r="I63" i="144"/>
  <c r="BK75" i="243" s="1"/>
  <c r="I19" i="144"/>
  <c r="BK31" i="243" s="1"/>
  <c r="I120" i="144"/>
  <c r="BK132" i="243" s="1"/>
  <c r="I50" i="144"/>
  <c r="BK62" i="243" s="1"/>
  <c r="C19" i="144"/>
  <c r="BK14" i="243" s="1"/>
  <c r="I56" i="144"/>
  <c r="BK68" i="243" s="1"/>
  <c r="I34" i="144"/>
  <c r="BK46" i="243" s="1"/>
  <c r="I26" i="144"/>
  <c r="BK38" i="243" s="1"/>
  <c r="I18" i="144"/>
  <c r="BK30" i="243" s="1"/>
  <c r="C17" i="144"/>
  <c r="BK12" i="243" s="1"/>
  <c r="I104" i="144"/>
  <c r="BK116" i="243" s="1"/>
  <c r="I86" i="144"/>
  <c r="BK98" i="243" s="1"/>
  <c r="I67" i="144"/>
  <c r="BK79" i="243" s="1"/>
  <c r="I59" i="144"/>
  <c r="BK71" i="243" s="1"/>
  <c r="C20" i="144"/>
  <c r="BK15" i="243" s="1"/>
  <c r="I66" i="144"/>
  <c r="BK78" i="243" s="1"/>
  <c r="I55" i="144"/>
  <c r="BK67" i="243" s="1"/>
  <c r="I20" i="144"/>
  <c r="BK32" i="243" s="1"/>
  <c r="I87" i="144"/>
  <c r="BK99" i="243" s="1"/>
  <c r="I33" i="144"/>
  <c r="BK45" i="243" s="1"/>
  <c r="E16" i="144"/>
  <c r="E23" i="144"/>
  <c r="E20" i="144"/>
  <c r="I52" i="144"/>
  <c r="BK64" i="243" s="1"/>
  <c r="I44" i="144"/>
  <c r="BK56" i="243" s="1"/>
  <c r="I35" i="144"/>
  <c r="BK47" i="243" s="1"/>
  <c r="D16" i="144"/>
  <c r="C24" i="144"/>
  <c r="BK19" i="243" s="1"/>
  <c r="I110" i="144"/>
  <c r="BK122" i="243" s="1"/>
  <c r="I53" i="144"/>
  <c r="BK65" i="243" s="1"/>
  <c r="I45" i="144"/>
  <c r="BK57" i="243" s="1"/>
  <c r="I32" i="144"/>
  <c r="BK44" i="243" s="1"/>
  <c r="I106" i="144"/>
  <c r="BK118" i="243" s="1"/>
  <c r="I68" i="144"/>
  <c r="BK80" i="243" s="1"/>
  <c r="I29" i="144"/>
  <c r="BK41" i="243" s="1"/>
  <c r="D20" i="144"/>
  <c r="I31" i="144"/>
  <c r="BK43" i="243" s="1"/>
  <c r="I23" i="144"/>
  <c r="BK35" i="243" s="1"/>
  <c r="C37" i="144"/>
  <c r="BK145" i="243" s="1"/>
  <c r="I75" i="144"/>
  <c r="BK87" i="243" s="1"/>
  <c r="D17" i="144"/>
  <c r="I58" i="144"/>
  <c r="BK70" i="243" s="1"/>
  <c r="I47" i="144"/>
  <c r="BK59" i="243" s="1"/>
  <c r="I28" i="144"/>
  <c r="BK40" i="243" s="1"/>
  <c r="C39" i="144"/>
  <c r="BK147" i="243" s="1"/>
  <c r="I116" i="144"/>
  <c r="BK128" i="243" s="1"/>
  <c r="I96" i="144"/>
  <c r="BK108" i="243" s="1"/>
  <c r="I81" i="144"/>
  <c r="BK93" i="243" s="1"/>
  <c r="I64" i="144"/>
  <c r="BK76" i="243" s="1"/>
  <c r="I40" i="144"/>
  <c r="BK52" i="243" s="1"/>
  <c r="I25" i="144"/>
  <c r="BK37" i="243" s="1"/>
  <c r="D23" i="144"/>
  <c r="E17" i="144"/>
  <c r="I39" i="144"/>
  <c r="BK51" i="243" s="1"/>
  <c r="I24" i="144"/>
  <c r="BK36" i="243" s="1"/>
  <c r="C27" i="144"/>
  <c r="BK22" i="243" s="1"/>
  <c r="I92" i="144"/>
  <c r="BK104" i="243" s="1"/>
  <c r="I77" i="144"/>
  <c r="BK89" i="243" s="1"/>
  <c r="I60" i="144"/>
  <c r="BK72" i="243" s="1"/>
  <c r="I37" i="144"/>
  <c r="BK49" i="243" s="1"/>
  <c r="C38" i="144"/>
  <c r="BK146" i="243" s="1"/>
  <c r="C34" i="144"/>
  <c r="BK142" i="243" s="1"/>
  <c r="I17" i="144"/>
  <c r="BK29" i="243" s="1"/>
  <c r="I94" i="143"/>
  <c r="BJ106" i="243" s="1"/>
  <c r="E22" i="143"/>
  <c r="D23" i="143"/>
  <c r="I79" i="143"/>
  <c r="BJ91" i="243" s="1"/>
  <c r="I122" i="143"/>
  <c r="BJ134" i="243" s="1"/>
  <c r="D19" i="143"/>
  <c r="I98" i="143"/>
  <c r="BJ110" i="243" s="1"/>
  <c r="I99" i="143"/>
  <c r="BJ111" i="243" s="1"/>
  <c r="C33" i="143"/>
  <c r="BJ141" i="243" s="1"/>
  <c r="I54" i="143"/>
  <c r="BJ66" i="243" s="1"/>
  <c r="I114" i="143"/>
  <c r="BJ126" i="243" s="1"/>
  <c r="I63" i="143"/>
  <c r="BJ75" i="243" s="1"/>
  <c r="I102" i="143"/>
  <c r="BJ114" i="243" s="1"/>
  <c r="I84" i="143"/>
  <c r="BJ96" i="243" s="1"/>
  <c r="I66" i="143"/>
  <c r="BJ78" i="243" s="1"/>
  <c r="C36" i="143"/>
  <c r="BJ144" i="243" s="1"/>
  <c r="I106" i="143"/>
  <c r="BJ118" i="243" s="1"/>
  <c r="I80" i="143"/>
  <c r="BJ92" i="243" s="1"/>
  <c r="I68" i="143"/>
  <c r="BJ80" i="243" s="1"/>
  <c r="I57" i="143"/>
  <c r="BJ69" i="243" s="1"/>
  <c r="I47" i="143"/>
  <c r="BJ59" i="243" s="1"/>
  <c r="I26" i="143"/>
  <c r="BJ38" i="243" s="1"/>
  <c r="I91" i="143"/>
  <c r="BJ103" i="243" s="1"/>
  <c r="I100" i="143"/>
  <c r="BJ112" i="243" s="1"/>
  <c r="I34" i="143"/>
  <c r="BJ46" i="243" s="1"/>
  <c r="I75" i="143"/>
  <c r="BJ87" i="243" s="1"/>
  <c r="I93" i="143"/>
  <c r="BJ105" i="243" s="1"/>
  <c r="I33" i="143"/>
  <c r="BJ45" i="243" s="1"/>
  <c r="I21" i="143"/>
  <c r="BJ33" i="243" s="1"/>
  <c r="I17" i="143"/>
  <c r="BJ29" i="243" s="1"/>
  <c r="I81" i="143"/>
  <c r="BJ93" i="243" s="1"/>
  <c r="I69" i="143"/>
  <c r="BJ81" i="243" s="1"/>
  <c r="I41" i="143"/>
  <c r="BJ53" i="243" s="1"/>
  <c r="I109" i="143"/>
  <c r="BJ121" i="243" s="1"/>
  <c r="I90" i="143"/>
  <c r="BJ102" i="243" s="1"/>
  <c r="I71" i="143"/>
  <c r="BJ83" i="243" s="1"/>
  <c r="I112" i="143"/>
  <c r="BJ124" i="243" s="1"/>
  <c r="I87" i="143"/>
  <c r="BJ99" i="243" s="1"/>
  <c r="I74" i="143"/>
  <c r="BJ86" i="243" s="1"/>
  <c r="I37" i="143"/>
  <c r="BJ49" i="243" s="1"/>
  <c r="I25" i="143"/>
  <c r="BJ37" i="243" s="1"/>
  <c r="C35" i="143"/>
  <c r="BJ143" i="243" s="1"/>
  <c r="I76" i="143"/>
  <c r="BJ88" i="243" s="1"/>
  <c r="I64" i="143"/>
  <c r="BJ76" i="243" s="1"/>
  <c r="D17" i="143"/>
  <c r="I107" i="143"/>
  <c r="BJ119" i="243" s="1"/>
  <c r="I48" i="143"/>
  <c r="BJ60" i="243" s="1"/>
  <c r="I18" i="143"/>
  <c r="BJ30" i="243" s="1"/>
  <c r="E17" i="143"/>
  <c r="E16" i="143"/>
  <c r="I110" i="143"/>
  <c r="BJ122" i="243" s="1"/>
  <c r="D16" i="143"/>
  <c r="I52" i="143"/>
  <c r="BJ64" i="243" s="1"/>
  <c r="I40" i="143"/>
  <c r="BJ52" i="243" s="1"/>
  <c r="I29" i="143"/>
  <c r="BJ41" i="243" s="1"/>
  <c r="I95" i="143"/>
  <c r="BJ107" i="243" s="1"/>
  <c r="I53" i="143"/>
  <c r="BJ65" i="243" s="1"/>
  <c r="I38" i="143"/>
  <c r="BJ50" i="243" s="1"/>
  <c r="C37" i="143"/>
  <c r="BJ145" i="243" s="1"/>
  <c r="I82" i="143"/>
  <c r="BJ94" i="243" s="1"/>
  <c r="I60" i="143"/>
  <c r="BJ72" i="243" s="1"/>
  <c r="I49" i="143"/>
  <c r="BJ61" i="243" s="1"/>
  <c r="I35" i="143"/>
  <c r="BJ47" i="243" s="1"/>
  <c r="I19" i="143"/>
  <c r="BJ31" i="243" s="1"/>
  <c r="I111" i="143"/>
  <c r="BJ123" i="243" s="1"/>
  <c r="I97" i="143"/>
  <c r="BJ109" i="243" s="1"/>
  <c r="I67" i="143"/>
  <c r="BJ79" i="243" s="1"/>
  <c r="I58" i="143"/>
  <c r="BJ70" i="243" s="1"/>
  <c r="E20" i="143"/>
  <c r="C38" i="143"/>
  <c r="BJ146" i="243" s="1"/>
  <c r="C34" i="143"/>
  <c r="BJ142" i="243" s="1"/>
  <c r="C28" i="143"/>
  <c r="BJ23" i="243" s="1"/>
  <c r="C27" i="143"/>
  <c r="BJ22" i="243" s="1"/>
  <c r="C26" i="143"/>
  <c r="BJ21" i="243" s="1"/>
  <c r="C25" i="143"/>
  <c r="BJ20" i="243" s="1"/>
  <c r="C24" i="143"/>
  <c r="BJ19" i="243" s="1"/>
  <c r="C23" i="143"/>
  <c r="BJ18" i="243" s="1"/>
  <c r="C22" i="143"/>
  <c r="BJ17" i="243" s="1"/>
  <c r="C21" i="143"/>
  <c r="BJ16" i="243" s="1"/>
  <c r="C20" i="143"/>
  <c r="BJ15" i="243" s="1"/>
  <c r="C19" i="143"/>
  <c r="BJ14" i="243" s="1"/>
  <c r="C18" i="143"/>
  <c r="BJ13" i="243" s="1"/>
  <c r="C17" i="143"/>
  <c r="BJ12" i="243" s="1"/>
  <c r="C16" i="143"/>
  <c r="BJ11" i="243" s="1"/>
  <c r="I116" i="143"/>
  <c r="BJ128" i="243" s="1"/>
  <c r="I89" i="143"/>
  <c r="BJ101" i="243" s="1"/>
  <c r="I59" i="143"/>
  <c r="BJ71" i="243" s="1"/>
  <c r="I50" i="143"/>
  <c r="BJ62" i="243" s="1"/>
  <c r="I43" i="143"/>
  <c r="BJ55" i="243" s="1"/>
  <c r="I30" i="143"/>
  <c r="BJ42" i="243" s="1"/>
  <c r="I22" i="143"/>
  <c r="BJ34" i="243" s="1"/>
  <c r="I101" i="143"/>
  <c r="BJ113" i="243" s="1"/>
  <c r="I77" i="143"/>
  <c r="BJ89" i="243" s="1"/>
  <c r="I65" i="143"/>
  <c r="BJ77" i="243" s="1"/>
  <c r="I55" i="143"/>
  <c r="BJ67" i="243" s="1"/>
  <c r="I46" i="143"/>
  <c r="BJ58" i="243" s="1"/>
  <c r="I31" i="143"/>
  <c r="BJ43" i="243" s="1"/>
  <c r="I92" i="143"/>
  <c r="BJ104" i="243" s="1"/>
  <c r="I78" i="143"/>
  <c r="BJ90" i="243" s="1"/>
  <c r="I39" i="143"/>
  <c r="BJ51" i="243" s="1"/>
  <c r="I24" i="143"/>
  <c r="BJ36" i="243" s="1"/>
  <c r="D20" i="143"/>
  <c r="I118" i="143"/>
  <c r="BJ130" i="243" s="1"/>
  <c r="I96" i="143"/>
  <c r="BJ108" i="243" s="1"/>
  <c r="I72" i="143"/>
  <c r="BJ84" i="243" s="1"/>
  <c r="I62" i="143"/>
  <c r="BJ74" i="243" s="1"/>
  <c r="I27" i="143"/>
  <c r="BJ39" i="243" s="1"/>
  <c r="C39" i="143"/>
  <c r="BJ147" i="243" s="1"/>
  <c r="I86" i="143"/>
  <c r="BJ98" i="243" s="1"/>
  <c r="I73" i="143"/>
  <c r="BJ85" i="243" s="1"/>
  <c r="I56" i="143"/>
  <c r="BJ68" i="243" s="1"/>
  <c r="I45" i="143"/>
  <c r="BJ57" i="243" s="1"/>
  <c r="I36" i="143"/>
  <c r="BJ48" i="243" s="1"/>
  <c r="I20" i="143"/>
  <c r="BJ32" i="243" s="1"/>
  <c r="I44" i="143"/>
  <c r="BJ56" i="243" s="1"/>
  <c r="I23" i="143"/>
  <c r="BJ35" i="243" s="1"/>
  <c r="I120" i="143"/>
  <c r="BJ132" i="243" s="1"/>
  <c r="I104" i="143"/>
  <c r="BJ116" i="243" s="1"/>
  <c r="I61" i="143"/>
  <c r="BJ73" i="243" s="1"/>
  <c r="I51" i="143"/>
  <c r="BJ63" i="243" s="1"/>
  <c r="I42" i="143"/>
  <c r="BJ54" i="243" s="1"/>
  <c r="I32" i="143"/>
  <c r="BJ44" i="243" s="1"/>
  <c r="D22" i="142"/>
  <c r="I102" i="142"/>
  <c r="BI114" i="243" s="1"/>
  <c r="I98" i="142"/>
  <c r="BI110" i="243" s="1"/>
  <c r="I19" i="142"/>
  <c r="BI31" i="243" s="1"/>
  <c r="I93" i="142"/>
  <c r="BI105" i="243" s="1"/>
  <c r="I68" i="142"/>
  <c r="BI80" i="243" s="1"/>
  <c r="I27" i="142"/>
  <c r="BI39" i="243" s="1"/>
  <c r="D23" i="142"/>
  <c r="D17" i="142"/>
  <c r="C16" i="142"/>
  <c r="BI11" i="243" s="1"/>
  <c r="I79" i="142"/>
  <c r="BI91" i="243" s="1"/>
  <c r="C36" i="142"/>
  <c r="BI144" i="243" s="1"/>
  <c r="I35" i="142"/>
  <c r="BI47" i="243" s="1"/>
  <c r="I122" i="142"/>
  <c r="BI134" i="243" s="1"/>
  <c r="I116" i="142"/>
  <c r="BI128" i="243" s="1"/>
  <c r="I114" i="142"/>
  <c r="BI126" i="243" s="1"/>
  <c r="I90" i="142"/>
  <c r="BI102" i="243" s="1"/>
  <c r="I112" i="142"/>
  <c r="BI124" i="243" s="1"/>
  <c r="I60" i="142"/>
  <c r="BI72" i="243" s="1"/>
  <c r="I100" i="142"/>
  <c r="BI112" i="243" s="1"/>
  <c r="I109" i="142"/>
  <c r="BI121" i="243" s="1"/>
  <c r="I84" i="142"/>
  <c r="BI96" i="243" s="1"/>
  <c r="I99" i="142"/>
  <c r="BI111" i="243" s="1"/>
  <c r="I74" i="142"/>
  <c r="BI86" i="243" s="1"/>
  <c r="I44" i="142"/>
  <c r="BI56" i="243" s="1"/>
  <c r="I31" i="142"/>
  <c r="BI43" i="243" s="1"/>
  <c r="I23" i="142"/>
  <c r="BI35" i="243" s="1"/>
  <c r="C35" i="142"/>
  <c r="BI143" i="243" s="1"/>
  <c r="I95" i="142"/>
  <c r="BI107" i="243" s="1"/>
  <c r="D19" i="142"/>
  <c r="I87" i="142"/>
  <c r="BI99" i="243" s="1"/>
  <c r="E17" i="142"/>
  <c r="I89" i="142"/>
  <c r="BI101" i="243" s="1"/>
  <c r="I118" i="142"/>
  <c r="BI130" i="243" s="1"/>
  <c r="I82" i="142"/>
  <c r="BI94" i="243" s="1"/>
  <c r="E20" i="142"/>
  <c r="D20" i="142"/>
  <c r="I96" i="142"/>
  <c r="BI108" i="243" s="1"/>
  <c r="I56" i="142"/>
  <c r="BI68" i="243" s="1"/>
  <c r="I24" i="142"/>
  <c r="BI36" i="243" s="1"/>
  <c r="I33" i="142"/>
  <c r="BI45" i="243" s="1"/>
  <c r="I94" i="142"/>
  <c r="BI106" i="243" s="1"/>
  <c r="C33" i="142"/>
  <c r="BI141" i="243" s="1"/>
  <c r="I106" i="142"/>
  <c r="BI118" i="243" s="1"/>
  <c r="I80" i="142"/>
  <c r="BI92" i="243" s="1"/>
  <c r="I71" i="142"/>
  <c r="BI83" i="243" s="1"/>
  <c r="I52" i="142"/>
  <c r="BI64" i="243" s="1"/>
  <c r="E16" i="142"/>
  <c r="I107" i="142"/>
  <c r="BI119" i="243" s="1"/>
  <c r="I81" i="142"/>
  <c r="BI93" i="243" s="1"/>
  <c r="I69" i="142"/>
  <c r="BI81" i="243" s="1"/>
  <c r="I63" i="142"/>
  <c r="BI75" i="243" s="1"/>
  <c r="I58" i="142"/>
  <c r="BI70" i="243" s="1"/>
  <c r="I53" i="142"/>
  <c r="BI65" i="243" s="1"/>
  <c r="I47" i="142"/>
  <c r="BI59" i="243" s="1"/>
  <c r="I42" i="142"/>
  <c r="BI54" i="243" s="1"/>
  <c r="I36" i="142"/>
  <c r="BI48" i="243" s="1"/>
  <c r="I20" i="142"/>
  <c r="BI32" i="243" s="1"/>
  <c r="I101" i="142"/>
  <c r="BI113" i="243" s="1"/>
  <c r="I64" i="142"/>
  <c r="BI76" i="243" s="1"/>
  <c r="I37" i="142"/>
  <c r="BI49" i="243" s="1"/>
  <c r="I21" i="142"/>
  <c r="BI33" i="243" s="1"/>
  <c r="I120" i="142"/>
  <c r="BI132" i="243" s="1"/>
  <c r="I104" i="142"/>
  <c r="BI116" i="243" s="1"/>
  <c r="I65" i="142"/>
  <c r="BI77" i="243" s="1"/>
  <c r="I51" i="142"/>
  <c r="BI63" i="243" s="1"/>
  <c r="I38" i="142"/>
  <c r="BI50" i="243" s="1"/>
  <c r="C38" i="142"/>
  <c r="BI146" i="243" s="1"/>
  <c r="C34" i="142"/>
  <c r="BI142" i="243" s="1"/>
  <c r="C28" i="142"/>
  <c r="BI23" i="243" s="1"/>
  <c r="C27" i="142"/>
  <c r="BI22" i="243" s="1"/>
  <c r="C26" i="142"/>
  <c r="BI21" i="243" s="1"/>
  <c r="C25" i="142"/>
  <c r="BI20" i="243" s="1"/>
  <c r="C24" i="142"/>
  <c r="BI19" i="243" s="1"/>
  <c r="C23" i="142"/>
  <c r="BI18" i="243" s="1"/>
  <c r="C22" i="142"/>
  <c r="BI17" i="243" s="1"/>
  <c r="C21" i="142"/>
  <c r="BI16" i="243" s="1"/>
  <c r="C20" i="142"/>
  <c r="BI15" i="243" s="1"/>
  <c r="C19" i="142"/>
  <c r="BI14" i="243" s="1"/>
  <c r="C18" i="142"/>
  <c r="BI13" i="243" s="1"/>
  <c r="C17" i="142"/>
  <c r="BI12" i="243" s="1"/>
  <c r="I111" i="142"/>
  <c r="BI123" i="243" s="1"/>
  <c r="I97" i="142"/>
  <c r="BI109" i="243" s="1"/>
  <c r="I73" i="142"/>
  <c r="BI85" i="243" s="1"/>
  <c r="I62" i="142"/>
  <c r="BI74" i="243" s="1"/>
  <c r="I57" i="142"/>
  <c r="BI69" i="243" s="1"/>
  <c r="I43" i="142"/>
  <c r="BI55" i="243" s="1"/>
  <c r="I22" i="142"/>
  <c r="BI34" i="243" s="1"/>
  <c r="I66" i="142"/>
  <c r="BI78" i="243" s="1"/>
  <c r="I61" i="142"/>
  <c r="BI73" i="243" s="1"/>
  <c r="I55" i="142"/>
  <c r="BI67" i="243" s="1"/>
  <c r="I50" i="142"/>
  <c r="BI62" i="243" s="1"/>
  <c r="I45" i="142"/>
  <c r="BI57" i="243" s="1"/>
  <c r="I39" i="142"/>
  <c r="BI51" i="243" s="1"/>
  <c r="I28" i="142"/>
  <c r="BI40" i="243" s="1"/>
  <c r="D16" i="142"/>
  <c r="I110" i="142"/>
  <c r="BI122" i="243" s="1"/>
  <c r="I91" i="142"/>
  <c r="BI103" i="243" s="1"/>
  <c r="I77" i="142"/>
  <c r="BI89" i="243" s="1"/>
  <c r="I48" i="142"/>
  <c r="BI60" i="243" s="1"/>
  <c r="I29" i="142"/>
  <c r="BI41" i="243" s="1"/>
  <c r="I17" i="142"/>
  <c r="BI29" i="243" s="1"/>
  <c r="I92" i="142"/>
  <c r="BI104" i="243" s="1"/>
  <c r="I78" i="142"/>
  <c r="BI90" i="243" s="1"/>
  <c r="I67" i="142"/>
  <c r="BI79" i="243" s="1"/>
  <c r="I54" i="142"/>
  <c r="BI66" i="243" s="1"/>
  <c r="I49" i="142"/>
  <c r="BI61" i="243" s="1"/>
  <c r="I34" i="142"/>
  <c r="BI46" i="243" s="1"/>
  <c r="I18" i="142"/>
  <c r="BI30" i="243" s="1"/>
  <c r="I32" i="142"/>
  <c r="BI44" i="243" s="1"/>
  <c r="C37" i="142"/>
  <c r="BI145" i="243" s="1"/>
  <c r="I72" i="142"/>
  <c r="BI84" i="243" s="1"/>
  <c r="I40" i="142"/>
  <c r="BI52" i="243" s="1"/>
  <c r="I25" i="142"/>
  <c r="BI37" i="243" s="1"/>
  <c r="C39" i="142"/>
  <c r="BI147" i="243" s="1"/>
  <c r="I86" i="142"/>
  <c r="BI98" i="243" s="1"/>
  <c r="I75" i="142"/>
  <c r="BI87" i="243" s="1"/>
  <c r="I59" i="142"/>
  <c r="BI71" i="243" s="1"/>
  <c r="I46" i="142"/>
  <c r="BI58" i="243" s="1"/>
  <c r="I41" i="142"/>
  <c r="BI53" i="243" s="1"/>
  <c r="I30" i="142"/>
  <c r="BI42" i="243" s="1"/>
  <c r="E23" i="141"/>
  <c r="I122" i="141"/>
  <c r="BH134" i="243" s="1"/>
  <c r="I104" i="141"/>
  <c r="BH116" i="243" s="1"/>
  <c r="I102" i="141"/>
  <c r="BH114" i="243" s="1"/>
  <c r="E22" i="141"/>
  <c r="E19" i="141"/>
  <c r="I95" i="141"/>
  <c r="BH107" i="243" s="1"/>
  <c r="I38" i="141"/>
  <c r="BH50" i="243" s="1"/>
  <c r="I30" i="141"/>
  <c r="BH42" i="243" s="1"/>
  <c r="C21" i="141"/>
  <c r="BH16" i="243" s="1"/>
  <c r="I82" i="141"/>
  <c r="BH94" i="243" s="1"/>
  <c r="C16" i="141"/>
  <c r="BH11" i="243" s="1"/>
  <c r="I49" i="141"/>
  <c r="BH61" i="243" s="1"/>
  <c r="I100" i="141"/>
  <c r="BH112" i="243" s="1"/>
  <c r="I68" i="141"/>
  <c r="BH80" i="243" s="1"/>
  <c r="I60" i="141"/>
  <c r="BH72" i="243" s="1"/>
  <c r="I52" i="141"/>
  <c r="BH64" i="243" s="1"/>
  <c r="I44" i="141"/>
  <c r="BH56" i="243" s="1"/>
  <c r="I35" i="141"/>
  <c r="BH47" i="243" s="1"/>
  <c r="I90" i="141"/>
  <c r="BH102" i="243" s="1"/>
  <c r="C33" i="141"/>
  <c r="BH141" i="243" s="1"/>
  <c r="I78" i="141"/>
  <c r="BH90" i="243" s="1"/>
  <c r="I59" i="141"/>
  <c r="BH71" i="243" s="1"/>
  <c r="I118" i="141"/>
  <c r="BH130" i="243" s="1"/>
  <c r="I109" i="141"/>
  <c r="BH121" i="243" s="1"/>
  <c r="I84" i="141"/>
  <c r="BH96" i="243" s="1"/>
  <c r="C36" i="141"/>
  <c r="BH144" i="243" s="1"/>
  <c r="I116" i="141"/>
  <c r="BH128" i="243" s="1"/>
  <c r="I81" i="141"/>
  <c r="BH93" i="243" s="1"/>
  <c r="I65" i="141"/>
  <c r="BH77" i="243" s="1"/>
  <c r="I43" i="141"/>
  <c r="BH55" i="243" s="1"/>
  <c r="C35" i="141"/>
  <c r="BH143" i="243" s="1"/>
  <c r="I106" i="141"/>
  <c r="BH118" i="243" s="1"/>
  <c r="I76" i="141"/>
  <c r="BH88" i="243" s="1"/>
  <c r="I98" i="141"/>
  <c r="BH110" i="243" s="1"/>
  <c r="C18" i="141"/>
  <c r="BH13" i="243" s="1"/>
  <c r="I99" i="141"/>
  <c r="BH111" i="243" s="1"/>
  <c r="I72" i="141"/>
  <c r="BH84" i="243" s="1"/>
  <c r="I54" i="141"/>
  <c r="BH66" i="243" s="1"/>
  <c r="I22" i="141"/>
  <c r="BH34" i="243" s="1"/>
  <c r="I96" i="141"/>
  <c r="BH108" i="243" s="1"/>
  <c r="I55" i="141"/>
  <c r="BH67" i="243" s="1"/>
  <c r="I120" i="141"/>
  <c r="BH132" i="243" s="1"/>
  <c r="D23" i="141"/>
  <c r="I19" i="141"/>
  <c r="BH31" i="243" s="1"/>
  <c r="I107" i="141"/>
  <c r="BH119" i="243" s="1"/>
  <c r="I32" i="141"/>
  <c r="BH44" i="243" s="1"/>
  <c r="I27" i="141"/>
  <c r="BH39" i="243" s="1"/>
  <c r="C37" i="141"/>
  <c r="BH145" i="243" s="1"/>
  <c r="I75" i="141"/>
  <c r="BH87" i="243" s="1"/>
  <c r="I114" i="141"/>
  <c r="BH126" i="243" s="1"/>
  <c r="I94" i="141"/>
  <c r="BH106" i="243" s="1"/>
  <c r="C22" i="141"/>
  <c r="BH17" i="243" s="1"/>
  <c r="I110" i="141"/>
  <c r="BH122" i="243" s="1"/>
  <c r="I91" i="141"/>
  <c r="BH103" i="243" s="1"/>
  <c r="I67" i="141"/>
  <c r="BH79" i="243" s="1"/>
  <c r="I62" i="141"/>
  <c r="BH74" i="243" s="1"/>
  <c r="I57" i="141"/>
  <c r="BH69" i="243" s="1"/>
  <c r="I51" i="141"/>
  <c r="BH63" i="243" s="1"/>
  <c r="I46" i="141"/>
  <c r="BH58" i="243" s="1"/>
  <c r="I41" i="141"/>
  <c r="BH53" i="243" s="1"/>
  <c r="C25" i="141"/>
  <c r="BH20" i="243" s="1"/>
  <c r="I111" i="141"/>
  <c r="BH123" i="243" s="1"/>
  <c r="I87" i="141"/>
  <c r="BH99" i="243" s="1"/>
  <c r="I89" i="141"/>
  <c r="BH101" i="243" s="1"/>
  <c r="I69" i="141"/>
  <c r="BH81" i="243" s="1"/>
  <c r="I39" i="141"/>
  <c r="BH51" i="243" s="1"/>
  <c r="I33" i="141"/>
  <c r="BH45" i="243" s="1"/>
  <c r="E20" i="141"/>
  <c r="I42" i="141"/>
  <c r="BH54" i="243" s="1"/>
  <c r="I24" i="141"/>
  <c r="BH36" i="243" s="1"/>
  <c r="I56" i="141"/>
  <c r="BH68" i="243" s="1"/>
  <c r="I31" i="141"/>
  <c r="BH43" i="243" s="1"/>
  <c r="I23" i="141"/>
  <c r="BH35" i="243" s="1"/>
  <c r="C20" i="141"/>
  <c r="BH15" i="243" s="1"/>
  <c r="I97" i="141"/>
  <c r="BH109" i="243" s="1"/>
  <c r="I58" i="141"/>
  <c r="BH70" i="243" s="1"/>
  <c r="I53" i="141"/>
  <c r="BH65" i="243" s="1"/>
  <c r="I79" i="141"/>
  <c r="BH91" i="243" s="1"/>
  <c r="I40" i="141"/>
  <c r="BH52" i="243" s="1"/>
  <c r="D16" i="141"/>
  <c r="C23" i="141"/>
  <c r="BH18" i="243" s="1"/>
  <c r="I74" i="141"/>
  <c r="BH86" i="243" s="1"/>
  <c r="I25" i="141"/>
  <c r="BH37" i="243" s="1"/>
  <c r="D20" i="141"/>
  <c r="E16" i="141"/>
  <c r="I34" i="141"/>
  <c r="BH46" i="243" s="1"/>
  <c r="I26" i="141"/>
  <c r="BH38" i="243" s="1"/>
  <c r="I18" i="141"/>
  <c r="BH30" i="243" s="1"/>
  <c r="C17" i="141"/>
  <c r="BH12" i="243" s="1"/>
  <c r="I92" i="141"/>
  <c r="BH104" i="243" s="1"/>
  <c r="I71" i="141"/>
  <c r="BH83" i="243" s="1"/>
  <c r="I101" i="141"/>
  <c r="BH113" i="243" s="1"/>
  <c r="I80" i="141"/>
  <c r="BH92" i="243" s="1"/>
  <c r="I73" i="141"/>
  <c r="BH85" i="243" s="1"/>
  <c r="I63" i="141"/>
  <c r="BH75" i="243" s="1"/>
  <c r="I50" i="141"/>
  <c r="BH62" i="243" s="1"/>
  <c r="I45" i="141"/>
  <c r="BH57" i="243" s="1"/>
  <c r="I36" i="141"/>
  <c r="BH48" i="243" s="1"/>
  <c r="I20" i="141"/>
  <c r="BH32" i="243" s="1"/>
  <c r="C19" i="141"/>
  <c r="BH14" i="243" s="1"/>
  <c r="I64" i="141"/>
  <c r="BH76" i="243" s="1"/>
  <c r="I37" i="141"/>
  <c r="BH49" i="243" s="1"/>
  <c r="D17" i="141"/>
  <c r="C38" i="141"/>
  <c r="BH146" i="243" s="1"/>
  <c r="C34" i="141"/>
  <c r="BH142" i="243" s="1"/>
  <c r="C28" i="141"/>
  <c r="BH23" i="243" s="1"/>
  <c r="C27" i="141"/>
  <c r="BH22" i="243" s="1"/>
  <c r="C26" i="141"/>
  <c r="BH21" i="243" s="1"/>
  <c r="E17" i="141"/>
  <c r="C24" i="141"/>
  <c r="BH19" i="243" s="1"/>
  <c r="I112" i="141"/>
  <c r="BH124" i="243" s="1"/>
  <c r="I93" i="141"/>
  <c r="BH105" i="243" s="1"/>
  <c r="I66" i="141"/>
  <c r="BH78" i="243" s="1"/>
  <c r="I61" i="141"/>
  <c r="BH73" i="243" s="1"/>
  <c r="I47" i="141"/>
  <c r="BH59" i="243" s="1"/>
  <c r="I28" i="141"/>
  <c r="BH40" i="243" s="1"/>
  <c r="C39" i="141"/>
  <c r="BH147" i="243" s="1"/>
  <c r="I86" i="141"/>
  <c r="BH98" i="243" s="1"/>
  <c r="I77" i="141"/>
  <c r="BH89" i="243" s="1"/>
  <c r="I48" i="141"/>
  <c r="BH60" i="243" s="1"/>
  <c r="I29" i="141"/>
  <c r="BH41" i="243" s="1"/>
  <c r="I17" i="141"/>
  <c r="BH29" i="243" s="1"/>
  <c r="E23" i="140"/>
  <c r="I91" i="140"/>
  <c r="BG103" i="243" s="1"/>
  <c r="I68" i="140"/>
  <c r="BG80" i="243" s="1"/>
  <c r="I102" i="140"/>
  <c r="BG114" i="243" s="1"/>
  <c r="C22" i="140"/>
  <c r="BG17" i="243" s="1"/>
  <c r="E22" i="140"/>
  <c r="I122" i="140"/>
  <c r="BG134" i="243" s="1"/>
  <c r="I79" i="140"/>
  <c r="BG91" i="243" s="1"/>
  <c r="C36" i="140"/>
  <c r="BG144" i="243" s="1"/>
  <c r="I86" i="140"/>
  <c r="BG98" i="243" s="1"/>
  <c r="I118" i="140"/>
  <c r="BG130" i="243" s="1"/>
  <c r="I77" i="140"/>
  <c r="BG89" i="243" s="1"/>
  <c r="I64" i="140"/>
  <c r="BG76" i="243" s="1"/>
  <c r="I98" i="140"/>
  <c r="BG110" i="243" s="1"/>
  <c r="I67" i="140"/>
  <c r="BG79" i="243" s="1"/>
  <c r="I57" i="140"/>
  <c r="BG69" i="243" s="1"/>
  <c r="I49" i="140"/>
  <c r="BG61" i="243" s="1"/>
  <c r="I34" i="140"/>
  <c r="BG46" i="243" s="1"/>
  <c r="I100" i="140"/>
  <c r="BG112" i="243" s="1"/>
  <c r="I82" i="140"/>
  <c r="BG94" i="243" s="1"/>
  <c r="I94" i="140"/>
  <c r="BG106" i="243" s="1"/>
  <c r="I104" i="140"/>
  <c r="BG116" i="243" s="1"/>
  <c r="I63" i="140"/>
  <c r="BG75" i="243" s="1"/>
  <c r="I54" i="140"/>
  <c r="BG66" i="243" s="1"/>
  <c r="I38" i="140"/>
  <c r="BG50" i="243" s="1"/>
  <c r="I18" i="140"/>
  <c r="BG30" i="243" s="1"/>
  <c r="I87" i="140"/>
  <c r="BG99" i="243" s="1"/>
  <c r="C24" i="140"/>
  <c r="BG19" i="243" s="1"/>
  <c r="E19" i="140"/>
  <c r="I93" i="140"/>
  <c r="BG105" i="243" s="1"/>
  <c r="I114" i="140"/>
  <c r="BG126" i="243" s="1"/>
  <c r="I84" i="140"/>
  <c r="BG96" i="243" s="1"/>
  <c r="I110" i="140"/>
  <c r="BG122" i="243" s="1"/>
  <c r="I80" i="140"/>
  <c r="BG92" i="243" s="1"/>
  <c r="I43" i="140"/>
  <c r="BG55" i="243" s="1"/>
  <c r="C17" i="140"/>
  <c r="BG12" i="243" s="1"/>
  <c r="I96" i="140"/>
  <c r="BG108" i="243" s="1"/>
  <c r="I31" i="140"/>
  <c r="BG43" i="243" s="1"/>
  <c r="I120" i="140"/>
  <c r="BG132" i="243" s="1"/>
  <c r="I65" i="140"/>
  <c r="BG77" i="243" s="1"/>
  <c r="I101" i="140"/>
  <c r="BG113" i="243" s="1"/>
  <c r="C16" i="140"/>
  <c r="BG11" i="243" s="1"/>
  <c r="I109" i="140"/>
  <c r="BG121" i="243" s="1"/>
  <c r="I90" i="140"/>
  <c r="BG102" i="243" s="1"/>
  <c r="C18" i="140"/>
  <c r="BG13" i="243" s="1"/>
  <c r="I99" i="140"/>
  <c r="BG111" i="243" s="1"/>
  <c r="I72" i="140"/>
  <c r="BG84" i="243" s="1"/>
  <c r="I51" i="140"/>
  <c r="BG63" i="243" s="1"/>
  <c r="I46" i="140"/>
  <c r="BG58" i="243" s="1"/>
  <c r="I41" i="140"/>
  <c r="BG53" i="243" s="1"/>
  <c r="I26" i="140"/>
  <c r="BG38" i="243" s="1"/>
  <c r="C35" i="140"/>
  <c r="BG143" i="243" s="1"/>
  <c r="I106" i="140"/>
  <c r="BG118" i="243" s="1"/>
  <c r="I81" i="140"/>
  <c r="BG93" i="243" s="1"/>
  <c r="I73" i="140"/>
  <c r="BG85" i="243" s="1"/>
  <c r="I59" i="140"/>
  <c r="BG71" i="243" s="1"/>
  <c r="I23" i="140"/>
  <c r="BG35" i="243" s="1"/>
  <c r="C37" i="140"/>
  <c r="BG145" i="243" s="1"/>
  <c r="I112" i="140"/>
  <c r="BG124" i="243" s="1"/>
  <c r="I78" i="140"/>
  <c r="BG90" i="243" s="1"/>
  <c r="I50" i="140"/>
  <c r="BG62" i="243" s="1"/>
  <c r="I39" i="140"/>
  <c r="BG51" i="243" s="1"/>
  <c r="I32" i="140"/>
  <c r="BG44" i="243" s="1"/>
  <c r="I40" i="140"/>
  <c r="BG52" i="243" s="1"/>
  <c r="D20" i="140"/>
  <c r="I52" i="140"/>
  <c r="BG64" i="243" s="1"/>
  <c r="I44" i="140"/>
  <c r="BG56" i="243" s="1"/>
  <c r="I35" i="140"/>
  <c r="BG47" i="243" s="1"/>
  <c r="I27" i="140"/>
  <c r="BG39" i="243" s="1"/>
  <c r="I97" i="140"/>
  <c r="BG109" i="243" s="1"/>
  <c r="I74" i="140"/>
  <c r="BG86" i="243" s="1"/>
  <c r="I42" i="140"/>
  <c r="BG54" i="243" s="1"/>
  <c r="I20" i="140"/>
  <c r="BG32" i="243" s="1"/>
  <c r="I58" i="140"/>
  <c r="BG70" i="243" s="1"/>
  <c r="C19" i="140"/>
  <c r="BG14" i="243" s="1"/>
  <c r="C33" i="140"/>
  <c r="BG141" i="243" s="1"/>
  <c r="I116" i="140"/>
  <c r="BG128" i="243" s="1"/>
  <c r="I95" i="140"/>
  <c r="BG107" i="243" s="1"/>
  <c r="I76" i="140"/>
  <c r="BG88" i="243" s="1"/>
  <c r="I30" i="140"/>
  <c r="BG42" i="243" s="1"/>
  <c r="I22" i="140"/>
  <c r="BG34" i="243" s="1"/>
  <c r="C21" i="140"/>
  <c r="BG16" i="243" s="1"/>
  <c r="I111" i="140"/>
  <c r="BG123" i="243" s="1"/>
  <c r="I92" i="140"/>
  <c r="BG104" i="243" s="1"/>
  <c r="I75" i="140"/>
  <c r="BG87" i="243" s="1"/>
  <c r="I71" i="140"/>
  <c r="BG83" i="243" s="1"/>
  <c r="I66" i="140"/>
  <c r="BG78" i="243" s="1"/>
  <c r="I19" i="140"/>
  <c r="BG31" i="243" s="1"/>
  <c r="C20" i="140"/>
  <c r="BG15" i="243" s="1"/>
  <c r="I107" i="140"/>
  <c r="BG119" i="243" s="1"/>
  <c r="I89" i="140"/>
  <c r="BG101" i="243" s="1"/>
  <c r="I69" i="140"/>
  <c r="BG81" i="243" s="1"/>
  <c r="I55" i="140"/>
  <c r="BG67" i="243" s="1"/>
  <c r="I24" i="140"/>
  <c r="BG36" i="243" s="1"/>
  <c r="I33" i="140"/>
  <c r="BG45" i="243" s="1"/>
  <c r="I17" i="140"/>
  <c r="BG29" i="243" s="1"/>
  <c r="I56" i="140"/>
  <c r="BG68" i="243" s="1"/>
  <c r="I29" i="140"/>
  <c r="BG41" i="243" s="1"/>
  <c r="I53" i="140"/>
  <c r="BG65" i="243" s="1"/>
  <c r="I45" i="140"/>
  <c r="BG57" i="243" s="1"/>
  <c r="I36" i="140"/>
  <c r="BG48" i="243" s="1"/>
  <c r="C23" i="140"/>
  <c r="BG18" i="243" s="1"/>
  <c r="I61" i="140"/>
  <c r="BG73" i="243" s="1"/>
  <c r="I48" i="140"/>
  <c r="BG60" i="243" s="1"/>
  <c r="I25" i="140"/>
  <c r="BG37" i="243" s="1"/>
  <c r="D16" i="140"/>
  <c r="D17" i="140"/>
  <c r="E16" i="140"/>
  <c r="D23" i="140"/>
  <c r="E17" i="140"/>
  <c r="I62" i="140"/>
  <c r="BG74" i="243" s="1"/>
  <c r="I47" i="140"/>
  <c r="BG59" i="243" s="1"/>
  <c r="I28" i="140"/>
  <c r="BG40" i="243" s="1"/>
  <c r="C39" i="140"/>
  <c r="BG147" i="243" s="1"/>
  <c r="I37" i="140"/>
  <c r="BG49" i="243" s="1"/>
  <c r="C38" i="140"/>
  <c r="BG146" i="243" s="1"/>
  <c r="C34" i="140"/>
  <c r="BG142" i="243" s="1"/>
  <c r="C28" i="140"/>
  <c r="BG23" i="243" s="1"/>
  <c r="C27" i="140"/>
  <c r="BG22" i="243" s="1"/>
  <c r="C26" i="140"/>
  <c r="BG21" i="243" s="1"/>
  <c r="C25" i="140"/>
  <c r="BG20" i="243" s="1"/>
  <c r="E20" i="140"/>
  <c r="I110" i="139"/>
  <c r="BF122" i="243" s="1"/>
  <c r="E22" i="139"/>
  <c r="I63" i="139"/>
  <c r="BF75" i="243" s="1"/>
  <c r="I54" i="139"/>
  <c r="BF66" i="243" s="1"/>
  <c r="I122" i="139"/>
  <c r="BF134" i="243" s="1"/>
  <c r="I102" i="139"/>
  <c r="BF114" i="243" s="1"/>
  <c r="C16" i="139"/>
  <c r="BF11" i="243" s="1"/>
  <c r="I90" i="139"/>
  <c r="BF102" i="243" s="1"/>
  <c r="I84" i="139"/>
  <c r="BF96" i="243" s="1"/>
  <c r="I109" i="139"/>
  <c r="BF121" i="243" s="1"/>
  <c r="I79" i="139"/>
  <c r="BF91" i="243" s="1"/>
  <c r="C36" i="139"/>
  <c r="BF144" i="243" s="1"/>
  <c r="I86" i="139"/>
  <c r="BF98" i="243" s="1"/>
  <c r="I111" i="139"/>
  <c r="BF123" i="243" s="1"/>
  <c r="I64" i="139"/>
  <c r="BF76" i="243" s="1"/>
  <c r="I52" i="139"/>
  <c r="BF64" i="243" s="1"/>
  <c r="I44" i="139"/>
  <c r="BF56" i="243" s="1"/>
  <c r="I35" i="139"/>
  <c r="BF47" i="243" s="1"/>
  <c r="C22" i="139"/>
  <c r="BF17" i="243" s="1"/>
  <c r="I80" i="139"/>
  <c r="BF92" i="243" s="1"/>
  <c r="I68" i="139"/>
  <c r="BF80" i="243" s="1"/>
  <c r="I99" i="139"/>
  <c r="BF111" i="243" s="1"/>
  <c r="I34" i="139"/>
  <c r="BF46" i="243" s="1"/>
  <c r="I98" i="139"/>
  <c r="BF110" i="243" s="1"/>
  <c r="C26" i="139"/>
  <c r="BF21" i="243" s="1"/>
  <c r="I104" i="139"/>
  <c r="BF116" i="243" s="1"/>
  <c r="I76" i="139"/>
  <c r="BF88" i="243" s="1"/>
  <c r="C17" i="139"/>
  <c r="BF12" i="243" s="1"/>
  <c r="I77" i="139"/>
  <c r="BF89" i="243" s="1"/>
  <c r="C35" i="139"/>
  <c r="BF143" i="243" s="1"/>
  <c r="I96" i="139"/>
  <c r="BF108" i="243" s="1"/>
  <c r="I73" i="139"/>
  <c r="BF85" i="243" s="1"/>
  <c r="I101" i="139"/>
  <c r="BF113" i="243" s="1"/>
  <c r="I49" i="139"/>
  <c r="BF61" i="243" s="1"/>
  <c r="I43" i="139"/>
  <c r="BF55" i="243" s="1"/>
  <c r="I38" i="139"/>
  <c r="BF50" i="243" s="1"/>
  <c r="I87" i="139"/>
  <c r="BF99" i="243" s="1"/>
  <c r="I60" i="139"/>
  <c r="BF72" i="243" s="1"/>
  <c r="E19" i="139"/>
  <c r="I114" i="139"/>
  <c r="BF126" i="243" s="1"/>
  <c r="I94" i="139"/>
  <c r="BF106" i="243" s="1"/>
  <c r="C33" i="139"/>
  <c r="BF141" i="243" s="1"/>
  <c r="I116" i="139"/>
  <c r="BF128" i="243" s="1"/>
  <c r="I95" i="139"/>
  <c r="BF107" i="243" s="1"/>
  <c r="I67" i="139"/>
  <c r="BF79" i="243" s="1"/>
  <c r="I57" i="139"/>
  <c r="BF69" i="243" s="1"/>
  <c r="I51" i="139"/>
  <c r="BF63" i="243" s="1"/>
  <c r="I46" i="139"/>
  <c r="BF58" i="243" s="1"/>
  <c r="I41" i="139"/>
  <c r="BF53" i="243" s="1"/>
  <c r="I26" i="139"/>
  <c r="BF38" i="243" s="1"/>
  <c r="C21" i="139"/>
  <c r="BF16" i="243" s="1"/>
  <c r="I106" i="139"/>
  <c r="BF118" i="243" s="1"/>
  <c r="I75" i="139"/>
  <c r="BF87" i="243" s="1"/>
  <c r="I71" i="139"/>
  <c r="BF83" i="243" s="1"/>
  <c r="I66" i="139"/>
  <c r="BF78" i="243" s="1"/>
  <c r="I19" i="139"/>
  <c r="BF31" i="243" s="1"/>
  <c r="I89" i="139"/>
  <c r="BF101" i="243" s="1"/>
  <c r="C20" i="139"/>
  <c r="BF15" i="243" s="1"/>
  <c r="I112" i="139"/>
  <c r="BF124" i="243" s="1"/>
  <c r="I65" i="139"/>
  <c r="BF77" i="243" s="1"/>
  <c r="I53" i="139"/>
  <c r="BF65" i="243" s="1"/>
  <c r="I74" i="139"/>
  <c r="BF86" i="243" s="1"/>
  <c r="I45" i="139"/>
  <c r="BF57" i="243" s="1"/>
  <c r="E23" i="139"/>
  <c r="I18" i="139"/>
  <c r="BF30" i="243" s="1"/>
  <c r="I92" i="139"/>
  <c r="BF104" i="243" s="1"/>
  <c r="I59" i="139"/>
  <c r="BF71" i="243" s="1"/>
  <c r="D16" i="139"/>
  <c r="I93" i="139"/>
  <c r="BF105" i="243" s="1"/>
  <c r="I69" i="139"/>
  <c r="BF81" i="243" s="1"/>
  <c r="I36" i="139"/>
  <c r="BF48" i="243" s="1"/>
  <c r="I33" i="139"/>
  <c r="BF45" i="243" s="1"/>
  <c r="I27" i="139"/>
  <c r="BF39" i="243" s="1"/>
  <c r="C24" i="139"/>
  <c r="BF19" i="243" s="1"/>
  <c r="I107" i="139"/>
  <c r="BF119" i="243" s="1"/>
  <c r="I82" i="139"/>
  <c r="BF94" i="243" s="1"/>
  <c r="I50" i="139"/>
  <c r="BF62" i="243" s="1"/>
  <c r="I20" i="139"/>
  <c r="BF32" i="243" s="1"/>
  <c r="E16" i="139"/>
  <c r="I39" i="139"/>
  <c r="BF51" i="243" s="1"/>
  <c r="C23" i="139"/>
  <c r="BF18" i="243" s="1"/>
  <c r="I56" i="139"/>
  <c r="BF68" i="243" s="1"/>
  <c r="D20" i="139"/>
  <c r="C18" i="139"/>
  <c r="BF13" i="243" s="1"/>
  <c r="I91" i="139"/>
  <c r="BF103" i="243" s="1"/>
  <c r="I72" i="139"/>
  <c r="BF84" i="243" s="1"/>
  <c r="I30" i="139"/>
  <c r="BF42" i="243" s="1"/>
  <c r="I22" i="139"/>
  <c r="BF34" i="243" s="1"/>
  <c r="C25" i="139"/>
  <c r="BF20" i="243" s="1"/>
  <c r="I118" i="139"/>
  <c r="BF130" i="243" s="1"/>
  <c r="I100" i="139"/>
  <c r="BF112" i="243" s="1"/>
  <c r="I81" i="139"/>
  <c r="BF93" i="243" s="1"/>
  <c r="E17" i="139"/>
  <c r="I31" i="139"/>
  <c r="BF43" i="243" s="1"/>
  <c r="I23" i="139"/>
  <c r="BF35" i="243" s="1"/>
  <c r="C37" i="139"/>
  <c r="BF145" i="243" s="1"/>
  <c r="I120" i="139"/>
  <c r="BF132" i="243" s="1"/>
  <c r="I97" i="139"/>
  <c r="BF109" i="243" s="1"/>
  <c r="I78" i="139"/>
  <c r="BF90" i="243" s="1"/>
  <c r="I62" i="139"/>
  <c r="BF74" i="243" s="1"/>
  <c r="I47" i="139"/>
  <c r="BF59" i="243" s="1"/>
  <c r="I28" i="139"/>
  <c r="BF40" i="243" s="1"/>
  <c r="C39" i="139"/>
  <c r="BF147" i="243" s="1"/>
  <c r="I58" i="139"/>
  <c r="BF70" i="243" s="1"/>
  <c r="I40" i="139"/>
  <c r="BF52" i="243" s="1"/>
  <c r="I25" i="139"/>
  <c r="BF37" i="243" s="1"/>
  <c r="D23" i="139"/>
  <c r="C27" i="139"/>
  <c r="BF22" i="243" s="1"/>
  <c r="I37" i="139"/>
  <c r="BF49" i="243" s="1"/>
  <c r="C38" i="139"/>
  <c r="BF146" i="243" s="1"/>
  <c r="C34" i="139"/>
  <c r="BF142" i="243" s="1"/>
  <c r="C28" i="139"/>
  <c r="BF23" i="243" s="1"/>
  <c r="E20" i="139"/>
  <c r="D17" i="139"/>
  <c r="I55" i="139"/>
  <c r="BF67" i="243" s="1"/>
  <c r="I42" i="139"/>
  <c r="BF54" i="243" s="1"/>
  <c r="I32" i="139"/>
  <c r="BF44" i="243" s="1"/>
  <c r="C19" i="139"/>
  <c r="BF14" i="243" s="1"/>
  <c r="I61" i="139"/>
  <c r="BF73" i="243" s="1"/>
  <c r="I48" i="139"/>
  <c r="BF60" i="243" s="1"/>
  <c r="I29" i="139"/>
  <c r="BF41" i="243" s="1"/>
  <c r="I17" i="139"/>
  <c r="BF29" i="243" s="1"/>
  <c r="I102" i="138"/>
  <c r="BE114" i="243" s="1"/>
  <c r="I98" i="138"/>
  <c r="BE110" i="243" s="1"/>
  <c r="I64" i="138"/>
  <c r="BE76" i="243" s="1"/>
  <c r="I92" i="138"/>
  <c r="BE104" i="243" s="1"/>
  <c r="I31" i="138"/>
  <c r="BE43" i="243" s="1"/>
  <c r="C25" i="138"/>
  <c r="BE20" i="243" s="1"/>
  <c r="C37" i="138"/>
  <c r="BE145" i="243" s="1"/>
  <c r="D22" i="138"/>
  <c r="I109" i="138"/>
  <c r="BE121" i="243" s="1"/>
  <c r="C26" i="138"/>
  <c r="BE21" i="243" s="1"/>
  <c r="I72" i="138"/>
  <c r="BE84" i="243" s="1"/>
  <c r="C16" i="138"/>
  <c r="BE11" i="243" s="1"/>
  <c r="I122" i="138"/>
  <c r="BE134" i="243" s="1"/>
  <c r="I90" i="138"/>
  <c r="BE102" i="243" s="1"/>
  <c r="C33" i="138"/>
  <c r="BE141" i="243" s="1"/>
  <c r="I89" i="138"/>
  <c r="BE101" i="243" s="1"/>
  <c r="I60" i="138"/>
  <c r="BE72" i="243" s="1"/>
  <c r="I52" i="138"/>
  <c r="BE64" i="243" s="1"/>
  <c r="I44" i="138"/>
  <c r="BE56" i="243" s="1"/>
  <c r="D20" i="138"/>
  <c r="D23" i="138"/>
  <c r="I114" i="138"/>
  <c r="BE126" i="243" s="1"/>
  <c r="I94" i="138"/>
  <c r="BE106" i="243" s="1"/>
  <c r="I111" i="138"/>
  <c r="BE123" i="243" s="1"/>
  <c r="I96" i="138"/>
  <c r="BE108" i="243" s="1"/>
  <c r="I32" i="138"/>
  <c r="BE44" i="243" s="1"/>
  <c r="I97" i="138"/>
  <c r="BE109" i="243" s="1"/>
  <c r="I33" i="138"/>
  <c r="BE45" i="243" s="1"/>
  <c r="E23" i="138"/>
  <c r="I118" i="138"/>
  <c r="BE130" i="243" s="1"/>
  <c r="I69" i="138"/>
  <c r="BE81" i="243" s="1"/>
  <c r="I120" i="138"/>
  <c r="BE132" i="243" s="1"/>
  <c r="I56" i="138"/>
  <c r="BE68" i="243" s="1"/>
  <c r="I27" i="138"/>
  <c r="BE39" i="243" s="1"/>
  <c r="C35" i="138"/>
  <c r="BE143" i="243" s="1"/>
  <c r="I104" i="138"/>
  <c r="BE116" i="243" s="1"/>
  <c r="I79" i="138"/>
  <c r="BE91" i="243" s="1"/>
  <c r="I74" i="138"/>
  <c r="BE86" i="243" s="1"/>
  <c r="I61" i="138"/>
  <c r="BE73" i="243" s="1"/>
  <c r="I55" i="138"/>
  <c r="BE67" i="243" s="1"/>
  <c r="I50" i="138"/>
  <c r="BE62" i="243" s="1"/>
  <c r="I45" i="138"/>
  <c r="BE57" i="243" s="1"/>
  <c r="I39" i="138"/>
  <c r="BE51" i="243" s="1"/>
  <c r="I28" i="138"/>
  <c r="BE40" i="243" s="1"/>
  <c r="D16" i="138"/>
  <c r="I100" i="138"/>
  <c r="BE112" i="243" s="1"/>
  <c r="I78" i="138"/>
  <c r="BE90" i="243" s="1"/>
  <c r="I63" i="138"/>
  <c r="BE75" i="243" s="1"/>
  <c r="I37" i="138"/>
  <c r="BE49" i="243" s="1"/>
  <c r="I21" i="138"/>
  <c r="BE33" i="243" s="1"/>
  <c r="C27" i="138"/>
  <c r="BE22" i="243" s="1"/>
  <c r="I87" i="138"/>
  <c r="BE99" i="243" s="1"/>
  <c r="D17" i="138"/>
  <c r="I59" i="138"/>
  <c r="BE71" i="243" s="1"/>
  <c r="I46" i="138"/>
  <c r="BE58" i="243" s="1"/>
  <c r="I41" i="138"/>
  <c r="BE53" i="243" s="1"/>
  <c r="C38" i="138"/>
  <c r="BE146" i="243" s="1"/>
  <c r="C34" i="138"/>
  <c r="BE142" i="243" s="1"/>
  <c r="C28" i="138"/>
  <c r="BE23" i="243" s="1"/>
  <c r="C23" i="138"/>
  <c r="BE18" i="243" s="1"/>
  <c r="I106" i="138"/>
  <c r="BE118" i="243" s="1"/>
  <c r="I82" i="138"/>
  <c r="BE94" i="243" s="1"/>
  <c r="E17" i="138"/>
  <c r="I62" i="138"/>
  <c r="BE74" i="243" s="1"/>
  <c r="I51" i="138"/>
  <c r="BE63" i="243" s="1"/>
  <c r="I38" i="138"/>
  <c r="BE50" i="243" s="1"/>
  <c r="I26" i="138"/>
  <c r="BE38" i="243" s="1"/>
  <c r="E20" i="138"/>
  <c r="C22" i="138"/>
  <c r="BE17" i="243" s="1"/>
  <c r="I107" i="138"/>
  <c r="BE119" i="243" s="1"/>
  <c r="I80" i="138"/>
  <c r="BE92" i="243" s="1"/>
  <c r="I73" i="138"/>
  <c r="BE85" i="243" s="1"/>
  <c r="I35" i="138"/>
  <c r="BE47" i="243" s="1"/>
  <c r="I19" i="138"/>
  <c r="BE31" i="243" s="1"/>
  <c r="C21" i="138"/>
  <c r="BE16" i="243" s="1"/>
  <c r="I112" i="138"/>
  <c r="BE124" i="243" s="1"/>
  <c r="I93" i="138"/>
  <c r="BE105" i="243" s="1"/>
  <c r="I65" i="138"/>
  <c r="BE77" i="243" s="1"/>
  <c r="I58" i="138"/>
  <c r="BE70" i="243" s="1"/>
  <c r="I53" i="138"/>
  <c r="BE65" i="243" s="1"/>
  <c r="I47" i="138"/>
  <c r="BE59" i="243" s="1"/>
  <c r="I42" i="138"/>
  <c r="BE54" i="243" s="1"/>
  <c r="I36" i="138"/>
  <c r="BE48" i="243" s="1"/>
  <c r="I20" i="138"/>
  <c r="BE32" i="243" s="1"/>
  <c r="C24" i="138"/>
  <c r="BE19" i="243" s="1"/>
  <c r="I110" i="138"/>
  <c r="BE122" i="243" s="1"/>
  <c r="I91" i="138"/>
  <c r="BE103" i="243" s="1"/>
  <c r="I67" i="138"/>
  <c r="BE79" i="243" s="1"/>
  <c r="I48" i="138"/>
  <c r="BE60" i="243" s="1"/>
  <c r="I29" i="138"/>
  <c r="BE41" i="243" s="1"/>
  <c r="I17" i="138"/>
  <c r="BE29" i="243" s="1"/>
  <c r="C19" i="138"/>
  <c r="BE14" i="243" s="1"/>
  <c r="I101" i="138"/>
  <c r="BE113" i="243" s="1"/>
  <c r="I76" i="138"/>
  <c r="BE88" i="243" s="1"/>
  <c r="I66" i="138"/>
  <c r="BE78" i="243" s="1"/>
  <c r="I57" i="138"/>
  <c r="BE69" i="243" s="1"/>
  <c r="I43" i="138"/>
  <c r="BE55" i="243" s="1"/>
  <c r="I22" i="138"/>
  <c r="BE34" i="243" s="1"/>
  <c r="I84" i="138"/>
  <c r="BE96" i="243" s="1"/>
  <c r="C36" i="138"/>
  <c r="BE144" i="243" s="1"/>
  <c r="C18" i="138"/>
  <c r="BE13" i="243" s="1"/>
  <c r="I99" i="138"/>
  <c r="BE111" i="243" s="1"/>
  <c r="I75" i="138"/>
  <c r="BE87" i="243" s="1"/>
  <c r="I68" i="138"/>
  <c r="BE80" i="243" s="1"/>
  <c r="I23" i="138"/>
  <c r="BE35" i="243" s="1"/>
  <c r="E16" i="138"/>
  <c r="C17" i="138"/>
  <c r="BE12" i="243" s="1"/>
  <c r="I86" i="138"/>
  <c r="BE98" i="243" s="1"/>
  <c r="I77" i="138"/>
  <c r="BE89" i="243" s="1"/>
  <c r="I24" i="138"/>
  <c r="BE36" i="243" s="1"/>
  <c r="C20" i="138"/>
  <c r="BE15" i="243" s="1"/>
  <c r="I81" i="138"/>
  <c r="BE93" i="243" s="1"/>
  <c r="I40" i="138"/>
  <c r="BE52" i="243" s="1"/>
  <c r="I25" i="138"/>
  <c r="BE37" i="243" s="1"/>
  <c r="C39" i="138"/>
  <c r="BE147" i="243" s="1"/>
  <c r="I116" i="138"/>
  <c r="BE128" i="243" s="1"/>
  <c r="I95" i="138"/>
  <c r="BE107" i="243" s="1"/>
  <c r="I71" i="138"/>
  <c r="BE83" i="243" s="1"/>
  <c r="I54" i="138"/>
  <c r="BE66" i="243" s="1"/>
  <c r="I49" i="138"/>
  <c r="BE61" i="243" s="1"/>
  <c r="I34" i="138"/>
  <c r="BE46" i="243" s="1"/>
  <c r="I18" i="138"/>
  <c r="BE30" i="243" s="1"/>
  <c r="I94" i="97"/>
  <c r="P106" i="243" s="1"/>
  <c r="C33" i="97"/>
  <c r="P141" i="243" s="1"/>
  <c r="I99" i="137"/>
  <c r="BD111" i="243" s="1"/>
  <c r="I94" i="137"/>
  <c r="BD106" i="243" s="1"/>
  <c r="C22" i="137"/>
  <c r="BD17" i="243" s="1"/>
  <c r="I60" i="129"/>
  <c r="AV72" i="243" s="1"/>
  <c r="C16" i="137"/>
  <c r="BD11" i="243" s="1"/>
  <c r="I76" i="137"/>
  <c r="BD88" i="243" s="1"/>
  <c r="I27" i="137"/>
  <c r="BD39" i="243" s="1"/>
  <c r="I109" i="137"/>
  <c r="BD121" i="243" s="1"/>
  <c r="I84" i="137"/>
  <c r="BD96" i="243" s="1"/>
  <c r="C33" i="137"/>
  <c r="BD141" i="243" s="1"/>
  <c r="I116" i="137"/>
  <c r="BD128" i="243" s="1"/>
  <c r="I91" i="137"/>
  <c r="BD103" i="243" s="1"/>
  <c r="I55" i="137"/>
  <c r="BD67" i="243" s="1"/>
  <c r="I44" i="137"/>
  <c r="BD56" i="243" s="1"/>
  <c r="I102" i="137"/>
  <c r="BD114" i="243" s="1"/>
  <c r="C26" i="137"/>
  <c r="BD21" i="243" s="1"/>
  <c r="I110" i="137"/>
  <c r="BD122" i="243" s="1"/>
  <c r="I80" i="137"/>
  <c r="BD92" i="243" s="1"/>
  <c r="I63" i="137"/>
  <c r="BD75" i="243" s="1"/>
  <c r="I75" i="137"/>
  <c r="BD87" i="243" s="1"/>
  <c r="I114" i="137"/>
  <c r="BD126" i="243" s="1"/>
  <c r="I90" i="137"/>
  <c r="BD102" i="243" s="1"/>
  <c r="I95" i="137"/>
  <c r="BD107" i="243" s="1"/>
  <c r="I72" i="137"/>
  <c r="BD84" i="243" s="1"/>
  <c r="I31" i="137"/>
  <c r="BD43" i="243" s="1"/>
  <c r="C25" i="125"/>
  <c r="AR20" i="243" s="1"/>
  <c r="C35" i="137"/>
  <c r="BD143" i="243" s="1"/>
  <c r="I36" i="133"/>
  <c r="AZ48" i="243" s="1"/>
  <c r="I27" i="133"/>
  <c r="AZ39" i="243" s="1"/>
  <c r="D22" i="137"/>
  <c r="I47" i="137"/>
  <c r="BD59" i="243" s="1"/>
  <c r="C38" i="137"/>
  <c r="BD146" i="243" s="1"/>
  <c r="C37" i="137"/>
  <c r="BD145" i="243" s="1"/>
  <c r="I71" i="137"/>
  <c r="BD83" i="243" s="1"/>
  <c r="I20" i="137"/>
  <c r="BD32" i="243" s="1"/>
  <c r="I96" i="137"/>
  <c r="BD108" i="243" s="1"/>
  <c r="I19" i="137"/>
  <c r="BD31" i="243" s="1"/>
  <c r="C21" i="137"/>
  <c r="BD16" i="243" s="1"/>
  <c r="I58" i="137"/>
  <c r="BD70" i="243" s="1"/>
  <c r="I52" i="137"/>
  <c r="BD64" i="243" s="1"/>
  <c r="I122" i="137"/>
  <c r="BD134" i="243" s="1"/>
  <c r="I98" i="137"/>
  <c r="BD110" i="243" s="1"/>
  <c r="I79" i="137"/>
  <c r="BD91" i="243" s="1"/>
  <c r="C36" i="137"/>
  <c r="BD144" i="243" s="1"/>
  <c r="C18" i="137"/>
  <c r="BD13" i="243" s="1"/>
  <c r="I104" i="137"/>
  <c r="BD116" i="243" s="1"/>
  <c r="I86" i="137"/>
  <c r="BD98" i="243" s="1"/>
  <c r="I67" i="137"/>
  <c r="BD79" i="243" s="1"/>
  <c r="I59" i="137"/>
  <c r="BD71" i="243" s="1"/>
  <c r="I51" i="137"/>
  <c r="BD63" i="243" s="1"/>
  <c r="I35" i="137"/>
  <c r="BD47" i="243" s="1"/>
  <c r="C17" i="137"/>
  <c r="BD12" i="243" s="1"/>
  <c r="I54" i="137"/>
  <c r="BD66" i="243" s="1"/>
  <c r="I42" i="137"/>
  <c r="BD54" i="243" s="1"/>
  <c r="I100" i="137"/>
  <c r="BD112" i="243" s="1"/>
  <c r="I64" i="137"/>
  <c r="BD76" i="243" s="1"/>
  <c r="I57" i="137"/>
  <c r="BD69" i="243" s="1"/>
  <c r="I26" i="137"/>
  <c r="BD38" i="243" s="1"/>
  <c r="I62" i="137"/>
  <c r="BD74" i="243" s="1"/>
  <c r="I36" i="137"/>
  <c r="BD48" i="243" s="1"/>
  <c r="C28" i="137"/>
  <c r="BD23" i="243" s="1"/>
  <c r="I87" i="137"/>
  <c r="BD99" i="243" s="1"/>
  <c r="I25" i="137"/>
  <c r="BD37" i="243" s="1"/>
  <c r="C27" i="137"/>
  <c r="BD22" i="243" s="1"/>
  <c r="I68" i="137"/>
  <c r="BD80" i="243" s="1"/>
  <c r="I33" i="137"/>
  <c r="BD45" i="243" s="1"/>
  <c r="I112" i="137"/>
  <c r="BD124" i="243" s="1"/>
  <c r="I74" i="137"/>
  <c r="BD86" i="243" s="1"/>
  <c r="I38" i="137"/>
  <c r="BD50" i="243" s="1"/>
  <c r="E20" i="137"/>
  <c r="I45" i="137"/>
  <c r="BD57" i="243" s="1"/>
  <c r="I39" i="137"/>
  <c r="BD51" i="243" s="1"/>
  <c r="I28" i="137"/>
  <c r="BD40" i="243" s="1"/>
  <c r="I118" i="137"/>
  <c r="BD130" i="243" s="1"/>
  <c r="I81" i="137"/>
  <c r="BD93" i="243" s="1"/>
  <c r="I48" i="137"/>
  <c r="BD60" i="243" s="1"/>
  <c r="I40" i="137"/>
  <c r="BD52" i="243" s="1"/>
  <c r="D16" i="137"/>
  <c r="I93" i="137"/>
  <c r="BD105" i="243" s="1"/>
  <c r="D20" i="137"/>
  <c r="I23" i="137"/>
  <c r="BD35" i="243" s="1"/>
  <c r="E16" i="137"/>
  <c r="C25" i="137"/>
  <c r="BD20" i="243" s="1"/>
  <c r="I66" i="137"/>
  <c r="BD78" i="243" s="1"/>
  <c r="I50" i="137"/>
  <c r="BD62" i="243" s="1"/>
  <c r="I32" i="137"/>
  <c r="BD44" i="243" s="1"/>
  <c r="I24" i="137"/>
  <c r="BD36" i="243" s="1"/>
  <c r="C20" i="137"/>
  <c r="BD15" i="243" s="1"/>
  <c r="I106" i="137"/>
  <c r="BD118" i="243" s="1"/>
  <c r="I73" i="137"/>
  <c r="BD85" i="243" s="1"/>
  <c r="I56" i="137"/>
  <c r="BD68" i="243" s="1"/>
  <c r="I37" i="137"/>
  <c r="BD49" i="243" s="1"/>
  <c r="I29" i="137"/>
  <c r="BD41" i="243" s="1"/>
  <c r="I21" i="137"/>
  <c r="BD33" i="243" s="1"/>
  <c r="C39" i="137"/>
  <c r="BD147" i="243" s="1"/>
  <c r="I120" i="137"/>
  <c r="BD132" i="243" s="1"/>
  <c r="I97" i="137"/>
  <c r="BD109" i="243" s="1"/>
  <c r="I78" i="137"/>
  <c r="BD90" i="243" s="1"/>
  <c r="I61" i="137"/>
  <c r="BD73" i="243" s="1"/>
  <c r="I46" i="137"/>
  <c r="BD58" i="243" s="1"/>
  <c r="I41" i="137"/>
  <c r="BD53" i="243" s="1"/>
  <c r="I30" i="137"/>
  <c r="BD42" i="243" s="1"/>
  <c r="D17" i="137"/>
  <c r="C23" i="137"/>
  <c r="BD18" i="243" s="1"/>
  <c r="I107" i="137"/>
  <c r="BD119" i="243" s="1"/>
  <c r="I89" i="137"/>
  <c r="BD101" i="243" s="1"/>
  <c r="I69" i="137"/>
  <c r="BD81" i="243" s="1"/>
  <c r="I53" i="137"/>
  <c r="BD65" i="243" s="1"/>
  <c r="I43" i="137"/>
  <c r="BD55" i="243" s="1"/>
  <c r="I22" i="137"/>
  <c r="BD34" i="243" s="1"/>
  <c r="D23" i="137"/>
  <c r="E17" i="137"/>
  <c r="C24" i="137"/>
  <c r="BD19" i="243" s="1"/>
  <c r="I111" i="137"/>
  <c r="BD123" i="243" s="1"/>
  <c r="I92" i="137"/>
  <c r="BD104" i="243" s="1"/>
  <c r="I77" i="137"/>
  <c r="BD89" i="243" s="1"/>
  <c r="I60" i="137"/>
  <c r="BD72" i="243" s="1"/>
  <c r="I17" i="137"/>
  <c r="BD29" i="243" s="1"/>
  <c r="C19" i="137"/>
  <c r="BD14" i="243" s="1"/>
  <c r="I101" i="137"/>
  <c r="BD113" i="243" s="1"/>
  <c r="I82" i="137"/>
  <c r="BD94" i="243" s="1"/>
  <c r="I65" i="137"/>
  <c r="BD77" i="243" s="1"/>
  <c r="I49" i="137"/>
  <c r="BD61" i="243" s="1"/>
  <c r="I34" i="137"/>
  <c r="BD46" i="243" s="1"/>
  <c r="I18" i="137"/>
  <c r="BD30" i="243" s="1"/>
  <c r="I71" i="136"/>
  <c r="BC83" i="243" s="1"/>
  <c r="I109" i="136"/>
  <c r="BC121" i="243" s="1"/>
  <c r="I51" i="136"/>
  <c r="BC63" i="243" s="1"/>
  <c r="I90" i="136"/>
  <c r="BC102" i="243" s="1"/>
  <c r="I66" i="136"/>
  <c r="BC78" i="243" s="1"/>
  <c r="I43" i="136"/>
  <c r="BC55" i="243" s="1"/>
  <c r="C25" i="136"/>
  <c r="BC20" i="243" s="1"/>
  <c r="I84" i="136"/>
  <c r="BC96" i="243" s="1"/>
  <c r="C36" i="136"/>
  <c r="BC144" i="243" s="1"/>
  <c r="I92" i="136"/>
  <c r="BC104" i="243" s="1"/>
  <c r="C16" i="136"/>
  <c r="BC11" i="243" s="1"/>
  <c r="E23" i="136"/>
  <c r="C22" i="136"/>
  <c r="BC17" i="243" s="1"/>
  <c r="I26" i="136"/>
  <c r="BC38" i="243" s="1"/>
  <c r="I68" i="136"/>
  <c r="BC80" i="243" s="1"/>
  <c r="I120" i="136"/>
  <c r="BC132" i="243" s="1"/>
  <c r="E19" i="136"/>
  <c r="I102" i="136"/>
  <c r="BC114" i="243" s="1"/>
  <c r="C18" i="136"/>
  <c r="BC13" i="243" s="1"/>
  <c r="I54" i="136"/>
  <c r="BC66" i="243" s="1"/>
  <c r="I38" i="136"/>
  <c r="BC50" i="243" s="1"/>
  <c r="C35" i="136"/>
  <c r="BC143" i="243" s="1"/>
  <c r="I96" i="136"/>
  <c r="BC108" i="243" s="1"/>
  <c r="I24" i="136"/>
  <c r="BC36" i="243" s="1"/>
  <c r="I31" i="136"/>
  <c r="BC43" i="243" s="1"/>
  <c r="I22" i="136"/>
  <c r="BC34" i="243" s="1"/>
  <c r="I118" i="136"/>
  <c r="BC130" i="243" s="1"/>
  <c r="I60" i="136"/>
  <c r="BC72" i="243" s="1"/>
  <c r="I114" i="136"/>
  <c r="BC126" i="243" s="1"/>
  <c r="I94" i="136"/>
  <c r="BC106" i="243" s="1"/>
  <c r="C26" i="136"/>
  <c r="BC21" i="243" s="1"/>
  <c r="I79" i="136"/>
  <c r="BC91" i="243" s="1"/>
  <c r="I62" i="136"/>
  <c r="BC74" i="243" s="1"/>
  <c r="I46" i="136"/>
  <c r="BC58" i="243" s="1"/>
  <c r="I41" i="136"/>
  <c r="BC53" i="243" s="1"/>
  <c r="I30" i="136"/>
  <c r="BC42" i="243" s="1"/>
  <c r="C38" i="136"/>
  <c r="BC146" i="243" s="1"/>
  <c r="C17" i="136"/>
  <c r="BC12" i="243" s="1"/>
  <c r="I106" i="136"/>
  <c r="BC118" i="243" s="1"/>
  <c r="I77" i="136"/>
  <c r="BC89" i="243" s="1"/>
  <c r="I27" i="136"/>
  <c r="BC39" i="243" s="1"/>
  <c r="C20" i="136"/>
  <c r="BC15" i="243" s="1"/>
  <c r="I78" i="136"/>
  <c r="BC90" i="243" s="1"/>
  <c r="I67" i="136"/>
  <c r="BC79" i="243" s="1"/>
  <c r="I74" i="136"/>
  <c r="BC86" i="243" s="1"/>
  <c r="I32" i="136"/>
  <c r="BC44" i="243" s="1"/>
  <c r="I122" i="136"/>
  <c r="BC134" i="243" s="1"/>
  <c r="I98" i="136"/>
  <c r="BC110" i="243" s="1"/>
  <c r="C33" i="136"/>
  <c r="BC141" i="243" s="1"/>
  <c r="I75" i="136"/>
  <c r="BC87" i="243" s="1"/>
  <c r="I58" i="136"/>
  <c r="BC70" i="243" s="1"/>
  <c r="I49" i="136"/>
  <c r="BC61" i="243" s="1"/>
  <c r="I34" i="136"/>
  <c r="BC46" i="243" s="1"/>
  <c r="I18" i="136"/>
  <c r="BC30" i="243" s="1"/>
  <c r="C21" i="136"/>
  <c r="BC16" i="243" s="1"/>
  <c r="I111" i="136"/>
  <c r="BC123" i="243" s="1"/>
  <c r="I87" i="136"/>
  <c r="BC99" i="243" s="1"/>
  <c r="I56" i="136"/>
  <c r="BC68" i="243" s="1"/>
  <c r="I23" i="136"/>
  <c r="BC35" i="243" s="1"/>
  <c r="C37" i="136"/>
  <c r="BC145" i="243" s="1"/>
  <c r="I97" i="136"/>
  <c r="BC109" i="243" s="1"/>
  <c r="I57" i="136"/>
  <c r="BC69" i="243" s="1"/>
  <c r="I42" i="136"/>
  <c r="BC54" i="243" s="1"/>
  <c r="C19" i="136"/>
  <c r="BC14" i="243" s="1"/>
  <c r="C28" i="136"/>
  <c r="BC23" i="243" s="1"/>
  <c r="I107" i="136"/>
  <c r="BC119" i="243" s="1"/>
  <c r="I69" i="136"/>
  <c r="BC81" i="243" s="1"/>
  <c r="I50" i="136"/>
  <c r="BC62" i="243" s="1"/>
  <c r="I104" i="136"/>
  <c r="BC116" i="243" s="1"/>
  <c r="I73" i="136"/>
  <c r="BC85" i="243" s="1"/>
  <c r="I52" i="136"/>
  <c r="BC64" i="243" s="1"/>
  <c r="I44" i="136"/>
  <c r="BC56" i="243" s="1"/>
  <c r="I93" i="136"/>
  <c r="BC105" i="243" s="1"/>
  <c r="I39" i="136"/>
  <c r="BC51" i="243" s="1"/>
  <c r="C23" i="136"/>
  <c r="BC18" i="243" s="1"/>
  <c r="I80" i="136"/>
  <c r="BC92" i="243" s="1"/>
  <c r="I55" i="136"/>
  <c r="BC67" i="243" s="1"/>
  <c r="I20" i="136"/>
  <c r="BC32" i="243" s="1"/>
  <c r="I86" i="136"/>
  <c r="BC98" i="243" s="1"/>
  <c r="I40" i="136"/>
  <c r="BC52" i="243" s="1"/>
  <c r="I100" i="136"/>
  <c r="BC112" i="243" s="1"/>
  <c r="I81" i="136"/>
  <c r="BC93" i="243" s="1"/>
  <c r="I64" i="136"/>
  <c r="BC76" i="243" s="1"/>
  <c r="I35" i="136"/>
  <c r="BC47" i="243" s="1"/>
  <c r="D16" i="136"/>
  <c r="I19" i="136"/>
  <c r="BC31" i="243" s="1"/>
  <c r="C24" i="136"/>
  <c r="BC19" i="243" s="1"/>
  <c r="I112" i="136"/>
  <c r="BC124" i="243" s="1"/>
  <c r="I89" i="136"/>
  <c r="BC101" i="243" s="1"/>
  <c r="I61" i="136"/>
  <c r="BC73" i="243" s="1"/>
  <c r="I53" i="136"/>
  <c r="BC65" i="243" s="1"/>
  <c r="I45" i="136"/>
  <c r="BC57" i="243" s="1"/>
  <c r="I36" i="136"/>
  <c r="BC48" i="243" s="1"/>
  <c r="C27" i="136"/>
  <c r="BC22" i="243" s="1"/>
  <c r="I99" i="136"/>
  <c r="BC111" i="243" s="1"/>
  <c r="I63" i="136"/>
  <c r="BC75" i="243" s="1"/>
  <c r="I33" i="136"/>
  <c r="BC45" i="243" s="1"/>
  <c r="E20" i="136"/>
  <c r="I25" i="136"/>
  <c r="BC37" i="243" s="1"/>
  <c r="I17" i="136"/>
  <c r="BC29" i="243" s="1"/>
  <c r="D23" i="136"/>
  <c r="I101" i="136"/>
  <c r="BC113" i="243" s="1"/>
  <c r="I82" i="136"/>
  <c r="BC94" i="243" s="1"/>
  <c r="I65" i="136"/>
  <c r="BC77" i="243" s="1"/>
  <c r="I47" i="136"/>
  <c r="BC59" i="243" s="1"/>
  <c r="I28" i="136"/>
  <c r="BC40" i="243" s="1"/>
  <c r="C39" i="136"/>
  <c r="BC147" i="243" s="1"/>
  <c r="I116" i="136"/>
  <c r="BC128" i="243" s="1"/>
  <c r="I95" i="136"/>
  <c r="BC107" i="243" s="1"/>
  <c r="I76" i="136"/>
  <c r="BC88" i="243" s="1"/>
  <c r="I37" i="136"/>
  <c r="BC49" i="243" s="1"/>
  <c r="I29" i="136"/>
  <c r="BC41" i="243" s="1"/>
  <c r="I21" i="136"/>
  <c r="BC33" i="243" s="1"/>
  <c r="I110" i="136"/>
  <c r="BC122" i="243" s="1"/>
  <c r="I91" i="136"/>
  <c r="BC103" i="243" s="1"/>
  <c r="I72" i="136"/>
  <c r="BC84" i="243" s="1"/>
  <c r="I59" i="136"/>
  <c r="BC71" i="243" s="1"/>
  <c r="I48" i="136"/>
  <c r="BC60" i="243" s="1"/>
  <c r="D20" i="136"/>
  <c r="D17" i="136"/>
  <c r="E17" i="136"/>
  <c r="E16" i="136"/>
  <c r="I51" i="135"/>
  <c r="BB63" i="243" s="1"/>
  <c r="I76" i="135"/>
  <c r="BB88" i="243" s="1"/>
  <c r="I59" i="135"/>
  <c r="BB71" i="243" s="1"/>
  <c r="I104" i="135"/>
  <c r="BB116" i="243" s="1"/>
  <c r="I45" i="135"/>
  <c r="BB57" i="243" s="1"/>
  <c r="D22" i="135"/>
  <c r="I90" i="135"/>
  <c r="BB102" i="243" s="1"/>
  <c r="I84" i="135"/>
  <c r="BB96" i="243" s="1"/>
  <c r="I109" i="135"/>
  <c r="BB121" i="243" s="1"/>
  <c r="C18" i="135"/>
  <c r="BB13" i="243" s="1"/>
  <c r="I80" i="135"/>
  <c r="BB92" i="243" s="1"/>
  <c r="I55" i="135"/>
  <c r="BB67" i="243" s="1"/>
  <c r="I47" i="135"/>
  <c r="BB59" i="243" s="1"/>
  <c r="I39" i="135"/>
  <c r="BB51" i="243" s="1"/>
  <c r="C21" i="135"/>
  <c r="BB16" i="243" s="1"/>
  <c r="I114" i="135"/>
  <c r="BB126" i="243" s="1"/>
  <c r="I75" i="135"/>
  <c r="BB87" i="243" s="1"/>
  <c r="C36" i="135"/>
  <c r="BB144" i="243" s="1"/>
  <c r="I95" i="135"/>
  <c r="BB107" i="243" s="1"/>
  <c r="I32" i="135"/>
  <c r="BB44" i="243" s="1"/>
  <c r="I33" i="135"/>
  <c r="BB45" i="243" s="1"/>
  <c r="I102" i="135"/>
  <c r="BB114" i="243" s="1"/>
  <c r="C26" i="135"/>
  <c r="BB21" i="243" s="1"/>
  <c r="I99" i="135"/>
  <c r="BB111" i="243" s="1"/>
  <c r="I67" i="135"/>
  <c r="BB79" i="243" s="1"/>
  <c r="C35" i="135"/>
  <c r="BB143" i="243" s="1"/>
  <c r="I71" i="135"/>
  <c r="BB83" i="243" s="1"/>
  <c r="I24" i="135"/>
  <c r="BB36" i="243" s="1"/>
  <c r="C25" i="135"/>
  <c r="BB20" i="243" s="1"/>
  <c r="I54" i="135"/>
  <c r="BB66" i="243" s="1"/>
  <c r="D20" i="135"/>
  <c r="I94" i="135"/>
  <c r="BB106" i="243" s="1"/>
  <c r="C33" i="135"/>
  <c r="BB141" i="243" s="1"/>
  <c r="I116" i="135"/>
  <c r="BB128" i="243" s="1"/>
  <c r="I86" i="135"/>
  <c r="BB98" i="243" s="1"/>
  <c r="I63" i="135"/>
  <c r="BB75" i="243" s="1"/>
  <c r="C38" i="135"/>
  <c r="BB146" i="243" s="1"/>
  <c r="C17" i="135"/>
  <c r="BB12" i="243" s="1"/>
  <c r="I62" i="135"/>
  <c r="BB74" i="243" s="1"/>
  <c r="I25" i="135"/>
  <c r="BB37" i="243" s="1"/>
  <c r="E20" i="135"/>
  <c r="I40" i="135"/>
  <c r="BB52" i="243" s="1"/>
  <c r="C37" i="135"/>
  <c r="BB145" i="243" s="1"/>
  <c r="E16" i="135"/>
  <c r="C16" i="135"/>
  <c r="BB11" i="243" s="1"/>
  <c r="I122" i="135"/>
  <c r="BB134" i="243" s="1"/>
  <c r="I98" i="135"/>
  <c r="BB110" i="243" s="1"/>
  <c r="I79" i="135"/>
  <c r="BB91" i="243" s="1"/>
  <c r="C22" i="135"/>
  <c r="BB17" i="243" s="1"/>
  <c r="I110" i="135"/>
  <c r="BB122" i="243" s="1"/>
  <c r="I91" i="135"/>
  <c r="BB103" i="243" s="1"/>
  <c r="I72" i="135"/>
  <c r="BB84" i="243" s="1"/>
  <c r="I42" i="135"/>
  <c r="BB54" i="243" s="1"/>
  <c r="I36" i="135"/>
  <c r="BB48" i="243" s="1"/>
  <c r="I28" i="135"/>
  <c r="BB40" i="243" s="1"/>
  <c r="I20" i="135"/>
  <c r="BB32" i="243" s="1"/>
  <c r="D17" i="135"/>
  <c r="I58" i="135"/>
  <c r="BB70" i="243" s="1"/>
  <c r="I29" i="135"/>
  <c r="BB41" i="243" s="1"/>
  <c r="I17" i="135"/>
  <c r="BB29" i="243" s="1"/>
  <c r="C20" i="135"/>
  <c r="BB15" i="243" s="1"/>
  <c r="I106" i="135"/>
  <c r="BB118" i="243" s="1"/>
  <c r="I73" i="135"/>
  <c r="BB85" i="243" s="1"/>
  <c r="I56" i="135"/>
  <c r="BB68" i="243" s="1"/>
  <c r="I38" i="135"/>
  <c r="BB50" i="243" s="1"/>
  <c r="I26" i="135"/>
  <c r="BB38" i="243" s="1"/>
  <c r="C27" i="135"/>
  <c r="BB22" i="243" s="1"/>
  <c r="I112" i="135"/>
  <c r="BB124" i="243" s="1"/>
  <c r="I93" i="135"/>
  <c r="BB105" i="243" s="1"/>
  <c r="I74" i="135"/>
  <c r="BB86" i="243" s="1"/>
  <c r="I57" i="135"/>
  <c r="BB69" i="243" s="1"/>
  <c r="I31" i="135"/>
  <c r="BB43" i="243" s="1"/>
  <c r="I23" i="135"/>
  <c r="BB35" i="243" s="1"/>
  <c r="D23" i="135"/>
  <c r="D16" i="135"/>
  <c r="E17" i="135"/>
  <c r="I100" i="135"/>
  <c r="BB112" i="243" s="1"/>
  <c r="I87" i="135"/>
  <c r="BB99" i="243" s="1"/>
  <c r="I68" i="135"/>
  <c r="BB80" i="243" s="1"/>
  <c r="I52" i="135"/>
  <c r="BB64" i="243" s="1"/>
  <c r="I43" i="135"/>
  <c r="BB55" i="243" s="1"/>
  <c r="I22" i="135"/>
  <c r="BB34" i="243" s="1"/>
  <c r="C23" i="135"/>
  <c r="BB18" i="243" s="1"/>
  <c r="I107" i="135"/>
  <c r="BB119" i="243" s="1"/>
  <c r="I89" i="135"/>
  <c r="BB101" i="243" s="1"/>
  <c r="I69" i="135"/>
  <c r="BB81" i="243" s="1"/>
  <c r="I53" i="135"/>
  <c r="BB65" i="243" s="1"/>
  <c r="I66" i="135"/>
  <c r="BB78" i="243" s="1"/>
  <c r="I50" i="135"/>
  <c r="BB62" i="243" s="1"/>
  <c r="I37" i="135"/>
  <c r="BB49" i="243" s="1"/>
  <c r="I21" i="135"/>
  <c r="BB33" i="243" s="1"/>
  <c r="C28" i="135"/>
  <c r="BB23" i="243" s="1"/>
  <c r="I118" i="135"/>
  <c r="BB130" i="243" s="1"/>
  <c r="I96" i="135"/>
  <c r="BB108" i="243" s="1"/>
  <c r="I81" i="135"/>
  <c r="BB93" i="243" s="1"/>
  <c r="I64" i="135"/>
  <c r="BB76" i="243" s="1"/>
  <c r="I48" i="135"/>
  <c r="BB60" i="243" s="1"/>
  <c r="I34" i="135"/>
  <c r="BB46" i="243" s="1"/>
  <c r="I18" i="135"/>
  <c r="BB30" i="243" s="1"/>
  <c r="C19" i="135"/>
  <c r="BB14" i="243" s="1"/>
  <c r="I101" i="135"/>
  <c r="BB113" i="243" s="1"/>
  <c r="I82" i="135"/>
  <c r="BB94" i="243" s="1"/>
  <c r="I65" i="135"/>
  <c r="BB77" i="243" s="1"/>
  <c r="I49" i="135"/>
  <c r="BB61" i="243" s="1"/>
  <c r="I35" i="135"/>
  <c r="BB47" i="243" s="1"/>
  <c r="I27" i="135"/>
  <c r="BB39" i="243" s="1"/>
  <c r="I19" i="135"/>
  <c r="BB31" i="243" s="1"/>
  <c r="C24" i="135"/>
  <c r="BB19" i="243" s="1"/>
  <c r="I111" i="135"/>
  <c r="BB123" i="243" s="1"/>
  <c r="I92" i="135"/>
  <c r="BB104" i="243" s="1"/>
  <c r="I77" i="135"/>
  <c r="BB89" i="243" s="1"/>
  <c r="I60" i="135"/>
  <c r="BB72" i="243" s="1"/>
  <c r="I46" i="135"/>
  <c r="BB58" i="243" s="1"/>
  <c r="I41" i="135"/>
  <c r="BB53" i="243" s="1"/>
  <c r="I30" i="135"/>
  <c r="BB42" i="243" s="1"/>
  <c r="C39" i="135"/>
  <c r="BB147" i="243" s="1"/>
  <c r="I120" i="135"/>
  <c r="BB132" i="243" s="1"/>
  <c r="I97" i="135"/>
  <c r="BB109" i="243" s="1"/>
  <c r="I78" i="135"/>
  <c r="BB90" i="243" s="1"/>
  <c r="I61" i="135"/>
  <c r="BB73" i="243" s="1"/>
  <c r="I44" i="135"/>
  <c r="BB56" i="243" s="1"/>
  <c r="D22" i="134"/>
  <c r="I90" i="134"/>
  <c r="BA102" i="243" s="1"/>
  <c r="I116" i="134"/>
  <c r="BA128" i="243" s="1"/>
  <c r="I91" i="134"/>
  <c r="BA103" i="243" s="1"/>
  <c r="C16" i="134"/>
  <c r="BA11" i="243" s="1"/>
  <c r="E23" i="134"/>
  <c r="I122" i="134"/>
  <c r="BA134" i="243" s="1"/>
  <c r="I24" i="134"/>
  <c r="BA36" i="243" s="1"/>
  <c r="I84" i="134"/>
  <c r="BA96" i="243" s="1"/>
  <c r="C26" i="134"/>
  <c r="BA21" i="243" s="1"/>
  <c r="I86" i="134"/>
  <c r="BA98" i="243" s="1"/>
  <c r="I32" i="134"/>
  <c r="BA44" i="243" s="1"/>
  <c r="I55" i="134"/>
  <c r="BA67" i="243" s="1"/>
  <c r="I66" i="134"/>
  <c r="BA78" i="243" s="1"/>
  <c r="I109" i="134"/>
  <c r="BA121" i="243" s="1"/>
  <c r="C22" i="134"/>
  <c r="BA17" i="243" s="1"/>
  <c r="I110" i="134"/>
  <c r="BA122" i="243" s="1"/>
  <c r="I76" i="134"/>
  <c r="BA88" i="243" s="1"/>
  <c r="I39" i="134"/>
  <c r="BA51" i="243" s="1"/>
  <c r="I98" i="134"/>
  <c r="BA110" i="243" s="1"/>
  <c r="C18" i="134"/>
  <c r="BA13" i="243" s="1"/>
  <c r="I104" i="134"/>
  <c r="BA116" i="243" s="1"/>
  <c r="I59" i="134"/>
  <c r="BA71" i="243" s="1"/>
  <c r="I47" i="134"/>
  <c r="BA59" i="243" s="1"/>
  <c r="C25" i="134"/>
  <c r="BA20" i="243" s="1"/>
  <c r="D20" i="134"/>
  <c r="I102" i="134"/>
  <c r="BA114" i="243" s="1"/>
  <c r="I79" i="134"/>
  <c r="BA91" i="243" s="1"/>
  <c r="C36" i="134"/>
  <c r="BA144" i="243" s="1"/>
  <c r="I95" i="134"/>
  <c r="BA107" i="243" s="1"/>
  <c r="I72" i="134"/>
  <c r="BA84" i="243" s="1"/>
  <c r="I54" i="134"/>
  <c r="BA66" i="243" s="1"/>
  <c r="C21" i="134"/>
  <c r="BA16" i="243" s="1"/>
  <c r="I71" i="134"/>
  <c r="BA83" i="243" s="1"/>
  <c r="I42" i="134"/>
  <c r="BA54" i="243" s="1"/>
  <c r="I36" i="134"/>
  <c r="BA48" i="243" s="1"/>
  <c r="I28" i="134"/>
  <c r="BA40" i="243" s="1"/>
  <c r="I20" i="134"/>
  <c r="BA32" i="243" s="1"/>
  <c r="I67" i="134"/>
  <c r="BA79" i="243" s="1"/>
  <c r="I33" i="134"/>
  <c r="BA45" i="243" s="1"/>
  <c r="E20" i="134"/>
  <c r="C38" i="134"/>
  <c r="BA146" i="243" s="1"/>
  <c r="I62" i="134"/>
  <c r="BA74" i="243" s="1"/>
  <c r="I25" i="134"/>
  <c r="BA37" i="243" s="1"/>
  <c r="I40" i="134"/>
  <c r="BA52" i="243" s="1"/>
  <c r="C37" i="134"/>
  <c r="BA145" i="243" s="1"/>
  <c r="E16" i="134"/>
  <c r="D23" i="134"/>
  <c r="I114" i="134"/>
  <c r="BA126" i="243" s="1"/>
  <c r="I94" i="134"/>
  <c r="BA106" i="243" s="1"/>
  <c r="C33" i="134"/>
  <c r="BA141" i="243" s="1"/>
  <c r="I99" i="134"/>
  <c r="BA111" i="243" s="1"/>
  <c r="I80" i="134"/>
  <c r="BA92" i="243" s="1"/>
  <c r="I63" i="134"/>
  <c r="BA75" i="243" s="1"/>
  <c r="I51" i="134"/>
  <c r="BA63" i="243" s="1"/>
  <c r="I45" i="134"/>
  <c r="BA57" i="243" s="1"/>
  <c r="C35" i="134"/>
  <c r="BA143" i="243" s="1"/>
  <c r="C17" i="134"/>
  <c r="BA12" i="243" s="1"/>
  <c r="I75" i="134"/>
  <c r="BA87" i="243" s="1"/>
  <c r="D17" i="134"/>
  <c r="I58" i="134"/>
  <c r="BA70" i="243" s="1"/>
  <c r="I29" i="134"/>
  <c r="BA41" i="243" s="1"/>
  <c r="I17" i="134"/>
  <c r="BA29" i="243" s="1"/>
  <c r="C20" i="134"/>
  <c r="BA15" i="243" s="1"/>
  <c r="I106" i="134"/>
  <c r="BA118" i="243" s="1"/>
  <c r="I73" i="134"/>
  <c r="BA85" i="243" s="1"/>
  <c r="I56" i="134"/>
  <c r="BA68" i="243" s="1"/>
  <c r="I38" i="134"/>
  <c r="BA50" i="243" s="1"/>
  <c r="I26" i="134"/>
  <c r="BA38" i="243" s="1"/>
  <c r="C27" i="134"/>
  <c r="BA22" i="243" s="1"/>
  <c r="I112" i="134"/>
  <c r="BA124" i="243" s="1"/>
  <c r="I93" i="134"/>
  <c r="BA105" i="243" s="1"/>
  <c r="I74" i="134"/>
  <c r="BA86" i="243" s="1"/>
  <c r="I57" i="134"/>
  <c r="BA69" i="243" s="1"/>
  <c r="I31" i="134"/>
  <c r="BA43" i="243" s="1"/>
  <c r="I23" i="134"/>
  <c r="BA35" i="243" s="1"/>
  <c r="E17" i="134"/>
  <c r="I100" i="134"/>
  <c r="BA112" i="243" s="1"/>
  <c r="I87" i="134"/>
  <c r="BA99" i="243" s="1"/>
  <c r="I68" i="134"/>
  <c r="BA80" i="243" s="1"/>
  <c r="I52" i="134"/>
  <c r="BA64" i="243" s="1"/>
  <c r="I43" i="134"/>
  <c r="BA55" i="243" s="1"/>
  <c r="I22" i="134"/>
  <c r="BA34" i="243" s="1"/>
  <c r="C23" i="134"/>
  <c r="BA18" i="243" s="1"/>
  <c r="I107" i="134"/>
  <c r="BA119" i="243" s="1"/>
  <c r="I89" i="134"/>
  <c r="BA101" i="243" s="1"/>
  <c r="I69" i="134"/>
  <c r="BA81" i="243" s="1"/>
  <c r="I53" i="134"/>
  <c r="BA65" i="243" s="1"/>
  <c r="D16" i="134"/>
  <c r="I50" i="134"/>
  <c r="BA62" i="243" s="1"/>
  <c r="I37" i="134"/>
  <c r="BA49" i="243" s="1"/>
  <c r="I21" i="134"/>
  <c r="BA33" i="243" s="1"/>
  <c r="C28" i="134"/>
  <c r="BA23" i="243" s="1"/>
  <c r="I118" i="134"/>
  <c r="BA130" i="243" s="1"/>
  <c r="I96" i="134"/>
  <c r="BA108" i="243" s="1"/>
  <c r="I81" i="134"/>
  <c r="BA93" i="243" s="1"/>
  <c r="I64" i="134"/>
  <c r="BA76" i="243" s="1"/>
  <c r="I48" i="134"/>
  <c r="BA60" i="243" s="1"/>
  <c r="I34" i="134"/>
  <c r="BA46" i="243" s="1"/>
  <c r="I18" i="134"/>
  <c r="BA30" i="243" s="1"/>
  <c r="C19" i="134"/>
  <c r="BA14" i="243" s="1"/>
  <c r="I101" i="134"/>
  <c r="BA113" i="243" s="1"/>
  <c r="I82" i="134"/>
  <c r="BA94" i="243" s="1"/>
  <c r="I65" i="134"/>
  <c r="BA77" i="243" s="1"/>
  <c r="I49" i="134"/>
  <c r="BA61" i="243" s="1"/>
  <c r="I35" i="134"/>
  <c r="BA47" i="243" s="1"/>
  <c r="I27" i="134"/>
  <c r="BA39" i="243" s="1"/>
  <c r="I19" i="134"/>
  <c r="BA31" i="243" s="1"/>
  <c r="C24" i="134"/>
  <c r="BA19" i="243" s="1"/>
  <c r="I111" i="134"/>
  <c r="BA123" i="243" s="1"/>
  <c r="I92" i="134"/>
  <c r="BA104" i="243" s="1"/>
  <c r="I77" i="134"/>
  <c r="BA89" i="243" s="1"/>
  <c r="I60" i="134"/>
  <c r="BA72" i="243" s="1"/>
  <c r="I46" i="134"/>
  <c r="BA58" i="243" s="1"/>
  <c r="I41" i="134"/>
  <c r="BA53" i="243" s="1"/>
  <c r="I30" i="134"/>
  <c r="BA42" i="243" s="1"/>
  <c r="C39" i="134"/>
  <c r="BA147" i="243" s="1"/>
  <c r="I120" i="134"/>
  <c r="BA132" i="243" s="1"/>
  <c r="I97" i="134"/>
  <c r="BA109" i="243" s="1"/>
  <c r="I78" i="134"/>
  <c r="BA90" i="243" s="1"/>
  <c r="I61" i="134"/>
  <c r="BA73" i="243" s="1"/>
  <c r="I44" i="134"/>
  <c r="BA56" i="243" s="1"/>
  <c r="C36" i="130"/>
  <c r="AW144" i="243" s="1"/>
  <c r="D22" i="90"/>
  <c r="I98" i="133"/>
  <c r="AZ110" i="243" s="1"/>
  <c r="C18" i="133"/>
  <c r="AZ13" i="243" s="1"/>
  <c r="I55" i="133"/>
  <c r="AZ67" i="243" s="1"/>
  <c r="I44" i="133"/>
  <c r="AZ56" i="243" s="1"/>
  <c r="I35" i="133"/>
  <c r="AZ47" i="243" s="1"/>
  <c r="I80" i="133"/>
  <c r="AZ92" i="243" s="1"/>
  <c r="C35" i="133"/>
  <c r="AZ143" i="243" s="1"/>
  <c r="I122" i="133"/>
  <c r="AZ134" i="243" s="1"/>
  <c r="I94" i="133"/>
  <c r="AZ106" i="243" s="1"/>
  <c r="I72" i="133"/>
  <c r="AZ84" i="243" s="1"/>
  <c r="C17" i="133"/>
  <c r="AZ12" i="243" s="1"/>
  <c r="I71" i="133"/>
  <c r="AZ83" i="243" s="1"/>
  <c r="C16" i="133"/>
  <c r="AZ11" i="243" s="1"/>
  <c r="I114" i="133"/>
  <c r="AZ126" i="243" s="1"/>
  <c r="I84" i="133"/>
  <c r="AZ96" i="243" s="1"/>
  <c r="C33" i="133"/>
  <c r="AZ141" i="243" s="1"/>
  <c r="I110" i="133"/>
  <c r="AZ122" i="243" s="1"/>
  <c r="I63" i="133"/>
  <c r="AZ75" i="243" s="1"/>
  <c r="I31" i="133"/>
  <c r="AZ43" i="243" s="1"/>
  <c r="I23" i="133"/>
  <c r="AZ35" i="243" s="1"/>
  <c r="I102" i="133"/>
  <c r="AZ114" i="243" s="1"/>
  <c r="C22" i="133"/>
  <c r="AZ17" i="243" s="1"/>
  <c r="I104" i="133"/>
  <c r="AZ116" i="243" s="1"/>
  <c r="D22" i="133"/>
  <c r="I99" i="133"/>
  <c r="AZ111" i="243" s="1"/>
  <c r="I19" i="133"/>
  <c r="AZ31" i="243" s="1"/>
  <c r="I79" i="133"/>
  <c r="AZ91" i="243" s="1"/>
  <c r="C36" i="133"/>
  <c r="AZ144" i="243" s="1"/>
  <c r="I86" i="133"/>
  <c r="AZ98" i="243" s="1"/>
  <c r="I54" i="133"/>
  <c r="AZ66" i="243" s="1"/>
  <c r="C24" i="133"/>
  <c r="AZ19" i="243" s="1"/>
  <c r="I60" i="133"/>
  <c r="AZ72" i="243" s="1"/>
  <c r="I91" i="133"/>
  <c r="AZ103" i="243" s="1"/>
  <c r="I67" i="133"/>
  <c r="AZ79" i="243" s="1"/>
  <c r="C38" i="133"/>
  <c r="AZ146" i="243" s="1"/>
  <c r="I75" i="133"/>
  <c r="AZ87" i="243" s="1"/>
  <c r="I62" i="133"/>
  <c r="AZ74" i="243" s="1"/>
  <c r="C37" i="133"/>
  <c r="AZ145" i="243" s="1"/>
  <c r="I77" i="133"/>
  <c r="AZ89" i="243" s="1"/>
  <c r="I58" i="133"/>
  <c r="AZ70" i="243" s="1"/>
  <c r="I47" i="133"/>
  <c r="AZ59" i="243" s="1"/>
  <c r="I28" i="133"/>
  <c r="AZ40" i="243" s="1"/>
  <c r="I92" i="133"/>
  <c r="AZ104" i="243" s="1"/>
  <c r="I48" i="133"/>
  <c r="AZ60" i="243" s="1"/>
  <c r="I25" i="133"/>
  <c r="AZ37" i="243" s="1"/>
  <c r="D16" i="133"/>
  <c r="C21" i="133"/>
  <c r="AZ16" i="243" s="1"/>
  <c r="I45" i="133"/>
  <c r="AZ57" i="243" s="1"/>
  <c r="I20" i="133"/>
  <c r="AZ32" i="243" s="1"/>
  <c r="I111" i="133"/>
  <c r="AZ123" i="243" s="1"/>
  <c r="I33" i="133"/>
  <c r="AZ45" i="243" s="1"/>
  <c r="E20" i="133"/>
  <c r="E16" i="133"/>
  <c r="I40" i="133"/>
  <c r="AZ52" i="243" s="1"/>
  <c r="D23" i="133"/>
  <c r="I109" i="133"/>
  <c r="AZ121" i="243" s="1"/>
  <c r="I90" i="133"/>
  <c r="AZ102" i="243" s="1"/>
  <c r="C26" i="133"/>
  <c r="AZ21" i="243" s="1"/>
  <c r="I116" i="133"/>
  <c r="AZ128" i="243" s="1"/>
  <c r="I95" i="133"/>
  <c r="AZ107" i="243" s="1"/>
  <c r="I76" i="133"/>
  <c r="AZ88" i="243" s="1"/>
  <c r="I59" i="133"/>
  <c r="AZ71" i="243" s="1"/>
  <c r="I51" i="133"/>
  <c r="AZ63" i="243" s="1"/>
  <c r="C25" i="133"/>
  <c r="AZ20" i="243" s="1"/>
  <c r="I66" i="133"/>
  <c r="AZ78" i="243" s="1"/>
  <c r="I50" i="133"/>
  <c r="AZ62" i="243" s="1"/>
  <c r="I39" i="133"/>
  <c r="AZ51" i="243" s="1"/>
  <c r="I24" i="133"/>
  <c r="AZ36" i="243" s="1"/>
  <c r="C28" i="133"/>
  <c r="AZ23" i="243" s="1"/>
  <c r="I118" i="133"/>
  <c r="AZ130" i="243" s="1"/>
  <c r="I96" i="133"/>
  <c r="AZ108" i="243" s="1"/>
  <c r="I81" i="133"/>
  <c r="AZ93" i="243" s="1"/>
  <c r="I64" i="133"/>
  <c r="AZ76" i="243" s="1"/>
  <c r="C27" i="133"/>
  <c r="AZ22" i="243" s="1"/>
  <c r="I112" i="133"/>
  <c r="AZ124" i="243" s="1"/>
  <c r="I93" i="133"/>
  <c r="AZ105" i="243" s="1"/>
  <c r="I74" i="133"/>
  <c r="AZ86" i="243" s="1"/>
  <c r="I57" i="133"/>
  <c r="AZ69" i="243" s="1"/>
  <c r="I46" i="133"/>
  <c r="AZ58" i="243" s="1"/>
  <c r="I41" i="133"/>
  <c r="AZ53" i="243" s="1"/>
  <c r="I30" i="133"/>
  <c r="AZ42" i="243" s="1"/>
  <c r="C23" i="133"/>
  <c r="AZ18" i="243" s="1"/>
  <c r="I107" i="133"/>
  <c r="AZ119" i="243" s="1"/>
  <c r="I89" i="133"/>
  <c r="AZ101" i="243" s="1"/>
  <c r="I69" i="133"/>
  <c r="AZ81" i="243" s="1"/>
  <c r="I53" i="133"/>
  <c r="AZ65" i="243" s="1"/>
  <c r="I38" i="133"/>
  <c r="AZ50" i="243" s="1"/>
  <c r="I26" i="133"/>
  <c r="AZ38" i="243" s="1"/>
  <c r="D20" i="133"/>
  <c r="D17" i="133"/>
  <c r="I42" i="133"/>
  <c r="AZ54" i="243" s="1"/>
  <c r="I32" i="133"/>
  <c r="AZ44" i="243" s="1"/>
  <c r="C20" i="133"/>
  <c r="AZ15" i="243" s="1"/>
  <c r="I106" i="133"/>
  <c r="AZ118" i="243" s="1"/>
  <c r="I73" i="133"/>
  <c r="AZ85" i="243" s="1"/>
  <c r="I56" i="133"/>
  <c r="AZ68" i="243" s="1"/>
  <c r="I17" i="133"/>
  <c r="AZ29" i="243" s="1"/>
  <c r="C19" i="133"/>
  <c r="AZ14" i="243" s="1"/>
  <c r="I101" i="133"/>
  <c r="AZ113" i="243" s="1"/>
  <c r="I82" i="133"/>
  <c r="AZ94" i="243" s="1"/>
  <c r="I65" i="133"/>
  <c r="AZ77" i="243" s="1"/>
  <c r="I43" i="133"/>
  <c r="AZ55" i="243" s="1"/>
  <c r="I22" i="133"/>
  <c r="AZ34" i="243" s="1"/>
  <c r="E17" i="133"/>
  <c r="I100" i="133"/>
  <c r="AZ112" i="243" s="1"/>
  <c r="I87" i="133"/>
  <c r="AZ99" i="243" s="1"/>
  <c r="I68" i="133"/>
  <c r="AZ80" i="243" s="1"/>
  <c r="I52" i="133"/>
  <c r="AZ64" i="243" s="1"/>
  <c r="I37" i="133"/>
  <c r="AZ49" i="243" s="1"/>
  <c r="I29" i="133"/>
  <c r="AZ41" i="243" s="1"/>
  <c r="I21" i="133"/>
  <c r="AZ33" i="243" s="1"/>
  <c r="C39" i="133"/>
  <c r="AZ147" i="243" s="1"/>
  <c r="I120" i="133"/>
  <c r="AZ132" i="243" s="1"/>
  <c r="I97" i="133"/>
  <c r="AZ109" i="243" s="1"/>
  <c r="I78" i="133"/>
  <c r="AZ90" i="243" s="1"/>
  <c r="I61" i="133"/>
  <c r="AZ73" i="243" s="1"/>
  <c r="I49" i="133"/>
  <c r="AZ61" i="243" s="1"/>
  <c r="I34" i="133"/>
  <c r="AZ46" i="243" s="1"/>
  <c r="I18" i="133"/>
  <c r="AZ30" i="243" s="1"/>
  <c r="I122" i="132"/>
  <c r="AY134" i="243" s="1"/>
  <c r="I86" i="132"/>
  <c r="AY98" i="243" s="1"/>
  <c r="E23" i="132"/>
  <c r="E22" i="132"/>
  <c r="I79" i="132"/>
  <c r="AY91" i="243" s="1"/>
  <c r="C36" i="132"/>
  <c r="AY144" i="243" s="1"/>
  <c r="C22" i="132"/>
  <c r="AY17" i="243" s="1"/>
  <c r="C25" i="132"/>
  <c r="AY20" i="243" s="1"/>
  <c r="I42" i="132"/>
  <c r="AY54" i="243" s="1"/>
  <c r="I109" i="132"/>
  <c r="AY121" i="243" s="1"/>
  <c r="I89" i="132"/>
  <c r="AY101" i="243" s="1"/>
  <c r="I60" i="132"/>
  <c r="AY72" i="243" s="1"/>
  <c r="I52" i="132"/>
  <c r="AY64" i="243" s="1"/>
  <c r="I44" i="132"/>
  <c r="AY56" i="243" s="1"/>
  <c r="I118" i="132"/>
  <c r="AY130" i="243" s="1"/>
  <c r="I102" i="132"/>
  <c r="AY114" i="243" s="1"/>
  <c r="I104" i="132"/>
  <c r="AY116" i="243" s="1"/>
  <c r="I73" i="132"/>
  <c r="AY85" i="243" s="1"/>
  <c r="C35" i="132"/>
  <c r="AY143" i="243" s="1"/>
  <c r="I111" i="132"/>
  <c r="AY123" i="243" s="1"/>
  <c r="I58" i="132"/>
  <c r="AY70" i="243" s="1"/>
  <c r="I32" i="132"/>
  <c r="AY44" i="243" s="1"/>
  <c r="I84" i="132"/>
  <c r="AY96" i="243" s="1"/>
  <c r="I110" i="132"/>
  <c r="AY122" i="243" s="1"/>
  <c r="I27" i="132"/>
  <c r="AY39" i="243" s="1"/>
  <c r="I63" i="132"/>
  <c r="AY75" i="243" s="1"/>
  <c r="I47" i="132"/>
  <c r="AY59" i="243" s="1"/>
  <c r="C16" i="132"/>
  <c r="AY11" i="243" s="1"/>
  <c r="I98" i="132"/>
  <c r="AY110" i="243" s="1"/>
  <c r="I80" i="132"/>
  <c r="AY92" i="243" s="1"/>
  <c r="I31" i="132"/>
  <c r="AY43" i="243" s="1"/>
  <c r="I19" i="132"/>
  <c r="AY31" i="243" s="1"/>
  <c r="C21" i="132"/>
  <c r="AY16" i="243" s="1"/>
  <c r="I106" i="132"/>
  <c r="AY118" i="243" s="1"/>
  <c r="I53" i="132"/>
  <c r="AY65" i="243" s="1"/>
  <c r="I81" i="132"/>
  <c r="AY93" i="243" s="1"/>
  <c r="I90" i="132"/>
  <c r="AY102" i="243" s="1"/>
  <c r="C18" i="132"/>
  <c r="AY13" i="243" s="1"/>
  <c r="I92" i="132"/>
  <c r="AY104" i="243" s="1"/>
  <c r="I35" i="132"/>
  <c r="AY47" i="243" s="1"/>
  <c r="I96" i="132"/>
  <c r="AY108" i="243" s="1"/>
  <c r="I61" i="132"/>
  <c r="AY73" i="243" s="1"/>
  <c r="I55" i="132"/>
  <c r="AY67" i="243" s="1"/>
  <c r="I50" i="132"/>
  <c r="AY62" i="243" s="1"/>
  <c r="I45" i="132"/>
  <c r="AY57" i="243" s="1"/>
  <c r="I39" i="132"/>
  <c r="AY51" i="243" s="1"/>
  <c r="I33" i="132"/>
  <c r="AY45" i="243" s="1"/>
  <c r="I97" i="132"/>
  <c r="AY109" i="243" s="1"/>
  <c r="I64" i="132"/>
  <c r="AY76" i="243" s="1"/>
  <c r="I56" i="132"/>
  <c r="AY68" i="243" s="1"/>
  <c r="I48" i="132"/>
  <c r="AY60" i="243" s="1"/>
  <c r="I40" i="132"/>
  <c r="AY52" i="243" s="1"/>
  <c r="C37" i="132"/>
  <c r="AY145" i="243" s="1"/>
  <c r="I25" i="132"/>
  <c r="AY37" i="243" s="1"/>
  <c r="D23" i="132"/>
  <c r="I77" i="132"/>
  <c r="AY89" i="243" s="1"/>
  <c r="I120" i="132"/>
  <c r="AY132" i="243" s="1"/>
  <c r="I78" i="132"/>
  <c r="AY90" i="243" s="1"/>
  <c r="I107" i="132"/>
  <c r="AY119" i="243" s="1"/>
  <c r="I37" i="132"/>
  <c r="AY49" i="243" s="1"/>
  <c r="I29" i="132"/>
  <c r="AY41" i="243" s="1"/>
  <c r="I100" i="132"/>
  <c r="AY112" i="243" s="1"/>
  <c r="I74" i="132"/>
  <c r="AY86" i="243" s="1"/>
  <c r="I24" i="132"/>
  <c r="AY36" i="243" s="1"/>
  <c r="C20" i="132"/>
  <c r="AY15" i="243" s="1"/>
  <c r="I101" i="132"/>
  <c r="AY113" i="243" s="1"/>
  <c r="I72" i="132"/>
  <c r="AY84" i="243" s="1"/>
  <c r="C39" i="132"/>
  <c r="AY147" i="243" s="1"/>
  <c r="I21" i="132"/>
  <c r="AY33" i="243" s="1"/>
  <c r="I95" i="132"/>
  <c r="AY107" i="243" s="1"/>
  <c r="I65" i="132"/>
  <c r="AY77" i="243" s="1"/>
  <c r="I51" i="132"/>
  <c r="AY63" i="243" s="1"/>
  <c r="I38" i="132"/>
  <c r="AY50" i="243" s="1"/>
  <c r="D16" i="132"/>
  <c r="I71" i="132"/>
  <c r="AY83" i="243" s="1"/>
  <c r="I26" i="132"/>
  <c r="AY38" i="243" s="1"/>
  <c r="D20" i="132"/>
  <c r="I114" i="132"/>
  <c r="AY126" i="243" s="1"/>
  <c r="I94" i="132"/>
  <c r="AY106" i="243" s="1"/>
  <c r="C33" i="132"/>
  <c r="AY141" i="243" s="1"/>
  <c r="I116" i="132"/>
  <c r="AY128" i="243" s="1"/>
  <c r="I99" i="132"/>
  <c r="AY111" i="243" s="1"/>
  <c r="I75" i="132"/>
  <c r="AY87" i="243" s="1"/>
  <c r="I69" i="132"/>
  <c r="AY81" i="243" s="1"/>
  <c r="I23" i="132"/>
  <c r="AY35" i="243" s="1"/>
  <c r="E16" i="132"/>
  <c r="C17" i="132"/>
  <c r="AY12" i="243" s="1"/>
  <c r="I93" i="132"/>
  <c r="AY105" i="243" s="1"/>
  <c r="I67" i="132"/>
  <c r="AY79" i="243" s="1"/>
  <c r="I36" i="132"/>
  <c r="AY48" i="243" s="1"/>
  <c r="I28" i="132"/>
  <c r="AY40" i="243" s="1"/>
  <c r="I20" i="132"/>
  <c r="AY32" i="243" s="1"/>
  <c r="C24" i="132"/>
  <c r="AY19" i="243" s="1"/>
  <c r="I112" i="132"/>
  <c r="AY124" i="243" s="1"/>
  <c r="I91" i="132"/>
  <c r="AY103" i="243" s="1"/>
  <c r="I66" i="132"/>
  <c r="AY78" i="243" s="1"/>
  <c r="I17" i="132"/>
  <c r="AY29" i="243" s="1"/>
  <c r="I76" i="132"/>
  <c r="AY88" i="243" s="1"/>
  <c r="I68" i="132"/>
  <c r="AY80" i="243" s="1"/>
  <c r="I59" i="132"/>
  <c r="AY71" i="243" s="1"/>
  <c r="I46" i="132"/>
  <c r="AY58" i="243" s="1"/>
  <c r="I41" i="132"/>
  <c r="AY53" i="243" s="1"/>
  <c r="I30" i="132"/>
  <c r="AY42" i="243" s="1"/>
  <c r="C23" i="132"/>
  <c r="AY18" i="243" s="1"/>
  <c r="I87" i="132"/>
  <c r="AY99" i="243" s="1"/>
  <c r="D17" i="132"/>
  <c r="I62" i="132"/>
  <c r="AY74" i="243" s="1"/>
  <c r="I57" i="132"/>
  <c r="AY69" i="243" s="1"/>
  <c r="I43" i="132"/>
  <c r="AY55" i="243" s="1"/>
  <c r="E20" i="132"/>
  <c r="C38" i="132"/>
  <c r="AY146" i="243" s="1"/>
  <c r="C34" i="132"/>
  <c r="AY142" i="243" s="1"/>
  <c r="C28" i="132"/>
  <c r="AY23" i="243" s="1"/>
  <c r="C27" i="132"/>
  <c r="AY22" i="243" s="1"/>
  <c r="C26" i="132"/>
  <c r="AY21" i="243" s="1"/>
  <c r="C19" i="132"/>
  <c r="AY14" i="243" s="1"/>
  <c r="I82" i="132"/>
  <c r="AY94" i="243" s="1"/>
  <c r="E17" i="132"/>
  <c r="I54" i="132"/>
  <c r="AY66" i="243" s="1"/>
  <c r="I49" i="132"/>
  <c r="AY61" i="243" s="1"/>
  <c r="I34" i="132"/>
  <c r="AY46" i="243" s="1"/>
  <c r="I18" i="132"/>
  <c r="AY30" i="243" s="1"/>
  <c r="I98" i="131"/>
  <c r="AX110" i="243" s="1"/>
  <c r="I48" i="131"/>
  <c r="AX60" i="243" s="1"/>
  <c r="I40" i="131"/>
  <c r="AX52" i="243" s="1"/>
  <c r="C18" i="131"/>
  <c r="AX13" i="243" s="1"/>
  <c r="I104" i="131"/>
  <c r="AX116" i="243" s="1"/>
  <c r="I122" i="131"/>
  <c r="AX134" i="243" s="1"/>
  <c r="I67" i="131"/>
  <c r="AX79" i="243" s="1"/>
  <c r="I33" i="131"/>
  <c r="AX45" i="243" s="1"/>
  <c r="D22" i="131"/>
  <c r="E20" i="131"/>
  <c r="I79" i="131"/>
  <c r="AX91" i="243" s="1"/>
  <c r="C36" i="131"/>
  <c r="AX144" i="243" s="1"/>
  <c r="I86" i="131"/>
  <c r="AX98" i="243" s="1"/>
  <c r="I25" i="131"/>
  <c r="AX37" i="243" s="1"/>
  <c r="E16" i="131"/>
  <c r="D16" i="131"/>
  <c r="D23" i="131"/>
  <c r="I102" i="131"/>
  <c r="AX114" i="243" s="1"/>
  <c r="I84" i="131"/>
  <c r="AX96" i="243" s="1"/>
  <c r="C22" i="131"/>
  <c r="AX17" i="243" s="1"/>
  <c r="I110" i="131"/>
  <c r="AX122" i="243" s="1"/>
  <c r="I91" i="131"/>
  <c r="AX103" i="243" s="1"/>
  <c r="I72" i="131"/>
  <c r="AX84" i="243" s="1"/>
  <c r="I59" i="131"/>
  <c r="AX71" i="243" s="1"/>
  <c r="C35" i="131"/>
  <c r="AX143" i="243" s="1"/>
  <c r="C17" i="131"/>
  <c r="AX12" i="243" s="1"/>
  <c r="I75" i="131"/>
  <c r="AX87" i="243" s="1"/>
  <c r="D17" i="131"/>
  <c r="I58" i="131"/>
  <c r="AX70" i="243" s="1"/>
  <c r="I49" i="131"/>
  <c r="AX61" i="243" s="1"/>
  <c r="I34" i="131"/>
  <c r="AX46" i="243" s="1"/>
  <c r="I18" i="131"/>
  <c r="AX30" i="243" s="1"/>
  <c r="C20" i="131"/>
  <c r="AX15" i="243" s="1"/>
  <c r="I106" i="131"/>
  <c r="AX118" i="243" s="1"/>
  <c r="I73" i="131"/>
  <c r="AX85" i="243" s="1"/>
  <c r="I56" i="131"/>
  <c r="AX68" i="243" s="1"/>
  <c r="C23" i="131"/>
  <c r="AX18" i="243" s="1"/>
  <c r="I107" i="131"/>
  <c r="AX119" i="243" s="1"/>
  <c r="I89" i="131"/>
  <c r="AX101" i="243" s="1"/>
  <c r="I69" i="131"/>
  <c r="AX81" i="243" s="1"/>
  <c r="I53" i="131"/>
  <c r="AX65" i="243" s="1"/>
  <c r="I39" i="131"/>
  <c r="AX51" i="243" s="1"/>
  <c r="I24" i="131"/>
  <c r="AX36" i="243" s="1"/>
  <c r="E17" i="131"/>
  <c r="I62" i="131"/>
  <c r="AX74" i="243" s="1"/>
  <c r="I46" i="131"/>
  <c r="AX58" i="243" s="1"/>
  <c r="I41" i="131"/>
  <c r="AX53" i="243" s="1"/>
  <c r="I30" i="131"/>
  <c r="AX42" i="243" s="1"/>
  <c r="C37" i="131"/>
  <c r="AX145" i="243" s="1"/>
  <c r="I100" i="131"/>
  <c r="AX112" i="243" s="1"/>
  <c r="I87" i="131"/>
  <c r="AX99" i="243" s="1"/>
  <c r="I68" i="131"/>
  <c r="AX80" i="243" s="1"/>
  <c r="I52" i="131"/>
  <c r="AX64" i="243" s="1"/>
  <c r="I44" i="131"/>
  <c r="AX56" i="243" s="1"/>
  <c r="I35" i="131"/>
  <c r="AX47" i="243" s="1"/>
  <c r="I27" i="131"/>
  <c r="AX39" i="243" s="1"/>
  <c r="I19" i="131"/>
  <c r="AX31" i="243" s="1"/>
  <c r="C19" i="131"/>
  <c r="AX14" i="243" s="1"/>
  <c r="I101" i="131"/>
  <c r="AX113" i="243" s="1"/>
  <c r="I82" i="131"/>
  <c r="AX94" i="243" s="1"/>
  <c r="I65" i="131"/>
  <c r="AX77" i="243" s="1"/>
  <c r="I50" i="131"/>
  <c r="AX62" i="243" s="1"/>
  <c r="I45" i="131"/>
  <c r="AX57" i="243" s="1"/>
  <c r="I36" i="131"/>
  <c r="AX48" i="243" s="1"/>
  <c r="I20" i="131"/>
  <c r="AX32" i="243" s="1"/>
  <c r="D20" i="131"/>
  <c r="I114" i="131"/>
  <c r="AX126" i="243" s="1"/>
  <c r="I94" i="131"/>
  <c r="AX106" i="243" s="1"/>
  <c r="C33" i="131"/>
  <c r="AX141" i="243" s="1"/>
  <c r="I99" i="131"/>
  <c r="AX111" i="243" s="1"/>
  <c r="I80" i="131"/>
  <c r="AX92" i="243" s="1"/>
  <c r="I63" i="131"/>
  <c r="AX75" i="243" s="1"/>
  <c r="I55" i="131"/>
  <c r="AX67" i="243" s="1"/>
  <c r="I17" i="131"/>
  <c r="AX29" i="243" s="1"/>
  <c r="C25" i="131"/>
  <c r="AX20" i="243" s="1"/>
  <c r="I66" i="131"/>
  <c r="AX78" i="243" s="1"/>
  <c r="I51" i="131"/>
  <c r="AX63" i="243" s="1"/>
  <c r="I38" i="131"/>
  <c r="AX50" i="243" s="1"/>
  <c r="I26" i="131"/>
  <c r="AX38" i="243" s="1"/>
  <c r="C28" i="131"/>
  <c r="AX23" i="243" s="1"/>
  <c r="I118" i="131"/>
  <c r="AX130" i="243" s="1"/>
  <c r="I96" i="131"/>
  <c r="AX108" i="243" s="1"/>
  <c r="I81" i="131"/>
  <c r="AX93" i="243" s="1"/>
  <c r="I64" i="131"/>
  <c r="AX76" i="243" s="1"/>
  <c r="C39" i="131"/>
  <c r="AX147" i="243" s="1"/>
  <c r="I120" i="131"/>
  <c r="AX132" i="243" s="1"/>
  <c r="I97" i="131"/>
  <c r="AX109" i="243" s="1"/>
  <c r="I78" i="131"/>
  <c r="AX90" i="243" s="1"/>
  <c r="I61" i="131"/>
  <c r="AX73" i="243" s="1"/>
  <c r="I42" i="131"/>
  <c r="AX54" i="243" s="1"/>
  <c r="I32" i="131"/>
  <c r="AX44" i="243" s="1"/>
  <c r="C16" i="131"/>
  <c r="AX11" i="243" s="1"/>
  <c r="I109" i="131"/>
  <c r="AX121" i="243" s="1"/>
  <c r="I90" i="131"/>
  <c r="AX102" i="243" s="1"/>
  <c r="C26" i="131"/>
  <c r="AX21" i="243" s="1"/>
  <c r="I116" i="131"/>
  <c r="AX128" i="243" s="1"/>
  <c r="I95" i="131"/>
  <c r="AX107" i="243" s="1"/>
  <c r="I76" i="131"/>
  <c r="AX88" i="243" s="1"/>
  <c r="I37" i="131"/>
  <c r="AX49" i="243" s="1"/>
  <c r="I29" i="131"/>
  <c r="AX41" i="243" s="1"/>
  <c r="I21" i="131"/>
  <c r="AX33" i="243" s="1"/>
  <c r="C38" i="131"/>
  <c r="AX146" i="243" s="1"/>
  <c r="C21" i="131"/>
  <c r="AX16" i="243" s="1"/>
  <c r="I71" i="131"/>
  <c r="AX83" i="243" s="1"/>
  <c r="I54" i="131"/>
  <c r="AX66" i="243" s="1"/>
  <c r="I43" i="131"/>
  <c r="AX55" i="243" s="1"/>
  <c r="I22" i="131"/>
  <c r="AX34" i="243" s="1"/>
  <c r="C24" i="131"/>
  <c r="AX19" i="243" s="1"/>
  <c r="I111" i="131"/>
  <c r="AX123" i="243" s="1"/>
  <c r="I92" i="131"/>
  <c r="AX104" i="243" s="1"/>
  <c r="I77" i="131"/>
  <c r="AX89" i="243" s="1"/>
  <c r="I60" i="131"/>
  <c r="AX72" i="243" s="1"/>
  <c r="I31" i="131"/>
  <c r="AX43" i="243" s="1"/>
  <c r="I23" i="131"/>
  <c r="AX35" i="243" s="1"/>
  <c r="C27" i="131"/>
  <c r="AX22" i="243" s="1"/>
  <c r="I112" i="131"/>
  <c r="AX124" i="243" s="1"/>
  <c r="I93" i="131"/>
  <c r="AX105" i="243" s="1"/>
  <c r="I74" i="131"/>
  <c r="AX86" i="243" s="1"/>
  <c r="I57" i="131"/>
  <c r="AX69" i="243" s="1"/>
  <c r="I47" i="131"/>
  <c r="AX59" i="243" s="1"/>
  <c r="I28" i="131"/>
  <c r="AX40" i="243" s="1"/>
  <c r="I54" i="116"/>
  <c r="AI66" i="243" s="1"/>
  <c r="I19" i="128"/>
  <c r="AU31" i="243" s="1"/>
  <c r="D22" i="130"/>
  <c r="I114" i="130"/>
  <c r="AW126" i="243" s="1"/>
  <c r="D19" i="130"/>
  <c r="I102" i="130"/>
  <c r="AW114" i="243" s="1"/>
  <c r="I90" i="130"/>
  <c r="AW102" i="243" s="1"/>
  <c r="I104" i="130"/>
  <c r="AW116" i="243" s="1"/>
  <c r="C16" i="130"/>
  <c r="AW11" i="243" s="1"/>
  <c r="I94" i="130"/>
  <c r="AW106" i="243" s="1"/>
  <c r="C33" i="130"/>
  <c r="AW141" i="243" s="1"/>
  <c r="I77" i="130"/>
  <c r="AW89" i="243" s="1"/>
  <c r="I37" i="130"/>
  <c r="AW49" i="243" s="1"/>
  <c r="I60" i="130"/>
  <c r="AW72" i="243" s="1"/>
  <c r="I110" i="130"/>
  <c r="AW122" i="243" s="1"/>
  <c r="I48" i="130"/>
  <c r="AW60" i="243" s="1"/>
  <c r="I40" i="130"/>
  <c r="AW52" i="243" s="1"/>
  <c r="I109" i="130"/>
  <c r="AW121" i="243" s="1"/>
  <c r="I84" i="130"/>
  <c r="AW96" i="243" s="1"/>
  <c r="C22" i="130"/>
  <c r="AW17" i="243" s="1"/>
  <c r="I91" i="130"/>
  <c r="AW103" i="243" s="1"/>
  <c r="I56" i="130"/>
  <c r="AW68" i="243" s="1"/>
  <c r="I29" i="130"/>
  <c r="AW41" i="243" s="1"/>
  <c r="C35" i="130"/>
  <c r="AW143" i="243" s="1"/>
  <c r="I73" i="130"/>
  <c r="AW85" i="243" s="1"/>
  <c r="E16" i="130"/>
  <c r="D16" i="130"/>
  <c r="I81" i="130"/>
  <c r="AW93" i="243" s="1"/>
  <c r="I111" i="130"/>
  <c r="AW123" i="243" s="1"/>
  <c r="I80" i="130"/>
  <c r="AW92" i="243" s="1"/>
  <c r="I59" i="130"/>
  <c r="AW71" i="243" s="1"/>
  <c r="I66" i="130"/>
  <c r="AW78" i="243" s="1"/>
  <c r="C25" i="130"/>
  <c r="AW20" i="243" s="1"/>
  <c r="I30" i="130"/>
  <c r="AW42" i="243" s="1"/>
  <c r="C37" i="130"/>
  <c r="AW145" i="243" s="1"/>
  <c r="I100" i="130"/>
  <c r="AW112" i="243" s="1"/>
  <c r="I67" i="130"/>
  <c r="AW79" i="243" s="1"/>
  <c r="C23" i="130"/>
  <c r="AW18" i="243" s="1"/>
  <c r="I50" i="130"/>
  <c r="AW62" i="243" s="1"/>
  <c r="E20" i="130"/>
  <c r="C18" i="130"/>
  <c r="AW13" i="243" s="1"/>
  <c r="I99" i="130"/>
  <c r="AW111" i="243" s="1"/>
  <c r="I64" i="130"/>
  <c r="AW76" i="243" s="1"/>
  <c r="I33" i="130"/>
  <c r="AW45" i="243" s="1"/>
  <c r="I21" i="130"/>
  <c r="AW33" i="243" s="1"/>
  <c r="I17" i="130"/>
  <c r="AW29" i="243" s="1"/>
  <c r="C17" i="130"/>
  <c r="AW12" i="243" s="1"/>
  <c r="I22" i="130"/>
  <c r="AW34" i="243" s="1"/>
  <c r="C24" i="130"/>
  <c r="AW19" i="243" s="1"/>
  <c r="I92" i="130"/>
  <c r="AW104" i="243" s="1"/>
  <c r="I76" i="130"/>
  <c r="AW88" i="243" s="1"/>
  <c r="I107" i="130"/>
  <c r="AW119" i="243" s="1"/>
  <c r="I39" i="130"/>
  <c r="AW51" i="243" s="1"/>
  <c r="I87" i="130"/>
  <c r="AW99" i="243" s="1"/>
  <c r="I51" i="130"/>
  <c r="AW63" i="243" s="1"/>
  <c r="I89" i="130"/>
  <c r="AW101" i="243" s="1"/>
  <c r="I24" i="130"/>
  <c r="AW36" i="243" s="1"/>
  <c r="D20" i="130"/>
  <c r="I122" i="130"/>
  <c r="AW134" i="243" s="1"/>
  <c r="I98" i="130"/>
  <c r="AW110" i="243" s="1"/>
  <c r="I79" i="130"/>
  <c r="AW91" i="243" s="1"/>
  <c r="C26" i="130"/>
  <c r="AW21" i="243" s="1"/>
  <c r="I116" i="130"/>
  <c r="AW128" i="243" s="1"/>
  <c r="I95" i="130"/>
  <c r="AW107" i="243" s="1"/>
  <c r="I68" i="130"/>
  <c r="AW80" i="243" s="1"/>
  <c r="I52" i="130"/>
  <c r="AW64" i="243" s="1"/>
  <c r="I25" i="130"/>
  <c r="AW37" i="243" s="1"/>
  <c r="C38" i="130"/>
  <c r="AW146" i="243" s="1"/>
  <c r="C21" i="130"/>
  <c r="AW16" i="243" s="1"/>
  <c r="I74" i="130"/>
  <c r="AW86" i="243" s="1"/>
  <c r="I65" i="130"/>
  <c r="AW77" i="243" s="1"/>
  <c r="I57" i="130"/>
  <c r="AW69" i="243" s="1"/>
  <c r="I49" i="130"/>
  <c r="AW61" i="243" s="1"/>
  <c r="I43" i="130"/>
  <c r="AW55" i="243" s="1"/>
  <c r="I38" i="130"/>
  <c r="AW50" i="243" s="1"/>
  <c r="I34" i="130"/>
  <c r="AW46" i="243" s="1"/>
  <c r="I18" i="130"/>
  <c r="AW30" i="243" s="1"/>
  <c r="C20" i="130"/>
  <c r="AW15" i="243" s="1"/>
  <c r="I106" i="130"/>
  <c r="AW118" i="243" s="1"/>
  <c r="I44" i="130"/>
  <c r="AW56" i="243" s="1"/>
  <c r="I35" i="130"/>
  <c r="AW47" i="243" s="1"/>
  <c r="I27" i="130"/>
  <c r="AW39" i="243" s="1"/>
  <c r="I19" i="130"/>
  <c r="AW31" i="243" s="1"/>
  <c r="C27" i="130"/>
  <c r="AW22" i="243" s="1"/>
  <c r="I112" i="130"/>
  <c r="AW124" i="243" s="1"/>
  <c r="I93" i="130"/>
  <c r="AW105" i="243" s="1"/>
  <c r="E17" i="130"/>
  <c r="I62" i="130"/>
  <c r="AW74" i="243" s="1"/>
  <c r="I47" i="130"/>
  <c r="AW59" i="243" s="1"/>
  <c r="I28" i="130"/>
  <c r="AW40" i="243" s="1"/>
  <c r="I78" i="130"/>
  <c r="AW90" i="243" s="1"/>
  <c r="I69" i="130"/>
  <c r="AW81" i="243" s="1"/>
  <c r="I61" i="130"/>
  <c r="AW73" i="243" s="1"/>
  <c r="I53" i="130"/>
  <c r="AW65" i="243" s="1"/>
  <c r="I46" i="130"/>
  <c r="AW58" i="243" s="1"/>
  <c r="I41" i="130"/>
  <c r="AW53" i="243" s="1"/>
  <c r="I26" i="130"/>
  <c r="AW38" i="243" s="1"/>
  <c r="C28" i="130"/>
  <c r="AW23" i="243" s="1"/>
  <c r="I118" i="130"/>
  <c r="AW130" i="243" s="1"/>
  <c r="I96" i="130"/>
  <c r="AW108" i="243" s="1"/>
  <c r="I82" i="130"/>
  <c r="AW94" i="243" s="1"/>
  <c r="I31" i="130"/>
  <c r="AW43" i="243" s="1"/>
  <c r="I23" i="130"/>
  <c r="AW35" i="243" s="1"/>
  <c r="C39" i="130"/>
  <c r="AW147" i="243" s="1"/>
  <c r="C19" i="130"/>
  <c r="AW14" i="243" s="1"/>
  <c r="I101" i="130"/>
  <c r="AW113" i="243" s="1"/>
  <c r="I86" i="130"/>
  <c r="AW98" i="243" s="1"/>
  <c r="I71" i="130"/>
  <c r="AW83" i="243" s="1"/>
  <c r="I54" i="130"/>
  <c r="AW66" i="243" s="1"/>
  <c r="I45" i="130"/>
  <c r="AW57" i="243" s="1"/>
  <c r="I36" i="130"/>
  <c r="AW48" i="243" s="1"/>
  <c r="I20" i="130"/>
  <c r="AW32" i="243" s="1"/>
  <c r="D23" i="130"/>
  <c r="I72" i="130"/>
  <c r="AW84" i="243" s="1"/>
  <c r="I63" i="130"/>
  <c r="AW75" i="243" s="1"/>
  <c r="I55" i="130"/>
  <c r="AW67" i="243" s="1"/>
  <c r="C34" i="130"/>
  <c r="AW142" i="243" s="1"/>
  <c r="I120" i="130"/>
  <c r="AW132" i="243" s="1"/>
  <c r="I97" i="130"/>
  <c r="AW109" i="243" s="1"/>
  <c r="I75" i="130"/>
  <c r="AW87" i="243" s="1"/>
  <c r="D17" i="130"/>
  <c r="I58" i="130"/>
  <c r="AW70" i="243" s="1"/>
  <c r="I42" i="130"/>
  <c r="AW54" i="243" s="1"/>
  <c r="E23" i="129"/>
  <c r="E19" i="129"/>
  <c r="I58" i="129"/>
  <c r="AV70" i="243" s="1"/>
  <c r="I114" i="129"/>
  <c r="AV126" i="243" s="1"/>
  <c r="I46" i="129"/>
  <c r="AV58" i="243" s="1"/>
  <c r="I30" i="129"/>
  <c r="AV42" i="243" s="1"/>
  <c r="I102" i="129"/>
  <c r="AV114" i="243" s="1"/>
  <c r="I54" i="129"/>
  <c r="AV66" i="243" s="1"/>
  <c r="I49" i="129"/>
  <c r="AV61" i="243" s="1"/>
  <c r="I41" i="129"/>
  <c r="AV53" i="243" s="1"/>
  <c r="I111" i="129"/>
  <c r="AV123" i="243" s="1"/>
  <c r="I79" i="129"/>
  <c r="AV91" i="243" s="1"/>
  <c r="C36" i="129"/>
  <c r="AV144" i="243" s="1"/>
  <c r="C22" i="129"/>
  <c r="AV17" i="243" s="1"/>
  <c r="I22" i="129"/>
  <c r="AV34" i="243" s="1"/>
  <c r="I45" i="129"/>
  <c r="AV57" i="243" s="1"/>
  <c r="I35" i="129"/>
  <c r="AV47" i="243" s="1"/>
  <c r="I122" i="129"/>
  <c r="AV134" i="243" s="1"/>
  <c r="I84" i="129"/>
  <c r="AV96" i="243" s="1"/>
  <c r="I43" i="129"/>
  <c r="AV55" i="243" s="1"/>
  <c r="I34" i="129"/>
  <c r="AV46" i="243" s="1"/>
  <c r="C21" i="129"/>
  <c r="AV16" i="243" s="1"/>
  <c r="I87" i="129"/>
  <c r="AV99" i="243" s="1"/>
  <c r="C27" i="129"/>
  <c r="AV22" i="243" s="1"/>
  <c r="I68" i="129"/>
  <c r="AV80" i="243" s="1"/>
  <c r="I120" i="129"/>
  <c r="AV132" i="243" s="1"/>
  <c r="I94" i="129"/>
  <c r="AV106" i="243" s="1"/>
  <c r="C18" i="129"/>
  <c r="AV13" i="243" s="1"/>
  <c r="I71" i="129"/>
  <c r="AV83" i="243" s="1"/>
  <c r="C25" i="129"/>
  <c r="AV20" i="243" s="1"/>
  <c r="I100" i="129"/>
  <c r="AV112" i="243" s="1"/>
  <c r="I98" i="129"/>
  <c r="AV110" i="243" s="1"/>
  <c r="C33" i="129"/>
  <c r="AV141" i="243" s="1"/>
  <c r="I75" i="129"/>
  <c r="AV87" i="243" s="1"/>
  <c r="I62" i="129"/>
  <c r="AV74" i="243" s="1"/>
  <c r="C38" i="129"/>
  <c r="AV146" i="243" s="1"/>
  <c r="I118" i="129"/>
  <c r="AV130" i="243" s="1"/>
  <c r="I81" i="129"/>
  <c r="AV93" i="243" s="1"/>
  <c r="C24" i="129"/>
  <c r="AV19" i="243" s="1"/>
  <c r="I89" i="129"/>
  <c r="AV101" i="243" s="1"/>
  <c r="I39" i="129"/>
  <c r="AV51" i="243" s="1"/>
  <c r="I80" i="129"/>
  <c r="AV92" i="243" s="1"/>
  <c r="I69" i="129"/>
  <c r="AV81" i="243" s="1"/>
  <c r="I24" i="129"/>
  <c r="AV36" i="243" s="1"/>
  <c r="I97" i="129"/>
  <c r="AV109" i="243" s="1"/>
  <c r="I104" i="129"/>
  <c r="AV116" i="243" s="1"/>
  <c r="I18" i="129"/>
  <c r="AV30" i="243" s="1"/>
  <c r="I92" i="129"/>
  <c r="AV104" i="243" s="1"/>
  <c r="I64" i="129"/>
  <c r="AV76" i="243" s="1"/>
  <c r="I23" i="129"/>
  <c r="AV35" i="243" s="1"/>
  <c r="C28" i="129"/>
  <c r="AV23" i="243" s="1"/>
  <c r="I112" i="129"/>
  <c r="AV124" i="243" s="1"/>
  <c r="I74" i="129"/>
  <c r="AV86" i="243" s="1"/>
  <c r="I57" i="129"/>
  <c r="AV69" i="243" s="1"/>
  <c r="I36" i="129"/>
  <c r="AV48" i="243" s="1"/>
  <c r="C19" i="129"/>
  <c r="AV14" i="243" s="1"/>
  <c r="I67" i="129"/>
  <c r="AV79" i="243" s="1"/>
  <c r="I93" i="129"/>
  <c r="AV105" i="243" s="1"/>
  <c r="I61" i="129"/>
  <c r="AV73" i="243" s="1"/>
  <c r="I53" i="129"/>
  <c r="AV65" i="243" s="1"/>
  <c r="I20" i="129"/>
  <c r="AV32" i="243" s="1"/>
  <c r="I91" i="129"/>
  <c r="AV103" i="243" s="1"/>
  <c r="I33" i="129"/>
  <c r="AV45" i="243" s="1"/>
  <c r="I96" i="129"/>
  <c r="AV108" i="243" s="1"/>
  <c r="I77" i="129"/>
  <c r="AV89" i="243" s="1"/>
  <c r="I52" i="129"/>
  <c r="AV64" i="243" s="1"/>
  <c r="I44" i="129"/>
  <c r="AV56" i="243" s="1"/>
  <c r="I31" i="129"/>
  <c r="AV43" i="243" s="1"/>
  <c r="I19" i="129"/>
  <c r="AV31" i="243" s="1"/>
  <c r="C20" i="129"/>
  <c r="AV15" i="243" s="1"/>
  <c r="I107" i="129"/>
  <c r="AV119" i="243" s="1"/>
  <c r="I78" i="129"/>
  <c r="AV90" i="243" s="1"/>
  <c r="I50" i="129"/>
  <c r="AV62" i="243" s="1"/>
  <c r="I42" i="129"/>
  <c r="AV54" i="243" s="1"/>
  <c r="I32" i="129"/>
  <c r="AV44" i="243" s="1"/>
  <c r="C23" i="129"/>
  <c r="AV18" i="243" s="1"/>
  <c r="I99" i="129"/>
  <c r="AV111" i="243" s="1"/>
  <c r="I72" i="129"/>
  <c r="AV84" i="243" s="1"/>
  <c r="I59" i="129"/>
  <c r="AV71" i="243" s="1"/>
  <c r="I25" i="129"/>
  <c r="AV37" i="243" s="1"/>
  <c r="I110" i="129"/>
  <c r="AV122" i="243" s="1"/>
  <c r="I86" i="129"/>
  <c r="AV98" i="243" s="1"/>
  <c r="I63" i="129"/>
  <c r="AV75" i="243" s="1"/>
  <c r="E20" i="129"/>
  <c r="D16" i="129"/>
  <c r="C16" i="129"/>
  <c r="AV11" i="243" s="1"/>
  <c r="I109" i="129"/>
  <c r="AV121" i="243" s="1"/>
  <c r="I90" i="129"/>
  <c r="AV102" i="243" s="1"/>
  <c r="C26" i="129"/>
  <c r="AV21" i="243" s="1"/>
  <c r="I66" i="129"/>
  <c r="AV78" i="243" s="1"/>
  <c r="I51" i="129"/>
  <c r="AV63" i="243" s="1"/>
  <c r="I38" i="129"/>
  <c r="AV50" i="243" s="1"/>
  <c r="I26" i="129"/>
  <c r="AV38" i="243" s="1"/>
  <c r="C35" i="129"/>
  <c r="AV143" i="243" s="1"/>
  <c r="C17" i="129"/>
  <c r="AV12" i="243" s="1"/>
  <c r="I106" i="129"/>
  <c r="AV118" i="243" s="1"/>
  <c r="I73" i="129"/>
  <c r="AV85" i="243" s="1"/>
  <c r="I56" i="129"/>
  <c r="AV68" i="243" s="1"/>
  <c r="I27" i="129"/>
  <c r="AV39" i="243" s="1"/>
  <c r="C37" i="129"/>
  <c r="AV145" i="243" s="1"/>
  <c r="I101" i="129"/>
  <c r="AV113" i="243" s="1"/>
  <c r="I82" i="129"/>
  <c r="AV94" i="243" s="1"/>
  <c r="I65" i="129"/>
  <c r="AV77" i="243" s="1"/>
  <c r="I47" i="129"/>
  <c r="AV59" i="243" s="1"/>
  <c r="I28" i="129"/>
  <c r="AV40" i="243" s="1"/>
  <c r="C39" i="129"/>
  <c r="AV147" i="243" s="1"/>
  <c r="I116" i="129"/>
  <c r="AV128" i="243" s="1"/>
  <c r="I95" i="129"/>
  <c r="AV107" i="243" s="1"/>
  <c r="I76" i="129"/>
  <c r="AV88" i="243" s="1"/>
  <c r="I37" i="129"/>
  <c r="AV49" i="243" s="1"/>
  <c r="I29" i="129"/>
  <c r="AV41" i="243" s="1"/>
  <c r="I21" i="129"/>
  <c r="AV33" i="243" s="1"/>
  <c r="D23" i="129"/>
  <c r="I48" i="129"/>
  <c r="AV60" i="243" s="1"/>
  <c r="D17" i="129"/>
  <c r="D20" i="129"/>
  <c r="E17" i="129"/>
  <c r="E16" i="129"/>
  <c r="I55" i="129"/>
  <c r="AV67" i="243" s="1"/>
  <c r="I40" i="129"/>
  <c r="AV52" i="243" s="1"/>
  <c r="I17" i="129"/>
  <c r="AV29" i="243" s="1"/>
  <c r="I90" i="128"/>
  <c r="AU102" i="243" s="1"/>
  <c r="C26" i="128"/>
  <c r="AU21" i="243" s="1"/>
  <c r="I99" i="128"/>
  <c r="AU111" i="243" s="1"/>
  <c r="D22" i="128"/>
  <c r="C16" i="128"/>
  <c r="AU11" i="243" s="1"/>
  <c r="I94" i="128"/>
  <c r="AU106" i="243" s="1"/>
  <c r="I110" i="128"/>
  <c r="AU122" i="243" s="1"/>
  <c r="I114" i="128"/>
  <c r="AU126" i="243" s="1"/>
  <c r="C22" i="128"/>
  <c r="AU17" i="243" s="1"/>
  <c r="I72" i="128"/>
  <c r="AU84" i="243" s="1"/>
  <c r="I59" i="128"/>
  <c r="AU71" i="243" s="1"/>
  <c r="I27" i="128"/>
  <c r="AU39" i="243" s="1"/>
  <c r="I102" i="128"/>
  <c r="AU114" i="243" s="1"/>
  <c r="I67" i="128"/>
  <c r="AU79" i="243" s="1"/>
  <c r="I44" i="128"/>
  <c r="AU56" i="243" s="1"/>
  <c r="I35" i="128"/>
  <c r="AU47" i="243" s="1"/>
  <c r="I66" i="128"/>
  <c r="AU78" i="243" s="1"/>
  <c r="I109" i="128"/>
  <c r="AU121" i="243" s="1"/>
  <c r="I84" i="128"/>
  <c r="AU96" i="243" s="1"/>
  <c r="C33" i="128"/>
  <c r="AU141" i="243" s="1"/>
  <c r="I116" i="128"/>
  <c r="AU128" i="243" s="1"/>
  <c r="I86" i="128"/>
  <c r="AU98" i="243" s="1"/>
  <c r="I31" i="128"/>
  <c r="AU43" i="243" s="1"/>
  <c r="I23" i="128"/>
  <c r="AU35" i="243" s="1"/>
  <c r="C17" i="128"/>
  <c r="AU12" i="243" s="1"/>
  <c r="I39" i="128"/>
  <c r="AU51" i="243" s="1"/>
  <c r="I64" i="128"/>
  <c r="AU76" i="243" s="1"/>
  <c r="C28" i="128"/>
  <c r="AU23" i="243" s="1"/>
  <c r="I91" i="128"/>
  <c r="AU103" i="243" s="1"/>
  <c r="C25" i="128"/>
  <c r="AU20" i="243" s="1"/>
  <c r="I50" i="128"/>
  <c r="AU62" i="243" s="1"/>
  <c r="I96" i="128"/>
  <c r="AU108" i="243" s="1"/>
  <c r="I122" i="128"/>
  <c r="AU134" i="243" s="1"/>
  <c r="I98" i="128"/>
  <c r="AU110" i="243" s="1"/>
  <c r="I79" i="128"/>
  <c r="AU91" i="243" s="1"/>
  <c r="C36" i="128"/>
  <c r="AU144" i="243" s="1"/>
  <c r="C18" i="128"/>
  <c r="AU13" i="243" s="1"/>
  <c r="I104" i="128"/>
  <c r="AU116" i="243" s="1"/>
  <c r="I80" i="128"/>
  <c r="AU92" i="243" s="1"/>
  <c r="I51" i="128"/>
  <c r="AU63" i="243" s="1"/>
  <c r="C38" i="128"/>
  <c r="AU146" i="243" s="1"/>
  <c r="I75" i="128"/>
  <c r="AU87" i="243" s="1"/>
  <c r="I24" i="128"/>
  <c r="AU36" i="243" s="1"/>
  <c r="I81" i="128"/>
  <c r="AU93" i="243" s="1"/>
  <c r="I33" i="128"/>
  <c r="AU45" i="243" s="1"/>
  <c r="E20" i="128"/>
  <c r="E16" i="128"/>
  <c r="I118" i="128"/>
  <c r="AU130" i="243" s="1"/>
  <c r="I48" i="128"/>
  <c r="AU60" i="243" s="1"/>
  <c r="I40" i="128"/>
  <c r="AU52" i="243" s="1"/>
  <c r="D16" i="128"/>
  <c r="I25" i="128"/>
  <c r="AU37" i="243" s="1"/>
  <c r="I95" i="128"/>
  <c r="AU107" i="243" s="1"/>
  <c r="I76" i="128"/>
  <c r="AU88" i="243" s="1"/>
  <c r="I63" i="128"/>
  <c r="AU75" i="243" s="1"/>
  <c r="I55" i="128"/>
  <c r="AU67" i="243" s="1"/>
  <c r="C35" i="128"/>
  <c r="AU143" i="243" s="1"/>
  <c r="E17" i="128"/>
  <c r="I62" i="128"/>
  <c r="AU74" i="243" s="1"/>
  <c r="I47" i="128"/>
  <c r="AU59" i="243" s="1"/>
  <c r="I28" i="128"/>
  <c r="AU40" i="243" s="1"/>
  <c r="C37" i="128"/>
  <c r="AU145" i="243" s="1"/>
  <c r="I100" i="128"/>
  <c r="AU112" i="243" s="1"/>
  <c r="I87" i="128"/>
  <c r="AU99" i="243" s="1"/>
  <c r="I68" i="128"/>
  <c r="AU80" i="243" s="1"/>
  <c r="I52" i="128"/>
  <c r="AU64" i="243" s="1"/>
  <c r="C27" i="128"/>
  <c r="AU22" i="243" s="1"/>
  <c r="I112" i="128"/>
  <c r="AU124" i="243" s="1"/>
  <c r="I93" i="128"/>
  <c r="AU105" i="243" s="1"/>
  <c r="I74" i="128"/>
  <c r="AU86" i="243" s="1"/>
  <c r="I57" i="128"/>
  <c r="AU69" i="243" s="1"/>
  <c r="I38" i="128"/>
  <c r="AU50" i="243" s="1"/>
  <c r="C23" i="128"/>
  <c r="AU18" i="243" s="1"/>
  <c r="I107" i="128"/>
  <c r="AU119" i="243" s="1"/>
  <c r="I89" i="128"/>
  <c r="AU101" i="243" s="1"/>
  <c r="I69" i="128"/>
  <c r="AU81" i="243" s="1"/>
  <c r="I53" i="128"/>
  <c r="AU65" i="243" s="1"/>
  <c r="I43" i="128"/>
  <c r="AU55" i="243" s="1"/>
  <c r="I30" i="128"/>
  <c r="AU42" i="243" s="1"/>
  <c r="I22" i="128"/>
  <c r="AU34" i="243" s="1"/>
  <c r="D23" i="128"/>
  <c r="C21" i="128"/>
  <c r="AU16" i="243" s="1"/>
  <c r="I71" i="128"/>
  <c r="AU83" i="243" s="1"/>
  <c r="I54" i="128"/>
  <c r="AU66" i="243" s="1"/>
  <c r="I45" i="128"/>
  <c r="AU57" i="243" s="1"/>
  <c r="I36" i="128"/>
  <c r="AU48" i="243" s="1"/>
  <c r="I20" i="128"/>
  <c r="AU32" i="243" s="1"/>
  <c r="C24" i="128"/>
  <c r="AU19" i="243" s="1"/>
  <c r="I111" i="128"/>
  <c r="AU123" i="243" s="1"/>
  <c r="I92" i="128"/>
  <c r="AU104" i="243" s="1"/>
  <c r="I77" i="128"/>
  <c r="AU89" i="243" s="1"/>
  <c r="I60" i="128"/>
  <c r="AU72" i="243" s="1"/>
  <c r="I17" i="128"/>
  <c r="AU29" i="243" s="1"/>
  <c r="C19" i="128"/>
  <c r="AU14" i="243" s="1"/>
  <c r="I101" i="128"/>
  <c r="AU113" i="243" s="1"/>
  <c r="I82" i="128"/>
  <c r="AU94" i="243" s="1"/>
  <c r="I65" i="128"/>
  <c r="AU77" i="243" s="1"/>
  <c r="I49" i="128"/>
  <c r="AU61" i="243" s="1"/>
  <c r="D20" i="128"/>
  <c r="D17" i="128"/>
  <c r="I58" i="128"/>
  <c r="AU70" i="243" s="1"/>
  <c r="I42" i="128"/>
  <c r="AU54" i="243" s="1"/>
  <c r="I32" i="128"/>
  <c r="AU44" i="243" s="1"/>
  <c r="C20" i="128"/>
  <c r="AU15" i="243" s="1"/>
  <c r="I106" i="128"/>
  <c r="AU118" i="243" s="1"/>
  <c r="I73" i="128"/>
  <c r="AU85" i="243" s="1"/>
  <c r="I56" i="128"/>
  <c r="AU68" i="243" s="1"/>
  <c r="I37" i="128"/>
  <c r="AU49" i="243" s="1"/>
  <c r="I29" i="128"/>
  <c r="AU41" i="243" s="1"/>
  <c r="I21" i="128"/>
  <c r="AU33" i="243" s="1"/>
  <c r="C39" i="128"/>
  <c r="AU147" i="243" s="1"/>
  <c r="I120" i="128"/>
  <c r="AU132" i="243" s="1"/>
  <c r="I97" i="128"/>
  <c r="AU109" i="243" s="1"/>
  <c r="I78" i="128"/>
  <c r="AU90" i="243" s="1"/>
  <c r="I61" i="128"/>
  <c r="AU73" i="243" s="1"/>
  <c r="I46" i="128"/>
  <c r="AU58" i="243" s="1"/>
  <c r="I41" i="128"/>
  <c r="AU53" i="243" s="1"/>
  <c r="I34" i="128"/>
  <c r="AU46" i="243" s="1"/>
  <c r="I26" i="128"/>
  <c r="AU38" i="243" s="1"/>
  <c r="I18" i="128"/>
  <c r="AU30" i="243" s="1"/>
  <c r="I48" i="120"/>
  <c r="AM60" i="243" s="1"/>
  <c r="I40" i="120"/>
  <c r="AM52" i="243" s="1"/>
  <c r="I63" i="127"/>
  <c r="AT75" i="243" s="1"/>
  <c r="D22" i="127"/>
  <c r="I91" i="127"/>
  <c r="AT103" i="243" s="1"/>
  <c r="I90" i="127"/>
  <c r="AT102" i="243" s="1"/>
  <c r="C18" i="127"/>
  <c r="AT13" i="243" s="1"/>
  <c r="I102" i="127"/>
  <c r="AT114" i="243" s="1"/>
  <c r="I86" i="127"/>
  <c r="AT98" i="243" s="1"/>
  <c r="I55" i="127"/>
  <c r="AT67" i="243" s="1"/>
  <c r="I66" i="127"/>
  <c r="AT78" i="243" s="1"/>
  <c r="I109" i="127"/>
  <c r="AT121" i="243" s="1"/>
  <c r="C33" i="127"/>
  <c r="AT141" i="243" s="1"/>
  <c r="I99" i="127"/>
  <c r="AT111" i="243" s="1"/>
  <c r="I67" i="127"/>
  <c r="AT79" i="243" s="1"/>
  <c r="I23" i="127"/>
  <c r="AT35" i="243" s="1"/>
  <c r="C25" i="127"/>
  <c r="AT20" i="243" s="1"/>
  <c r="I54" i="127"/>
  <c r="AT66" i="243" s="1"/>
  <c r="I42" i="127"/>
  <c r="AT54" i="243" s="1"/>
  <c r="C24" i="127"/>
  <c r="AT19" i="243" s="1"/>
  <c r="C38" i="127"/>
  <c r="AT146" i="243" s="1"/>
  <c r="I71" i="127"/>
  <c r="AT83" i="243" s="1"/>
  <c r="I36" i="127"/>
  <c r="AT48" i="243" s="1"/>
  <c r="I106" i="127"/>
  <c r="AT118" i="243" s="1"/>
  <c r="I122" i="127"/>
  <c r="AT134" i="243" s="1"/>
  <c r="I84" i="127"/>
  <c r="AT96" i="243" s="1"/>
  <c r="C36" i="127"/>
  <c r="AT144" i="243" s="1"/>
  <c r="I110" i="127"/>
  <c r="AT122" i="243" s="1"/>
  <c r="I72" i="127"/>
  <c r="AT84" i="243" s="1"/>
  <c r="I59" i="127"/>
  <c r="AT71" i="243" s="1"/>
  <c r="I51" i="127"/>
  <c r="AT63" i="243" s="1"/>
  <c r="C35" i="127"/>
  <c r="AT143" i="243" s="1"/>
  <c r="I50" i="127"/>
  <c r="AT62" i="243" s="1"/>
  <c r="I45" i="127"/>
  <c r="AT57" i="243" s="1"/>
  <c r="I32" i="127"/>
  <c r="AT44" i="243" s="1"/>
  <c r="I64" i="127"/>
  <c r="AT76" i="243" s="1"/>
  <c r="C16" i="127"/>
  <c r="AT11" i="243" s="1"/>
  <c r="I98" i="127"/>
  <c r="AT110" i="243" s="1"/>
  <c r="C22" i="127"/>
  <c r="AT17" i="243" s="1"/>
  <c r="I104" i="127"/>
  <c r="AT116" i="243" s="1"/>
  <c r="I80" i="127"/>
  <c r="AT92" i="243" s="1"/>
  <c r="I31" i="127"/>
  <c r="AT43" i="243" s="1"/>
  <c r="C17" i="127"/>
  <c r="AT12" i="243" s="1"/>
  <c r="I75" i="127"/>
  <c r="AT87" i="243" s="1"/>
  <c r="I39" i="127"/>
  <c r="AT51" i="243" s="1"/>
  <c r="I20" i="127"/>
  <c r="AT32" i="243" s="1"/>
  <c r="I87" i="127"/>
  <c r="AT99" i="243" s="1"/>
  <c r="C37" i="127"/>
  <c r="AT145" i="243" s="1"/>
  <c r="I111" i="127"/>
  <c r="AT123" i="243" s="1"/>
  <c r="I68" i="127"/>
  <c r="AT80" i="243" s="1"/>
  <c r="I58" i="127"/>
  <c r="AT70" i="243" s="1"/>
  <c r="I24" i="127"/>
  <c r="AT36" i="243" s="1"/>
  <c r="C20" i="127"/>
  <c r="AT15" i="243" s="1"/>
  <c r="I92" i="127"/>
  <c r="AT104" i="243" s="1"/>
  <c r="I48" i="127"/>
  <c r="AT60" i="243" s="1"/>
  <c r="I40" i="127"/>
  <c r="AT52" i="243" s="1"/>
  <c r="I114" i="127"/>
  <c r="AT126" i="243" s="1"/>
  <c r="I94" i="127"/>
  <c r="AT106" i="243" s="1"/>
  <c r="C26" i="127"/>
  <c r="AT21" i="243" s="1"/>
  <c r="I116" i="127"/>
  <c r="AT128" i="243" s="1"/>
  <c r="I95" i="127"/>
  <c r="AT107" i="243" s="1"/>
  <c r="I76" i="127"/>
  <c r="AT88" i="243" s="1"/>
  <c r="I44" i="127"/>
  <c r="AT56" i="243" s="1"/>
  <c r="I35" i="127"/>
  <c r="AT47" i="243" s="1"/>
  <c r="I27" i="127"/>
  <c r="AT39" i="243" s="1"/>
  <c r="I19" i="127"/>
  <c r="AT31" i="243" s="1"/>
  <c r="C21" i="127"/>
  <c r="AT16" i="243" s="1"/>
  <c r="I79" i="127"/>
  <c r="AT91" i="243" s="1"/>
  <c r="I62" i="127"/>
  <c r="AT74" i="243" s="1"/>
  <c r="I47" i="127"/>
  <c r="AT59" i="243" s="1"/>
  <c r="I28" i="127"/>
  <c r="AT40" i="243" s="1"/>
  <c r="C28" i="127"/>
  <c r="AT23" i="243" s="1"/>
  <c r="I118" i="127"/>
  <c r="AT130" i="243" s="1"/>
  <c r="I96" i="127"/>
  <c r="AT108" i="243" s="1"/>
  <c r="I77" i="127"/>
  <c r="AT89" i="243" s="1"/>
  <c r="I52" i="127"/>
  <c r="AT64" i="243" s="1"/>
  <c r="I33" i="127"/>
  <c r="AT45" i="243" s="1"/>
  <c r="C27" i="127"/>
  <c r="AT22" i="243" s="1"/>
  <c r="I93" i="127"/>
  <c r="AT105" i="243" s="1"/>
  <c r="I57" i="127"/>
  <c r="AT69" i="243" s="1"/>
  <c r="I38" i="127"/>
  <c r="AT50" i="243" s="1"/>
  <c r="I18" i="127"/>
  <c r="AT30" i="243" s="1"/>
  <c r="D16" i="127"/>
  <c r="C19" i="127"/>
  <c r="AT14" i="243" s="1"/>
  <c r="I82" i="127"/>
  <c r="AT94" i="243" s="1"/>
  <c r="I49" i="127"/>
  <c r="AT61" i="243" s="1"/>
  <c r="E20" i="127"/>
  <c r="I112" i="127"/>
  <c r="AT124" i="243" s="1"/>
  <c r="I74" i="127"/>
  <c r="AT86" i="243" s="1"/>
  <c r="I34" i="127"/>
  <c r="AT46" i="243" s="1"/>
  <c r="E16" i="127"/>
  <c r="I100" i="127"/>
  <c r="AT112" i="243" s="1"/>
  <c r="I81" i="127"/>
  <c r="AT93" i="243" s="1"/>
  <c r="I60" i="127"/>
  <c r="AT72" i="243" s="1"/>
  <c r="I25" i="127"/>
  <c r="AT37" i="243" s="1"/>
  <c r="I17" i="127"/>
  <c r="AT29" i="243" s="1"/>
  <c r="I101" i="127"/>
  <c r="AT113" i="243" s="1"/>
  <c r="I65" i="127"/>
  <c r="AT77" i="243" s="1"/>
  <c r="I26" i="127"/>
  <c r="AT38" i="243" s="1"/>
  <c r="D17" i="127"/>
  <c r="I73" i="127"/>
  <c r="AT85" i="243" s="1"/>
  <c r="I56" i="127"/>
  <c r="AT68" i="243" s="1"/>
  <c r="I37" i="127"/>
  <c r="AT49" i="243" s="1"/>
  <c r="I29" i="127"/>
  <c r="AT41" i="243" s="1"/>
  <c r="I21" i="127"/>
  <c r="AT33" i="243" s="1"/>
  <c r="C39" i="127"/>
  <c r="AT147" i="243" s="1"/>
  <c r="I120" i="127"/>
  <c r="AT132" i="243" s="1"/>
  <c r="I97" i="127"/>
  <c r="AT109" i="243" s="1"/>
  <c r="I78" i="127"/>
  <c r="AT90" i="243" s="1"/>
  <c r="I61" i="127"/>
  <c r="AT73" i="243" s="1"/>
  <c r="I46" i="127"/>
  <c r="AT58" i="243" s="1"/>
  <c r="I41" i="127"/>
  <c r="AT53" i="243" s="1"/>
  <c r="I30" i="127"/>
  <c r="AT42" i="243" s="1"/>
  <c r="D23" i="127"/>
  <c r="E17" i="127"/>
  <c r="D20" i="127"/>
  <c r="C23" i="127"/>
  <c r="AT18" i="243" s="1"/>
  <c r="I107" i="127"/>
  <c r="AT119" i="243" s="1"/>
  <c r="I89" i="127"/>
  <c r="AT101" i="243" s="1"/>
  <c r="I69" i="127"/>
  <c r="AT81" i="243" s="1"/>
  <c r="I53" i="127"/>
  <c r="AT65" i="243" s="1"/>
  <c r="I43" i="127"/>
  <c r="AT55" i="243" s="1"/>
  <c r="I22" i="127"/>
  <c r="AT34" i="243" s="1"/>
  <c r="C16" i="126"/>
  <c r="AS11" i="243" s="1"/>
  <c r="I122" i="126"/>
  <c r="AS134" i="243" s="1"/>
  <c r="I109" i="126"/>
  <c r="AS121" i="243" s="1"/>
  <c r="C22" i="126"/>
  <c r="AS17" i="243" s="1"/>
  <c r="I34" i="126"/>
  <c r="AS46" i="243" s="1"/>
  <c r="E23" i="126"/>
  <c r="I100" i="126"/>
  <c r="AS112" i="243" s="1"/>
  <c r="I90" i="126"/>
  <c r="AS102" i="243" s="1"/>
  <c r="I46" i="126"/>
  <c r="AS58" i="243" s="1"/>
  <c r="I38" i="126"/>
  <c r="AS50" i="243" s="1"/>
  <c r="I26" i="126"/>
  <c r="AS38" i="243" s="1"/>
  <c r="I84" i="126"/>
  <c r="AS96" i="243" s="1"/>
  <c r="C36" i="126"/>
  <c r="AS144" i="243" s="1"/>
  <c r="I49" i="126"/>
  <c r="AS61" i="243" s="1"/>
  <c r="I41" i="126"/>
  <c r="AS53" i="243" s="1"/>
  <c r="I30" i="126"/>
  <c r="AS42" i="243" s="1"/>
  <c r="I52" i="126"/>
  <c r="AS64" i="243" s="1"/>
  <c r="I44" i="126"/>
  <c r="AS56" i="243" s="1"/>
  <c r="I98" i="126"/>
  <c r="AS110" i="243" s="1"/>
  <c r="C18" i="126"/>
  <c r="AS13" i="243" s="1"/>
  <c r="I66" i="126"/>
  <c r="AS78" i="243" s="1"/>
  <c r="C17" i="126"/>
  <c r="AS12" i="243" s="1"/>
  <c r="E19" i="126"/>
  <c r="I102" i="126"/>
  <c r="AS114" i="243" s="1"/>
  <c r="C33" i="126"/>
  <c r="AS141" i="243" s="1"/>
  <c r="I79" i="126"/>
  <c r="AS91" i="243" s="1"/>
  <c r="I58" i="126"/>
  <c r="AS70" i="243" s="1"/>
  <c r="C35" i="126"/>
  <c r="AS143" i="243" s="1"/>
  <c r="I111" i="126"/>
  <c r="AS123" i="243" s="1"/>
  <c r="I73" i="126"/>
  <c r="AS85" i="243" s="1"/>
  <c r="C21" i="126"/>
  <c r="AS16" i="243" s="1"/>
  <c r="I106" i="126"/>
  <c r="AS118" i="243" s="1"/>
  <c r="I60" i="126"/>
  <c r="AS72" i="243" s="1"/>
  <c r="I77" i="126"/>
  <c r="AS89" i="243" s="1"/>
  <c r="I27" i="126"/>
  <c r="AS39" i="243" s="1"/>
  <c r="I82" i="126"/>
  <c r="AS94" i="243" s="1"/>
  <c r="I32" i="126"/>
  <c r="AS44" i="243" s="1"/>
  <c r="I75" i="126"/>
  <c r="AS87" i="243" s="1"/>
  <c r="I62" i="126"/>
  <c r="AS74" i="243" s="1"/>
  <c r="I51" i="126"/>
  <c r="AS63" i="243" s="1"/>
  <c r="I18" i="126"/>
  <c r="AS30" i="243" s="1"/>
  <c r="I87" i="126"/>
  <c r="AS99" i="243" s="1"/>
  <c r="I56" i="126"/>
  <c r="AS68" i="243" s="1"/>
  <c r="I31" i="126"/>
  <c r="AS43" i="243" s="1"/>
  <c r="I107" i="126"/>
  <c r="AS119" i="243" s="1"/>
  <c r="I78" i="126"/>
  <c r="AS90" i="243" s="1"/>
  <c r="I99" i="126"/>
  <c r="AS111" i="243" s="1"/>
  <c r="C28" i="126"/>
  <c r="AS23" i="243" s="1"/>
  <c r="I101" i="126"/>
  <c r="AS113" i="243" s="1"/>
  <c r="C20" i="126"/>
  <c r="AS15" i="243" s="1"/>
  <c r="I97" i="126"/>
  <c r="AS109" i="243" s="1"/>
  <c r="C38" i="126"/>
  <c r="AS146" i="243" s="1"/>
  <c r="I92" i="126"/>
  <c r="AS104" i="243" s="1"/>
  <c r="I68" i="126"/>
  <c r="AS80" i="243" s="1"/>
  <c r="I23" i="126"/>
  <c r="AS35" i="243" s="1"/>
  <c r="C37" i="126"/>
  <c r="AS145" i="243" s="1"/>
  <c r="I120" i="126"/>
  <c r="AS132" i="243" s="1"/>
  <c r="I89" i="126"/>
  <c r="AS101" i="243" s="1"/>
  <c r="I65" i="126"/>
  <c r="AS77" i="243" s="1"/>
  <c r="I69" i="126"/>
  <c r="AS81" i="243" s="1"/>
  <c r="I57" i="126"/>
  <c r="AS69" i="243" s="1"/>
  <c r="I42" i="126"/>
  <c r="AS54" i="243" s="1"/>
  <c r="I80" i="126"/>
  <c r="AS92" i="243" s="1"/>
  <c r="E20" i="126"/>
  <c r="C19" i="126"/>
  <c r="AS14" i="243" s="1"/>
  <c r="I25" i="126"/>
  <c r="AS37" i="243" s="1"/>
  <c r="E17" i="126"/>
  <c r="I33" i="126"/>
  <c r="AS45" i="243" s="1"/>
  <c r="D20" i="126"/>
  <c r="D16" i="126"/>
  <c r="D23" i="126"/>
  <c r="I114" i="126"/>
  <c r="AS126" i="243" s="1"/>
  <c r="I94" i="126"/>
  <c r="AS106" i="243" s="1"/>
  <c r="C26" i="126"/>
  <c r="AS21" i="243" s="1"/>
  <c r="I71" i="126"/>
  <c r="AS83" i="243" s="1"/>
  <c r="I54" i="126"/>
  <c r="AS66" i="243" s="1"/>
  <c r="I43" i="126"/>
  <c r="AS55" i="243" s="1"/>
  <c r="I22" i="126"/>
  <c r="AS34" i="243" s="1"/>
  <c r="C25" i="126"/>
  <c r="AS20" i="243" s="1"/>
  <c r="I118" i="126"/>
  <c r="AS130" i="243" s="1"/>
  <c r="I96" i="126"/>
  <c r="AS108" i="243" s="1"/>
  <c r="I81" i="126"/>
  <c r="AS93" i="243" s="1"/>
  <c r="I64" i="126"/>
  <c r="AS76" i="243" s="1"/>
  <c r="I35" i="126"/>
  <c r="AS47" i="243" s="1"/>
  <c r="I19" i="126"/>
  <c r="AS31" i="243" s="1"/>
  <c r="C24" i="126"/>
  <c r="AS19" i="243" s="1"/>
  <c r="I112" i="126"/>
  <c r="AS124" i="243" s="1"/>
  <c r="I93" i="126"/>
  <c r="AS105" i="243" s="1"/>
  <c r="I74" i="126"/>
  <c r="AS86" i="243" s="1"/>
  <c r="I61" i="126"/>
  <c r="AS73" i="243" s="1"/>
  <c r="I53" i="126"/>
  <c r="AS65" i="243" s="1"/>
  <c r="I39" i="126"/>
  <c r="AS51" i="243" s="1"/>
  <c r="I24" i="126"/>
  <c r="AS36" i="243" s="1"/>
  <c r="C27" i="126"/>
  <c r="AS22" i="243" s="1"/>
  <c r="I110" i="126"/>
  <c r="AS122" i="243" s="1"/>
  <c r="I91" i="126"/>
  <c r="AS103" i="243" s="1"/>
  <c r="I72" i="126"/>
  <c r="AS84" i="243" s="1"/>
  <c r="I37" i="126"/>
  <c r="AS49" i="243" s="1"/>
  <c r="I29" i="126"/>
  <c r="AS41" i="243" s="1"/>
  <c r="I21" i="126"/>
  <c r="AS33" i="243" s="1"/>
  <c r="D17" i="126"/>
  <c r="E16" i="126"/>
  <c r="I50" i="126"/>
  <c r="AS62" i="243" s="1"/>
  <c r="I45" i="126"/>
  <c r="AS57" i="243" s="1"/>
  <c r="I36" i="126"/>
  <c r="AS48" i="243" s="1"/>
  <c r="I20" i="126"/>
  <c r="AS32" i="243" s="1"/>
  <c r="C23" i="126"/>
  <c r="AS18" i="243" s="1"/>
  <c r="I104" i="126"/>
  <c r="AS116" i="243" s="1"/>
  <c r="I86" i="126"/>
  <c r="AS98" i="243" s="1"/>
  <c r="I67" i="126"/>
  <c r="AS79" i="243" s="1"/>
  <c r="I59" i="126"/>
  <c r="AS71" i="243" s="1"/>
  <c r="I48" i="126"/>
  <c r="AS60" i="243" s="1"/>
  <c r="I47" i="126"/>
  <c r="AS59" i="243" s="1"/>
  <c r="I28" i="126"/>
  <c r="AS40" i="243" s="1"/>
  <c r="C39" i="126"/>
  <c r="AS147" i="243" s="1"/>
  <c r="I116" i="126"/>
  <c r="AS128" i="243" s="1"/>
  <c r="I95" i="126"/>
  <c r="AS107" i="243" s="1"/>
  <c r="I76" i="126"/>
  <c r="AS88" i="243" s="1"/>
  <c r="I63" i="126"/>
  <c r="AS75" i="243" s="1"/>
  <c r="I55" i="126"/>
  <c r="AS67" i="243" s="1"/>
  <c r="I40" i="126"/>
  <c r="AS52" i="243" s="1"/>
  <c r="I17" i="126"/>
  <c r="AS29" i="243" s="1"/>
  <c r="C16" i="125"/>
  <c r="AR11" i="243" s="1"/>
  <c r="I94" i="125"/>
  <c r="AR106" i="243" s="1"/>
  <c r="I110" i="125"/>
  <c r="AR122" i="243" s="1"/>
  <c r="I114" i="125"/>
  <c r="AR126" i="243" s="1"/>
  <c r="C22" i="125"/>
  <c r="AR17" i="243" s="1"/>
  <c r="I86" i="125"/>
  <c r="AR98" i="243" s="1"/>
  <c r="I102" i="125"/>
  <c r="AR114" i="243" s="1"/>
  <c r="I72" i="125"/>
  <c r="AR84" i="243" s="1"/>
  <c r="I84" i="125"/>
  <c r="AR96" i="243" s="1"/>
  <c r="C33" i="125"/>
  <c r="AR141" i="243" s="1"/>
  <c r="I95" i="125"/>
  <c r="AR107" i="243" s="1"/>
  <c r="D22" i="125"/>
  <c r="I51" i="125"/>
  <c r="AR63" i="243" s="1"/>
  <c r="I122" i="125"/>
  <c r="AR134" i="243" s="1"/>
  <c r="I98" i="125"/>
  <c r="AR110" i="243" s="1"/>
  <c r="I79" i="125"/>
  <c r="AR91" i="243" s="1"/>
  <c r="C36" i="125"/>
  <c r="AR144" i="243" s="1"/>
  <c r="C18" i="125"/>
  <c r="AR13" i="243" s="1"/>
  <c r="I104" i="125"/>
  <c r="AR116" i="243" s="1"/>
  <c r="I76" i="125"/>
  <c r="AR88" i="243" s="1"/>
  <c r="I59" i="125"/>
  <c r="AR71" i="243" s="1"/>
  <c r="I31" i="125"/>
  <c r="AR43" i="243" s="1"/>
  <c r="I109" i="125"/>
  <c r="AR121" i="243" s="1"/>
  <c r="I90" i="125"/>
  <c r="AR102" i="243" s="1"/>
  <c r="C26" i="125"/>
  <c r="AR21" i="243" s="1"/>
  <c r="I116" i="125"/>
  <c r="AR128" i="243" s="1"/>
  <c r="I91" i="125"/>
  <c r="AR103" i="243" s="1"/>
  <c r="I67" i="125"/>
  <c r="AR79" i="243" s="1"/>
  <c r="I44" i="125"/>
  <c r="AR56" i="243" s="1"/>
  <c r="I35" i="125"/>
  <c r="AR47" i="243" s="1"/>
  <c r="I27" i="125"/>
  <c r="AR39" i="243" s="1"/>
  <c r="C21" i="125"/>
  <c r="AR16" i="243" s="1"/>
  <c r="C38" i="125"/>
  <c r="AR146" i="243" s="1"/>
  <c r="I75" i="125"/>
  <c r="AR87" i="243" s="1"/>
  <c r="C28" i="125"/>
  <c r="AR23" i="243" s="1"/>
  <c r="I99" i="125"/>
  <c r="AR111" i="243" s="1"/>
  <c r="I80" i="125"/>
  <c r="AR92" i="243" s="1"/>
  <c r="I63" i="125"/>
  <c r="AR75" i="243" s="1"/>
  <c r="I55" i="125"/>
  <c r="AR67" i="243" s="1"/>
  <c r="I19" i="125"/>
  <c r="AR31" i="243" s="1"/>
  <c r="C17" i="125"/>
  <c r="AR12" i="243" s="1"/>
  <c r="I50" i="125"/>
  <c r="AR62" i="243" s="1"/>
  <c r="I96" i="125"/>
  <c r="AR108" i="243" s="1"/>
  <c r="I62" i="125"/>
  <c r="AR74" i="243" s="1"/>
  <c r="I39" i="125"/>
  <c r="AR51" i="243" s="1"/>
  <c r="I66" i="125"/>
  <c r="AR78" i="243" s="1"/>
  <c r="C37" i="125"/>
  <c r="AR145" i="243" s="1"/>
  <c r="I23" i="125"/>
  <c r="AR35" i="243" s="1"/>
  <c r="C35" i="125"/>
  <c r="AR143" i="243" s="1"/>
  <c r="I71" i="125"/>
  <c r="AR83" i="243" s="1"/>
  <c r="I47" i="125"/>
  <c r="AR59" i="243" s="1"/>
  <c r="I28" i="125"/>
  <c r="AR40" i="243" s="1"/>
  <c r="I64" i="125"/>
  <c r="AR76" i="243" s="1"/>
  <c r="I33" i="125"/>
  <c r="AR45" i="243" s="1"/>
  <c r="D16" i="125"/>
  <c r="I24" i="125"/>
  <c r="AR36" i="243" s="1"/>
  <c r="I118" i="125"/>
  <c r="AR130" i="243" s="1"/>
  <c r="I48" i="125"/>
  <c r="AR60" i="243" s="1"/>
  <c r="I40" i="125"/>
  <c r="AR52" i="243" s="1"/>
  <c r="E20" i="125"/>
  <c r="E16" i="125"/>
  <c r="I81" i="125"/>
  <c r="AR93" i="243" s="1"/>
  <c r="I25" i="125"/>
  <c r="AR37" i="243" s="1"/>
  <c r="E17" i="125"/>
  <c r="I100" i="125"/>
  <c r="AR112" i="243" s="1"/>
  <c r="I87" i="125"/>
  <c r="AR99" i="243" s="1"/>
  <c r="I68" i="125"/>
  <c r="AR80" i="243" s="1"/>
  <c r="I52" i="125"/>
  <c r="AR64" i="243" s="1"/>
  <c r="C27" i="125"/>
  <c r="AR22" i="243" s="1"/>
  <c r="I112" i="125"/>
  <c r="AR124" i="243" s="1"/>
  <c r="I93" i="125"/>
  <c r="AR105" i="243" s="1"/>
  <c r="I74" i="125"/>
  <c r="AR86" i="243" s="1"/>
  <c r="I57" i="125"/>
  <c r="AR69" i="243" s="1"/>
  <c r="I38" i="125"/>
  <c r="AR50" i="243" s="1"/>
  <c r="C23" i="125"/>
  <c r="AR18" i="243" s="1"/>
  <c r="I107" i="125"/>
  <c r="AR119" i="243" s="1"/>
  <c r="I89" i="125"/>
  <c r="AR101" i="243" s="1"/>
  <c r="I69" i="125"/>
  <c r="AR81" i="243" s="1"/>
  <c r="I53" i="125"/>
  <c r="AR65" i="243" s="1"/>
  <c r="I43" i="125"/>
  <c r="AR55" i="243" s="1"/>
  <c r="I30" i="125"/>
  <c r="AR42" i="243" s="1"/>
  <c r="I22" i="125"/>
  <c r="AR34" i="243" s="1"/>
  <c r="D23" i="125"/>
  <c r="I54" i="125"/>
  <c r="AR66" i="243" s="1"/>
  <c r="I45" i="125"/>
  <c r="AR57" i="243" s="1"/>
  <c r="I36" i="125"/>
  <c r="AR48" i="243" s="1"/>
  <c r="I20" i="125"/>
  <c r="AR32" i="243" s="1"/>
  <c r="C24" i="125"/>
  <c r="AR19" i="243" s="1"/>
  <c r="I111" i="125"/>
  <c r="AR123" i="243" s="1"/>
  <c r="I92" i="125"/>
  <c r="AR104" i="243" s="1"/>
  <c r="I77" i="125"/>
  <c r="AR89" i="243" s="1"/>
  <c r="I60" i="125"/>
  <c r="AR72" i="243" s="1"/>
  <c r="I17" i="125"/>
  <c r="AR29" i="243" s="1"/>
  <c r="C19" i="125"/>
  <c r="AR14" i="243" s="1"/>
  <c r="I101" i="125"/>
  <c r="AR113" i="243" s="1"/>
  <c r="I82" i="125"/>
  <c r="AR94" i="243" s="1"/>
  <c r="I65" i="125"/>
  <c r="AR77" i="243" s="1"/>
  <c r="I49" i="125"/>
  <c r="AR61" i="243" s="1"/>
  <c r="D20" i="125"/>
  <c r="D17" i="125"/>
  <c r="I58" i="125"/>
  <c r="AR70" i="243" s="1"/>
  <c r="I42" i="125"/>
  <c r="AR54" i="243" s="1"/>
  <c r="I32" i="125"/>
  <c r="AR44" i="243" s="1"/>
  <c r="C20" i="125"/>
  <c r="AR15" i="243" s="1"/>
  <c r="I106" i="125"/>
  <c r="AR118" i="243" s="1"/>
  <c r="I73" i="125"/>
  <c r="AR85" i="243" s="1"/>
  <c r="I56" i="125"/>
  <c r="AR68" i="243" s="1"/>
  <c r="I37" i="125"/>
  <c r="AR49" i="243" s="1"/>
  <c r="I29" i="125"/>
  <c r="AR41" i="243" s="1"/>
  <c r="I21" i="125"/>
  <c r="AR33" i="243" s="1"/>
  <c r="C39" i="125"/>
  <c r="AR147" i="243" s="1"/>
  <c r="I120" i="125"/>
  <c r="AR132" i="243" s="1"/>
  <c r="I97" i="125"/>
  <c r="AR109" i="243" s="1"/>
  <c r="I78" i="125"/>
  <c r="AR90" i="243" s="1"/>
  <c r="I61" i="125"/>
  <c r="AR73" i="243" s="1"/>
  <c r="I46" i="125"/>
  <c r="AR58" i="243" s="1"/>
  <c r="I41" i="125"/>
  <c r="AR53" i="243" s="1"/>
  <c r="I34" i="125"/>
  <c r="AR46" i="243" s="1"/>
  <c r="I26" i="125"/>
  <c r="AR38" i="243" s="1"/>
  <c r="I18" i="125"/>
  <c r="AR30" i="243" s="1"/>
  <c r="I114" i="124"/>
  <c r="AQ126" i="243" s="1"/>
  <c r="C16" i="124"/>
  <c r="AQ11" i="243" s="1"/>
  <c r="I104" i="124"/>
  <c r="AQ116" i="243" s="1"/>
  <c r="I79" i="124"/>
  <c r="AQ91" i="243" s="1"/>
  <c r="C36" i="124"/>
  <c r="AQ144" i="243" s="1"/>
  <c r="I98" i="124"/>
  <c r="AQ110" i="243" s="1"/>
  <c r="I84" i="124"/>
  <c r="AQ96" i="243" s="1"/>
  <c r="I116" i="124"/>
  <c r="AQ128" i="243" s="1"/>
  <c r="I63" i="124"/>
  <c r="AQ75" i="243" s="1"/>
  <c r="I55" i="124"/>
  <c r="AQ67" i="243" s="1"/>
  <c r="I102" i="124"/>
  <c r="AQ114" i="243" s="1"/>
  <c r="C26" i="124"/>
  <c r="AQ21" i="243" s="1"/>
  <c r="I67" i="124"/>
  <c r="AQ79" i="243" s="1"/>
  <c r="I59" i="124"/>
  <c r="AQ71" i="243" s="1"/>
  <c r="I51" i="124"/>
  <c r="AQ63" i="243" s="1"/>
  <c r="I27" i="124"/>
  <c r="AQ39" i="243" s="1"/>
  <c r="I32" i="124"/>
  <c r="AQ44" i="243" s="1"/>
  <c r="I122" i="124"/>
  <c r="AQ134" i="243" s="1"/>
  <c r="I94" i="124"/>
  <c r="AQ106" i="243" s="1"/>
  <c r="C18" i="124"/>
  <c r="AQ13" i="243" s="1"/>
  <c r="I86" i="124"/>
  <c r="AQ98" i="243" s="1"/>
  <c r="C25" i="124"/>
  <c r="AQ20" i="243" s="1"/>
  <c r="I118" i="124"/>
  <c r="AQ130" i="243" s="1"/>
  <c r="I58" i="124"/>
  <c r="AQ70" i="243" s="1"/>
  <c r="I109" i="124"/>
  <c r="AQ121" i="243" s="1"/>
  <c r="I90" i="124"/>
  <c r="AQ102" i="243" s="1"/>
  <c r="C22" i="124"/>
  <c r="AQ17" i="243" s="1"/>
  <c r="I110" i="124"/>
  <c r="AQ122" i="243" s="1"/>
  <c r="I76" i="124"/>
  <c r="AQ88" i="243" s="1"/>
  <c r="I19" i="124"/>
  <c r="AQ31" i="243" s="1"/>
  <c r="I66" i="124"/>
  <c r="AQ78" i="243" s="1"/>
  <c r="I39" i="124"/>
  <c r="AQ51" i="243" s="1"/>
  <c r="I91" i="124"/>
  <c r="AQ103" i="243" s="1"/>
  <c r="C17" i="124"/>
  <c r="AQ12" i="243" s="1"/>
  <c r="I50" i="124"/>
  <c r="AQ62" i="243" s="1"/>
  <c r="I42" i="124"/>
  <c r="AQ54" i="243" s="1"/>
  <c r="I24" i="124"/>
  <c r="AQ36" i="243" s="1"/>
  <c r="I96" i="124"/>
  <c r="AQ108" i="243" s="1"/>
  <c r="E16" i="124"/>
  <c r="C20" i="124"/>
  <c r="AQ15" i="243" s="1"/>
  <c r="I73" i="124"/>
  <c r="AQ85" i="243" s="1"/>
  <c r="C33" i="124"/>
  <c r="AQ141" i="243" s="1"/>
  <c r="I95" i="124"/>
  <c r="AQ107" i="243" s="1"/>
  <c r="I72" i="124"/>
  <c r="AQ84" i="243" s="1"/>
  <c r="I44" i="124"/>
  <c r="AQ56" i="243" s="1"/>
  <c r="I35" i="124"/>
  <c r="AQ47" i="243" s="1"/>
  <c r="C35" i="124"/>
  <c r="AQ143" i="243" s="1"/>
  <c r="I75" i="124"/>
  <c r="AQ87" i="243" s="1"/>
  <c r="C28" i="124"/>
  <c r="AQ23" i="243" s="1"/>
  <c r="I106" i="124"/>
  <c r="AQ118" i="243" s="1"/>
  <c r="I64" i="124"/>
  <c r="AQ76" i="243" s="1"/>
  <c r="I25" i="124"/>
  <c r="AQ37" i="243" s="1"/>
  <c r="D16" i="124"/>
  <c r="I56" i="124"/>
  <c r="AQ68" i="243" s="1"/>
  <c r="I33" i="124"/>
  <c r="AQ45" i="243" s="1"/>
  <c r="E20" i="124"/>
  <c r="I81" i="124"/>
  <c r="AQ93" i="243" s="1"/>
  <c r="I48" i="124"/>
  <c r="AQ60" i="243" s="1"/>
  <c r="I40" i="124"/>
  <c r="AQ52" i="243" s="1"/>
  <c r="E17" i="124"/>
  <c r="I62" i="124"/>
  <c r="AQ74" i="243" s="1"/>
  <c r="I47" i="124"/>
  <c r="AQ59" i="243" s="1"/>
  <c r="I28" i="124"/>
  <c r="AQ40" i="243" s="1"/>
  <c r="C37" i="124"/>
  <c r="AQ145" i="243" s="1"/>
  <c r="I100" i="124"/>
  <c r="AQ112" i="243" s="1"/>
  <c r="I87" i="124"/>
  <c r="AQ99" i="243" s="1"/>
  <c r="I68" i="124"/>
  <c r="AQ80" i="243" s="1"/>
  <c r="I52" i="124"/>
  <c r="AQ64" i="243" s="1"/>
  <c r="C34" i="124"/>
  <c r="AQ142" i="243" s="1"/>
  <c r="I120" i="124"/>
  <c r="AQ132" i="243" s="1"/>
  <c r="I97" i="124"/>
  <c r="AQ109" i="243" s="1"/>
  <c r="I78" i="124"/>
  <c r="AQ90" i="243" s="1"/>
  <c r="I61" i="124"/>
  <c r="AQ73" i="243" s="1"/>
  <c r="I46" i="124"/>
  <c r="AQ58" i="243" s="1"/>
  <c r="I41" i="124"/>
  <c r="AQ53" i="243" s="1"/>
  <c r="D23" i="124"/>
  <c r="C27" i="124"/>
  <c r="AQ22" i="243" s="1"/>
  <c r="I112" i="124"/>
  <c r="AQ124" i="243" s="1"/>
  <c r="I93" i="124"/>
  <c r="AQ105" i="243" s="1"/>
  <c r="I74" i="124"/>
  <c r="AQ86" i="243" s="1"/>
  <c r="I57" i="124"/>
  <c r="AQ69" i="243" s="1"/>
  <c r="I38" i="124"/>
  <c r="AQ50" i="243" s="1"/>
  <c r="I30" i="124"/>
  <c r="AQ42" i="243" s="1"/>
  <c r="I22" i="124"/>
  <c r="AQ34" i="243" s="1"/>
  <c r="D20" i="124"/>
  <c r="I99" i="124"/>
  <c r="AQ111" i="243" s="1"/>
  <c r="I80" i="124"/>
  <c r="AQ92" i="243" s="1"/>
  <c r="I31" i="124"/>
  <c r="AQ43" i="243" s="1"/>
  <c r="I23" i="124"/>
  <c r="AQ35" i="243" s="1"/>
  <c r="C38" i="124"/>
  <c r="AQ146" i="243" s="1"/>
  <c r="C21" i="124"/>
  <c r="AQ16" i="243" s="1"/>
  <c r="I71" i="124"/>
  <c r="AQ83" i="243" s="1"/>
  <c r="I54" i="124"/>
  <c r="AQ66" i="243" s="1"/>
  <c r="I45" i="124"/>
  <c r="AQ57" i="243" s="1"/>
  <c r="I36" i="124"/>
  <c r="AQ48" i="243" s="1"/>
  <c r="I20" i="124"/>
  <c r="AQ32" i="243" s="1"/>
  <c r="C24" i="124"/>
  <c r="AQ19" i="243" s="1"/>
  <c r="I111" i="124"/>
  <c r="AQ123" i="243" s="1"/>
  <c r="I92" i="124"/>
  <c r="AQ104" i="243" s="1"/>
  <c r="I77" i="124"/>
  <c r="AQ89" i="243" s="1"/>
  <c r="I60" i="124"/>
  <c r="AQ72" i="243" s="1"/>
  <c r="I17" i="124"/>
  <c r="AQ29" i="243" s="1"/>
  <c r="C23" i="124"/>
  <c r="AQ18" i="243" s="1"/>
  <c r="I107" i="124"/>
  <c r="AQ119" i="243" s="1"/>
  <c r="I89" i="124"/>
  <c r="AQ101" i="243" s="1"/>
  <c r="I69" i="124"/>
  <c r="AQ81" i="243" s="1"/>
  <c r="I53" i="124"/>
  <c r="AQ65" i="243" s="1"/>
  <c r="I43" i="124"/>
  <c r="AQ55" i="243" s="1"/>
  <c r="D17" i="124"/>
  <c r="I37" i="124"/>
  <c r="AQ49" i="243" s="1"/>
  <c r="I29" i="124"/>
  <c r="AQ41" i="243" s="1"/>
  <c r="I21" i="124"/>
  <c r="AQ33" i="243" s="1"/>
  <c r="C39" i="124"/>
  <c r="AQ147" i="243" s="1"/>
  <c r="C19" i="124"/>
  <c r="AQ14" i="243" s="1"/>
  <c r="I101" i="124"/>
  <c r="AQ113" i="243" s="1"/>
  <c r="I82" i="124"/>
  <c r="AQ94" i="243" s="1"/>
  <c r="I65" i="124"/>
  <c r="AQ77" i="243" s="1"/>
  <c r="I49" i="124"/>
  <c r="AQ61" i="243" s="1"/>
  <c r="I34" i="124"/>
  <c r="AQ46" i="243" s="1"/>
  <c r="I26" i="124"/>
  <c r="AQ38" i="243" s="1"/>
  <c r="I55" i="119"/>
  <c r="AL67" i="243" s="1"/>
  <c r="D19" i="123"/>
  <c r="D22" i="123"/>
  <c r="I98" i="123"/>
  <c r="AP110" i="243" s="1"/>
  <c r="I48" i="123"/>
  <c r="AP60" i="243" s="1"/>
  <c r="I40" i="123"/>
  <c r="AP52" i="243" s="1"/>
  <c r="I102" i="123"/>
  <c r="AP114" i="243" s="1"/>
  <c r="C18" i="123"/>
  <c r="AP13" i="243" s="1"/>
  <c r="I67" i="123"/>
  <c r="AP79" i="243" s="1"/>
  <c r="I33" i="123"/>
  <c r="AP45" i="243" s="1"/>
  <c r="C16" i="123"/>
  <c r="AP11" i="243" s="1"/>
  <c r="I84" i="123"/>
  <c r="AP96" i="243" s="1"/>
  <c r="C36" i="123"/>
  <c r="AP144" i="243" s="1"/>
  <c r="I104" i="123"/>
  <c r="AP116" i="243" s="1"/>
  <c r="I122" i="123"/>
  <c r="AP134" i="243" s="1"/>
  <c r="C33" i="123"/>
  <c r="AP141" i="243" s="1"/>
  <c r="I86" i="123"/>
  <c r="AP98" i="243" s="1"/>
  <c r="D23" i="123"/>
  <c r="I25" i="123"/>
  <c r="AP37" i="243" s="1"/>
  <c r="D16" i="123"/>
  <c r="E16" i="123"/>
  <c r="E20" i="123"/>
  <c r="I114" i="123"/>
  <c r="AP126" i="243" s="1"/>
  <c r="I94" i="123"/>
  <c r="AP106" i="243" s="1"/>
  <c r="C26" i="123"/>
  <c r="AP21" i="243" s="1"/>
  <c r="I116" i="123"/>
  <c r="AP128" i="243" s="1"/>
  <c r="I95" i="123"/>
  <c r="AP107" i="243" s="1"/>
  <c r="I76" i="123"/>
  <c r="AP88" i="243" s="1"/>
  <c r="I37" i="123"/>
  <c r="AP49" i="243" s="1"/>
  <c r="I29" i="123"/>
  <c r="AP41" i="243" s="1"/>
  <c r="I21" i="123"/>
  <c r="AP33" i="243" s="1"/>
  <c r="C38" i="123"/>
  <c r="AP146" i="243" s="1"/>
  <c r="C21" i="123"/>
  <c r="AP16" i="243" s="1"/>
  <c r="I75" i="123"/>
  <c r="AP87" i="243" s="1"/>
  <c r="D17" i="123"/>
  <c r="I58" i="123"/>
  <c r="AP70" i="243" s="1"/>
  <c r="I49" i="123"/>
  <c r="AP61" i="243" s="1"/>
  <c r="I34" i="123"/>
  <c r="AP46" i="243" s="1"/>
  <c r="I18" i="123"/>
  <c r="AP30" i="243" s="1"/>
  <c r="C20" i="123"/>
  <c r="AP15" i="243" s="1"/>
  <c r="I106" i="123"/>
  <c r="AP118" i="243" s="1"/>
  <c r="I73" i="123"/>
  <c r="AP85" i="243" s="1"/>
  <c r="I56" i="123"/>
  <c r="AP68" i="243" s="1"/>
  <c r="C23" i="123"/>
  <c r="AP18" i="243" s="1"/>
  <c r="I107" i="123"/>
  <c r="AP119" i="243" s="1"/>
  <c r="I89" i="123"/>
  <c r="AP101" i="243" s="1"/>
  <c r="I69" i="123"/>
  <c r="AP81" i="243" s="1"/>
  <c r="I53" i="123"/>
  <c r="AP65" i="243" s="1"/>
  <c r="I39" i="123"/>
  <c r="AP51" i="243" s="1"/>
  <c r="I24" i="123"/>
  <c r="AP36" i="243" s="1"/>
  <c r="D20" i="123"/>
  <c r="I109" i="123"/>
  <c r="AP121" i="243" s="1"/>
  <c r="I90" i="123"/>
  <c r="AP102" i="243" s="1"/>
  <c r="C22" i="123"/>
  <c r="AP17" i="243" s="1"/>
  <c r="I110" i="123"/>
  <c r="AP122" i="243" s="1"/>
  <c r="I91" i="123"/>
  <c r="AP103" i="243" s="1"/>
  <c r="I72" i="123"/>
  <c r="AP84" i="243" s="1"/>
  <c r="I59" i="123"/>
  <c r="AP71" i="243" s="1"/>
  <c r="C35" i="123"/>
  <c r="AP143" i="243" s="1"/>
  <c r="C17" i="123"/>
  <c r="AP12" i="243" s="1"/>
  <c r="I79" i="123"/>
  <c r="AP91" i="243" s="1"/>
  <c r="E17" i="123"/>
  <c r="I62" i="123"/>
  <c r="AP74" i="243" s="1"/>
  <c r="I46" i="123"/>
  <c r="AP58" i="243" s="1"/>
  <c r="I41" i="123"/>
  <c r="AP53" i="243" s="1"/>
  <c r="I30" i="123"/>
  <c r="AP42" i="243" s="1"/>
  <c r="C37" i="123"/>
  <c r="AP145" i="243" s="1"/>
  <c r="I100" i="123"/>
  <c r="AP112" i="243" s="1"/>
  <c r="I87" i="123"/>
  <c r="AP99" i="243" s="1"/>
  <c r="I68" i="123"/>
  <c r="AP80" i="243" s="1"/>
  <c r="I52" i="123"/>
  <c r="AP64" i="243" s="1"/>
  <c r="I44" i="123"/>
  <c r="AP56" i="243" s="1"/>
  <c r="I35" i="123"/>
  <c r="AP47" i="243" s="1"/>
  <c r="I27" i="123"/>
  <c r="AP39" i="243" s="1"/>
  <c r="I19" i="123"/>
  <c r="AP31" i="243" s="1"/>
  <c r="C19" i="123"/>
  <c r="AP14" i="243" s="1"/>
  <c r="I101" i="123"/>
  <c r="AP113" i="243" s="1"/>
  <c r="I82" i="123"/>
  <c r="AP94" i="243" s="1"/>
  <c r="I65" i="123"/>
  <c r="AP77" i="243" s="1"/>
  <c r="I50" i="123"/>
  <c r="AP62" i="243" s="1"/>
  <c r="I45" i="123"/>
  <c r="AP57" i="243" s="1"/>
  <c r="I36" i="123"/>
  <c r="AP48" i="243" s="1"/>
  <c r="I20" i="123"/>
  <c r="AP32" i="243" s="1"/>
  <c r="I66" i="123"/>
  <c r="AP78" i="243" s="1"/>
  <c r="I51" i="123"/>
  <c r="AP63" i="243" s="1"/>
  <c r="I38" i="123"/>
  <c r="AP50" i="243" s="1"/>
  <c r="I26" i="123"/>
  <c r="AP38" i="243" s="1"/>
  <c r="C28" i="123"/>
  <c r="AP23" i="243" s="1"/>
  <c r="I118" i="123"/>
  <c r="AP130" i="243" s="1"/>
  <c r="I96" i="123"/>
  <c r="AP108" i="243" s="1"/>
  <c r="I81" i="123"/>
  <c r="AP93" i="243" s="1"/>
  <c r="I64" i="123"/>
  <c r="AP76" i="243" s="1"/>
  <c r="C39" i="123"/>
  <c r="AP147" i="243" s="1"/>
  <c r="I120" i="123"/>
  <c r="AP132" i="243" s="1"/>
  <c r="I97" i="123"/>
  <c r="AP109" i="243" s="1"/>
  <c r="I78" i="123"/>
  <c r="AP90" i="243" s="1"/>
  <c r="I61" i="123"/>
  <c r="AP73" i="243" s="1"/>
  <c r="I42" i="123"/>
  <c r="AP54" i="243" s="1"/>
  <c r="I32" i="123"/>
  <c r="AP44" i="243" s="1"/>
  <c r="I99" i="123"/>
  <c r="AP111" i="243" s="1"/>
  <c r="I80" i="123"/>
  <c r="AP92" i="243" s="1"/>
  <c r="I63" i="123"/>
  <c r="AP75" i="243" s="1"/>
  <c r="I55" i="123"/>
  <c r="AP67" i="243" s="1"/>
  <c r="I17" i="123"/>
  <c r="AP29" i="243" s="1"/>
  <c r="C25" i="123"/>
  <c r="AP20" i="243" s="1"/>
  <c r="I71" i="123"/>
  <c r="AP83" i="243" s="1"/>
  <c r="I54" i="123"/>
  <c r="AP66" i="243" s="1"/>
  <c r="I43" i="123"/>
  <c r="AP55" i="243" s="1"/>
  <c r="I22" i="123"/>
  <c r="AP34" i="243" s="1"/>
  <c r="C24" i="123"/>
  <c r="AP19" i="243" s="1"/>
  <c r="I111" i="123"/>
  <c r="AP123" i="243" s="1"/>
  <c r="I92" i="123"/>
  <c r="AP104" i="243" s="1"/>
  <c r="I77" i="123"/>
  <c r="AP89" i="243" s="1"/>
  <c r="I60" i="123"/>
  <c r="AP72" i="243" s="1"/>
  <c r="I31" i="123"/>
  <c r="AP43" i="243" s="1"/>
  <c r="I23" i="123"/>
  <c r="AP35" i="243" s="1"/>
  <c r="C27" i="123"/>
  <c r="AP22" i="243" s="1"/>
  <c r="I112" i="123"/>
  <c r="AP124" i="243" s="1"/>
  <c r="I93" i="123"/>
  <c r="AP105" i="243" s="1"/>
  <c r="I74" i="123"/>
  <c r="AP86" i="243" s="1"/>
  <c r="I57" i="123"/>
  <c r="AP69" i="243" s="1"/>
  <c r="I47" i="123"/>
  <c r="AP59" i="243" s="1"/>
  <c r="I28" i="123"/>
  <c r="AP40" i="243" s="1"/>
  <c r="D22" i="122"/>
  <c r="I99" i="122"/>
  <c r="AO111" i="243" s="1"/>
  <c r="I46" i="122"/>
  <c r="AO58" i="243" s="1"/>
  <c r="I39" i="122"/>
  <c r="AO51" i="243" s="1"/>
  <c r="I75" i="122"/>
  <c r="AO87" i="243" s="1"/>
  <c r="I58" i="122"/>
  <c r="AO70" i="243" s="1"/>
  <c r="C36" i="122"/>
  <c r="AO144" i="243" s="1"/>
  <c r="I114" i="122"/>
  <c r="AO126" i="243" s="1"/>
  <c r="C18" i="122"/>
  <c r="AO13" i="243" s="1"/>
  <c r="C17" i="122"/>
  <c r="AO12" i="243" s="1"/>
  <c r="I32" i="122"/>
  <c r="AO44" i="243" s="1"/>
  <c r="I56" i="122"/>
  <c r="AO68" i="243" s="1"/>
  <c r="I33" i="122"/>
  <c r="AO45" i="243" s="1"/>
  <c r="I31" i="122"/>
  <c r="AO43" i="243" s="1"/>
  <c r="E20" i="122"/>
  <c r="E19" i="122"/>
  <c r="I94" i="122"/>
  <c r="AO106" i="243" s="1"/>
  <c r="I73" i="122"/>
  <c r="AO85" i="243" s="1"/>
  <c r="D23" i="122"/>
  <c r="D16" i="122"/>
  <c r="E16" i="122"/>
  <c r="E23" i="122"/>
  <c r="E17" i="122"/>
  <c r="I44" i="122"/>
  <c r="AO56" i="243" s="1"/>
  <c r="I109" i="122"/>
  <c r="AO121" i="243" s="1"/>
  <c r="I90" i="122"/>
  <c r="AO102" i="243" s="1"/>
  <c r="I71" i="122"/>
  <c r="AO83" i="243" s="1"/>
  <c r="C33" i="122"/>
  <c r="AO141" i="243" s="1"/>
  <c r="I50" i="122"/>
  <c r="AO62" i="243" s="1"/>
  <c r="I28" i="122"/>
  <c r="AO40" i="243" s="1"/>
  <c r="C35" i="122"/>
  <c r="AO143" i="243" s="1"/>
  <c r="I104" i="122"/>
  <c r="AO116" i="243" s="1"/>
  <c r="I87" i="122"/>
  <c r="AO99" i="243" s="1"/>
  <c r="I68" i="122"/>
  <c r="AO80" i="243" s="1"/>
  <c r="I52" i="122"/>
  <c r="AO64" i="243" s="1"/>
  <c r="I37" i="122"/>
  <c r="AO49" i="243" s="1"/>
  <c r="I21" i="122"/>
  <c r="AO33" i="243" s="1"/>
  <c r="I17" i="122"/>
  <c r="AO29" i="243" s="1"/>
  <c r="C20" i="122"/>
  <c r="AO15" i="243" s="1"/>
  <c r="I89" i="122"/>
  <c r="AO101" i="243" s="1"/>
  <c r="I69" i="122"/>
  <c r="AO81" i="243" s="1"/>
  <c r="I53" i="122"/>
  <c r="AO65" i="243" s="1"/>
  <c r="I38" i="122"/>
  <c r="AO50" i="243" s="1"/>
  <c r="I34" i="122"/>
  <c r="AO46" i="243" s="1"/>
  <c r="I26" i="122"/>
  <c r="AO38" i="243" s="1"/>
  <c r="I18" i="122"/>
  <c r="AO30" i="243" s="1"/>
  <c r="C19" i="122"/>
  <c r="AO14" i="243" s="1"/>
  <c r="I101" i="122"/>
  <c r="AO113" i="243" s="1"/>
  <c r="I80" i="122"/>
  <c r="AO92" i="243" s="1"/>
  <c r="I63" i="122"/>
  <c r="AO75" i="243" s="1"/>
  <c r="C38" i="122"/>
  <c r="AO146" i="243" s="1"/>
  <c r="C34" i="122"/>
  <c r="AO142" i="243" s="1"/>
  <c r="C24" i="122"/>
  <c r="AO19" i="243" s="1"/>
  <c r="I110" i="122"/>
  <c r="AO122" i="243" s="1"/>
  <c r="I93" i="122"/>
  <c r="AO105" i="243" s="1"/>
  <c r="I74" i="122"/>
  <c r="AO86" i="243" s="1"/>
  <c r="I57" i="122"/>
  <c r="AO69" i="243" s="1"/>
  <c r="I43" i="122"/>
  <c r="AO55" i="243" s="1"/>
  <c r="C23" i="122"/>
  <c r="AO18" i="243" s="1"/>
  <c r="I106" i="122"/>
  <c r="AO118" i="243" s="1"/>
  <c r="I86" i="122"/>
  <c r="AO98" i="243" s="1"/>
  <c r="I67" i="122"/>
  <c r="AO79" i="243" s="1"/>
  <c r="I51" i="122"/>
  <c r="AO63" i="243" s="1"/>
  <c r="I23" i="122"/>
  <c r="AO35" i="243" s="1"/>
  <c r="I40" i="122"/>
  <c r="AO52" i="243" s="1"/>
  <c r="D20" i="122"/>
  <c r="C16" i="122"/>
  <c r="AO11" i="243" s="1"/>
  <c r="I102" i="122"/>
  <c r="AO114" i="243" s="1"/>
  <c r="I84" i="122"/>
  <c r="AO96" i="243" s="1"/>
  <c r="I66" i="122"/>
  <c r="AO78" i="243" s="1"/>
  <c r="C26" i="122"/>
  <c r="AO21" i="243" s="1"/>
  <c r="I111" i="122"/>
  <c r="AO123" i="243" s="1"/>
  <c r="I54" i="122"/>
  <c r="AO66" i="243" s="1"/>
  <c r="I24" i="122"/>
  <c r="AO36" i="243" s="1"/>
  <c r="C25" i="122"/>
  <c r="AO20" i="243" s="1"/>
  <c r="I118" i="122"/>
  <c r="AO130" i="243" s="1"/>
  <c r="I96" i="122"/>
  <c r="AO108" i="243" s="1"/>
  <c r="I81" i="122"/>
  <c r="AO93" i="243" s="1"/>
  <c r="I64" i="122"/>
  <c r="AO76" i="243" s="1"/>
  <c r="I48" i="122"/>
  <c r="AO60" i="243" s="1"/>
  <c r="I25" i="122"/>
  <c r="AO37" i="243" s="1"/>
  <c r="C37" i="122"/>
  <c r="AO145" i="243" s="1"/>
  <c r="I100" i="122"/>
  <c r="AO112" i="243" s="1"/>
  <c r="I82" i="122"/>
  <c r="AO94" i="243" s="1"/>
  <c r="I65" i="122"/>
  <c r="AO77" i="243" s="1"/>
  <c r="I49" i="122"/>
  <c r="AO61" i="243" s="1"/>
  <c r="C39" i="122"/>
  <c r="AO147" i="243" s="1"/>
  <c r="I116" i="122"/>
  <c r="AO128" i="243" s="1"/>
  <c r="I95" i="122"/>
  <c r="AO107" i="243" s="1"/>
  <c r="I76" i="122"/>
  <c r="AO88" i="243" s="1"/>
  <c r="I59" i="122"/>
  <c r="AO71" i="243" s="1"/>
  <c r="I42" i="122"/>
  <c r="AO54" i="243" s="1"/>
  <c r="I35" i="122"/>
  <c r="AO47" i="243" s="1"/>
  <c r="I27" i="122"/>
  <c r="AO39" i="243" s="1"/>
  <c r="I19" i="122"/>
  <c r="AO31" i="243" s="1"/>
  <c r="D17" i="122"/>
  <c r="I122" i="122"/>
  <c r="AO134" i="243" s="1"/>
  <c r="I98" i="122"/>
  <c r="AO110" i="243" s="1"/>
  <c r="I79" i="122"/>
  <c r="AO91" i="243" s="1"/>
  <c r="I62" i="122"/>
  <c r="AO74" i="243" s="1"/>
  <c r="C22" i="122"/>
  <c r="AO17" i="243" s="1"/>
  <c r="I107" i="122"/>
  <c r="AO119" i="243" s="1"/>
  <c r="I36" i="122"/>
  <c r="AO48" i="243" s="1"/>
  <c r="I20" i="122"/>
  <c r="AO32" i="243" s="1"/>
  <c r="C21" i="122"/>
  <c r="AO16" i="243" s="1"/>
  <c r="I112" i="122"/>
  <c r="AO124" i="243" s="1"/>
  <c r="I92" i="122"/>
  <c r="AO104" i="243" s="1"/>
  <c r="I77" i="122"/>
  <c r="AO89" i="243" s="1"/>
  <c r="I60" i="122"/>
  <c r="AO72" i="243" s="1"/>
  <c r="I41" i="122"/>
  <c r="AO53" i="243" s="1"/>
  <c r="I29" i="122"/>
  <c r="AO41" i="243" s="1"/>
  <c r="C28" i="122"/>
  <c r="AO23" i="243" s="1"/>
  <c r="I120" i="122"/>
  <c r="AO132" i="243" s="1"/>
  <c r="I97" i="122"/>
  <c r="AO109" i="243" s="1"/>
  <c r="I78" i="122"/>
  <c r="AO90" i="243" s="1"/>
  <c r="I61" i="122"/>
  <c r="AO73" i="243" s="1"/>
  <c r="I45" i="122"/>
  <c r="AO57" i="243" s="1"/>
  <c r="I30" i="122"/>
  <c r="AO42" i="243" s="1"/>
  <c r="I22" i="122"/>
  <c r="AO34" i="243" s="1"/>
  <c r="C27" i="122"/>
  <c r="AO22" i="243" s="1"/>
  <c r="I91" i="122"/>
  <c r="AO103" i="243" s="1"/>
  <c r="I72" i="122"/>
  <c r="AO84" i="243" s="1"/>
  <c r="I55" i="122"/>
  <c r="AO67" i="243" s="1"/>
  <c r="I122" i="121"/>
  <c r="AN134" i="243" s="1"/>
  <c r="I72" i="121"/>
  <c r="AN84" i="243" s="1"/>
  <c r="I84" i="121"/>
  <c r="AN96" i="243" s="1"/>
  <c r="C22" i="121"/>
  <c r="AN17" i="243" s="1"/>
  <c r="I76" i="121"/>
  <c r="AN88" i="243" s="1"/>
  <c r="I109" i="121"/>
  <c r="AN121" i="243" s="1"/>
  <c r="I99" i="121"/>
  <c r="AN111" i="243" s="1"/>
  <c r="I90" i="121"/>
  <c r="AN102" i="243" s="1"/>
  <c r="I95" i="121"/>
  <c r="AN107" i="243" s="1"/>
  <c r="I59" i="121"/>
  <c r="AN71" i="243" s="1"/>
  <c r="I102" i="121"/>
  <c r="AN114" i="243" s="1"/>
  <c r="I79" i="121"/>
  <c r="AN91" i="243" s="1"/>
  <c r="C33" i="121"/>
  <c r="AN141" i="243" s="1"/>
  <c r="I116" i="121"/>
  <c r="AN128" i="243" s="1"/>
  <c r="I91" i="121"/>
  <c r="AN103" i="243" s="1"/>
  <c r="I63" i="121"/>
  <c r="AN75" i="243" s="1"/>
  <c r="I55" i="121"/>
  <c r="AN67" i="243" s="1"/>
  <c r="E16" i="121"/>
  <c r="I98" i="121"/>
  <c r="AN110" i="243" s="1"/>
  <c r="C26" i="121"/>
  <c r="AN21" i="243" s="1"/>
  <c r="I110" i="121"/>
  <c r="AN122" i="243" s="1"/>
  <c r="I80" i="121"/>
  <c r="AN92" i="243" s="1"/>
  <c r="I33" i="121"/>
  <c r="AN45" i="243" s="1"/>
  <c r="D16" i="121"/>
  <c r="E20" i="121"/>
  <c r="D23" i="121"/>
  <c r="D17" i="121"/>
  <c r="I58" i="121"/>
  <c r="AN70" i="243" s="1"/>
  <c r="I49" i="121"/>
  <c r="AN61" i="243" s="1"/>
  <c r="I43" i="121"/>
  <c r="AN55" i="243" s="1"/>
  <c r="I38" i="121"/>
  <c r="AN50" i="243" s="1"/>
  <c r="C37" i="121"/>
  <c r="AN145" i="243" s="1"/>
  <c r="I100" i="121"/>
  <c r="AN112" i="243" s="1"/>
  <c r="I87" i="121"/>
  <c r="AN99" i="243" s="1"/>
  <c r="I68" i="121"/>
  <c r="AN80" i="243" s="1"/>
  <c r="I52" i="121"/>
  <c r="AN64" i="243" s="1"/>
  <c r="I44" i="121"/>
  <c r="AN56" i="243" s="1"/>
  <c r="I35" i="121"/>
  <c r="AN47" i="243" s="1"/>
  <c r="I27" i="121"/>
  <c r="AN39" i="243" s="1"/>
  <c r="I19" i="121"/>
  <c r="AN31" i="243" s="1"/>
  <c r="C27" i="121"/>
  <c r="AN22" i="243" s="1"/>
  <c r="I112" i="121"/>
  <c r="AN124" i="243" s="1"/>
  <c r="I93" i="121"/>
  <c r="AN105" i="243" s="1"/>
  <c r="I74" i="121"/>
  <c r="AN86" i="243" s="1"/>
  <c r="I57" i="121"/>
  <c r="AN69" i="243" s="1"/>
  <c r="I47" i="121"/>
  <c r="AN59" i="243" s="1"/>
  <c r="I28" i="121"/>
  <c r="AN40" i="243" s="1"/>
  <c r="I37" i="121"/>
  <c r="AN49" i="243" s="1"/>
  <c r="I21" i="121"/>
  <c r="AN33" i="243" s="1"/>
  <c r="I17" i="121"/>
  <c r="AN29" i="243" s="1"/>
  <c r="C25" i="121"/>
  <c r="AN20" i="243" s="1"/>
  <c r="E17" i="121"/>
  <c r="I62" i="121"/>
  <c r="AN74" i="243" s="1"/>
  <c r="I30" i="121"/>
  <c r="AN42" i="243" s="1"/>
  <c r="I22" i="121"/>
  <c r="AN34" i="243" s="1"/>
  <c r="C28" i="121"/>
  <c r="AN23" i="243" s="1"/>
  <c r="I118" i="121"/>
  <c r="AN130" i="243" s="1"/>
  <c r="I96" i="121"/>
  <c r="AN108" i="243" s="1"/>
  <c r="I81" i="121"/>
  <c r="AN93" i="243" s="1"/>
  <c r="I64" i="121"/>
  <c r="AN76" i="243" s="1"/>
  <c r="C23" i="121"/>
  <c r="AN18" i="243" s="1"/>
  <c r="I107" i="121"/>
  <c r="AN119" i="243" s="1"/>
  <c r="I89" i="121"/>
  <c r="AN101" i="243" s="1"/>
  <c r="I69" i="121"/>
  <c r="AN81" i="243" s="1"/>
  <c r="I53" i="121"/>
  <c r="AN65" i="243" s="1"/>
  <c r="I39" i="121"/>
  <c r="AN51" i="243" s="1"/>
  <c r="I24" i="121"/>
  <c r="AN36" i="243" s="1"/>
  <c r="D20" i="121"/>
  <c r="I25" i="121"/>
  <c r="AN37" i="243" s="1"/>
  <c r="C38" i="121"/>
  <c r="AN146" i="243" s="1"/>
  <c r="C21" i="121"/>
  <c r="AN16" i="243" s="1"/>
  <c r="I66" i="121"/>
  <c r="AN78" i="243" s="1"/>
  <c r="I51" i="121"/>
  <c r="AN63" i="243" s="1"/>
  <c r="I46" i="121"/>
  <c r="AN58" i="243" s="1"/>
  <c r="I41" i="121"/>
  <c r="AN53" i="243" s="1"/>
  <c r="C24" i="121"/>
  <c r="AN19" i="243" s="1"/>
  <c r="I111" i="121"/>
  <c r="AN123" i="243" s="1"/>
  <c r="I92" i="121"/>
  <c r="AN104" i="243" s="1"/>
  <c r="I77" i="121"/>
  <c r="AN89" i="243" s="1"/>
  <c r="I60" i="121"/>
  <c r="AN72" i="243" s="1"/>
  <c r="I31" i="121"/>
  <c r="AN43" i="243" s="1"/>
  <c r="I23" i="121"/>
  <c r="AN35" i="243" s="1"/>
  <c r="C39" i="121"/>
  <c r="AN147" i="243" s="1"/>
  <c r="C19" i="121"/>
  <c r="AN14" i="243" s="1"/>
  <c r="I101" i="121"/>
  <c r="AN113" i="243" s="1"/>
  <c r="I82" i="121"/>
  <c r="AN94" i="243" s="1"/>
  <c r="I65" i="121"/>
  <c r="AN77" i="243" s="1"/>
  <c r="I50" i="121"/>
  <c r="AN62" i="243" s="1"/>
  <c r="I45" i="121"/>
  <c r="AN57" i="243" s="1"/>
  <c r="I36" i="121"/>
  <c r="AN48" i="243" s="1"/>
  <c r="I20" i="121"/>
  <c r="AN32" i="243" s="1"/>
  <c r="C16" i="121"/>
  <c r="AN11" i="243" s="1"/>
  <c r="I114" i="121"/>
  <c r="AN126" i="243" s="1"/>
  <c r="I94" i="121"/>
  <c r="AN106" i="243" s="1"/>
  <c r="I75" i="121"/>
  <c r="AN87" i="243" s="1"/>
  <c r="C36" i="121"/>
  <c r="AN144" i="243" s="1"/>
  <c r="C18" i="121"/>
  <c r="AN13" i="243" s="1"/>
  <c r="I104" i="121"/>
  <c r="AN116" i="243" s="1"/>
  <c r="I86" i="121"/>
  <c r="AN98" i="243" s="1"/>
  <c r="I67" i="121"/>
  <c r="AN79" i="243" s="1"/>
  <c r="I48" i="121"/>
  <c r="AN60" i="243" s="1"/>
  <c r="I40" i="121"/>
  <c r="AN52" i="243" s="1"/>
  <c r="I29" i="121"/>
  <c r="AN41" i="243" s="1"/>
  <c r="C35" i="121"/>
  <c r="AN143" i="243" s="1"/>
  <c r="C17" i="121"/>
  <c r="AN12" i="243" s="1"/>
  <c r="I71" i="121"/>
  <c r="AN83" i="243" s="1"/>
  <c r="I54" i="121"/>
  <c r="AN66" i="243" s="1"/>
  <c r="I34" i="121"/>
  <c r="AN46" i="243" s="1"/>
  <c r="I26" i="121"/>
  <c r="AN38" i="243" s="1"/>
  <c r="I18" i="121"/>
  <c r="AN30" i="243" s="1"/>
  <c r="C20" i="121"/>
  <c r="AN15" i="243" s="1"/>
  <c r="I106" i="121"/>
  <c r="AN118" i="243" s="1"/>
  <c r="I73" i="121"/>
  <c r="AN85" i="243" s="1"/>
  <c r="I56" i="121"/>
  <c r="AN68" i="243" s="1"/>
  <c r="C34" i="121"/>
  <c r="AN142" i="243" s="1"/>
  <c r="I120" i="121"/>
  <c r="AN132" i="243" s="1"/>
  <c r="I97" i="121"/>
  <c r="AN109" i="243" s="1"/>
  <c r="I78" i="121"/>
  <c r="AN90" i="243" s="1"/>
  <c r="I61" i="121"/>
  <c r="AN73" i="243" s="1"/>
  <c r="I42" i="121"/>
  <c r="AN54" i="243" s="1"/>
  <c r="I122" i="115"/>
  <c r="AH134" i="243" s="1"/>
  <c r="D22" i="113"/>
  <c r="I110" i="113"/>
  <c r="AF122" i="243" s="1"/>
  <c r="I102" i="120"/>
  <c r="AM114" i="243" s="1"/>
  <c r="I98" i="120"/>
  <c r="AM110" i="243" s="1"/>
  <c r="C33" i="120"/>
  <c r="AM141" i="243" s="1"/>
  <c r="E19" i="120"/>
  <c r="I84" i="120"/>
  <c r="AM96" i="243" s="1"/>
  <c r="I58" i="120"/>
  <c r="AM70" i="243" s="1"/>
  <c r="I42" i="120"/>
  <c r="AM54" i="243" s="1"/>
  <c r="I114" i="120"/>
  <c r="AM126" i="243" s="1"/>
  <c r="I79" i="120"/>
  <c r="AM91" i="243" s="1"/>
  <c r="C36" i="120"/>
  <c r="AM144" i="243" s="1"/>
  <c r="C16" i="120"/>
  <c r="AM11" i="243" s="1"/>
  <c r="E23" i="120"/>
  <c r="I122" i="120"/>
  <c r="AM134" i="243" s="1"/>
  <c r="I94" i="120"/>
  <c r="AM106" i="243" s="1"/>
  <c r="C18" i="120"/>
  <c r="AM13" i="243" s="1"/>
  <c r="I71" i="120"/>
  <c r="AM83" i="243" s="1"/>
  <c r="C21" i="120"/>
  <c r="AM16" i="243" s="1"/>
  <c r="I96" i="120"/>
  <c r="AM108" i="243" s="1"/>
  <c r="C22" i="120"/>
  <c r="AM17" i="243" s="1"/>
  <c r="I66" i="120"/>
  <c r="AM78" i="243" s="1"/>
  <c r="I54" i="120"/>
  <c r="AM66" i="243" s="1"/>
  <c r="C38" i="120"/>
  <c r="AM146" i="243" s="1"/>
  <c r="I87" i="120"/>
  <c r="AM99" i="243" s="1"/>
  <c r="I109" i="120"/>
  <c r="AM121" i="243" s="1"/>
  <c r="I90" i="120"/>
  <c r="AM102" i="243" s="1"/>
  <c r="C26" i="120"/>
  <c r="AM21" i="243" s="1"/>
  <c r="I75" i="120"/>
  <c r="AM87" i="243" s="1"/>
  <c r="I36" i="120"/>
  <c r="AM48" i="243" s="1"/>
  <c r="I73" i="120"/>
  <c r="AM85" i="243" s="1"/>
  <c r="I37" i="120"/>
  <c r="AM49" i="243" s="1"/>
  <c r="I50" i="120"/>
  <c r="AM62" i="243" s="1"/>
  <c r="I45" i="120"/>
  <c r="AM57" i="243" s="1"/>
  <c r="I24" i="120"/>
  <c r="AM36" i="243" s="1"/>
  <c r="I111" i="120"/>
  <c r="AM123" i="243" s="1"/>
  <c r="I60" i="120"/>
  <c r="AM72" i="243" s="1"/>
  <c r="I32" i="120"/>
  <c r="AM44" i="243" s="1"/>
  <c r="C25" i="120"/>
  <c r="AM20" i="243" s="1"/>
  <c r="I118" i="120"/>
  <c r="AM130" i="243" s="1"/>
  <c r="I92" i="120"/>
  <c r="AM104" i="243" s="1"/>
  <c r="I68" i="120"/>
  <c r="AM80" i="243" s="1"/>
  <c r="I69" i="120"/>
  <c r="AM81" i="243" s="1"/>
  <c r="C27" i="120"/>
  <c r="AM22" i="243" s="1"/>
  <c r="I39" i="120"/>
  <c r="AM51" i="243" s="1"/>
  <c r="I20" i="120"/>
  <c r="AM32" i="243" s="1"/>
  <c r="C17" i="120"/>
  <c r="AM12" i="243" s="1"/>
  <c r="I106" i="120"/>
  <c r="AM118" i="243" s="1"/>
  <c r="I77" i="120"/>
  <c r="AM89" i="243" s="1"/>
  <c r="I56" i="120"/>
  <c r="AM68" i="243" s="1"/>
  <c r="I29" i="120"/>
  <c r="AM41" i="243" s="1"/>
  <c r="C28" i="120"/>
  <c r="AM23" i="243" s="1"/>
  <c r="I62" i="120"/>
  <c r="AM74" i="243" s="1"/>
  <c r="I47" i="120"/>
  <c r="AM59" i="243" s="1"/>
  <c r="I28" i="120"/>
  <c r="AM40" i="243" s="1"/>
  <c r="C35" i="120"/>
  <c r="AM143" i="243" s="1"/>
  <c r="I100" i="120"/>
  <c r="AM112" i="243" s="1"/>
  <c r="I81" i="120"/>
  <c r="AM93" i="243" s="1"/>
  <c r="I64" i="120"/>
  <c r="AM76" i="243" s="1"/>
  <c r="I33" i="120"/>
  <c r="AM45" i="243" s="1"/>
  <c r="I21" i="120"/>
  <c r="AM33" i="243" s="1"/>
  <c r="I17" i="120"/>
  <c r="AM29" i="243" s="1"/>
  <c r="I89" i="120"/>
  <c r="AM101" i="243" s="1"/>
  <c r="I49" i="120"/>
  <c r="AM61" i="243" s="1"/>
  <c r="I26" i="120"/>
  <c r="AM38" i="243" s="1"/>
  <c r="I72" i="120"/>
  <c r="AM84" i="243" s="1"/>
  <c r="I55" i="120"/>
  <c r="AM67" i="243" s="1"/>
  <c r="I44" i="120"/>
  <c r="AM56" i="243" s="1"/>
  <c r="I53" i="120"/>
  <c r="AM65" i="243" s="1"/>
  <c r="I110" i="120"/>
  <c r="AM122" i="243" s="1"/>
  <c r="I107" i="120"/>
  <c r="AM119" i="243" s="1"/>
  <c r="I91" i="120"/>
  <c r="AM103" i="243" s="1"/>
  <c r="I51" i="120"/>
  <c r="AM63" i="243" s="1"/>
  <c r="D16" i="120"/>
  <c r="I52" i="120"/>
  <c r="AM64" i="243" s="1"/>
  <c r="I25" i="120"/>
  <c r="AM37" i="243" s="1"/>
  <c r="C37" i="120"/>
  <c r="AM145" i="243" s="1"/>
  <c r="I120" i="120"/>
  <c r="AM132" i="243" s="1"/>
  <c r="I78" i="120"/>
  <c r="AM90" i="243" s="1"/>
  <c r="I38" i="120"/>
  <c r="AM50" i="243" s="1"/>
  <c r="I18" i="120"/>
  <c r="AM30" i="243" s="1"/>
  <c r="I99" i="120"/>
  <c r="AM111" i="243" s="1"/>
  <c r="I63" i="120"/>
  <c r="AM75" i="243" s="1"/>
  <c r="E16" i="120"/>
  <c r="E20" i="120"/>
  <c r="C20" i="120"/>
  <c r="AM15" i="243" s="1"/>
  <c r="I97" i="120"/>
  <c r="AM109" i="243" s="1"/>
  <c r="I61" i="120"/>
  <c r="AM73" i="243" s="1"/>
  <c r="I34" i="120"/>
  <c r="AM46" i="243" s="1"/>
  <c r="C19" i="120"/>
  <c r="AM14" i="243" s="1"/>
  <c r="I80" i="120"/>
  <c r="AM92" i="243" s="1"/>
  <c r="I101" i="120"/>
  <c r="AM113" i="243" s="1"/>
  <c r="I82" i="120"/>
  <c r="AM94" i="243" s="1"/>
  <c r="I65" i="120"/>
  <c r="AM77" i="243" s="1"/>
  <c r="I43" i="120"/>
  <c r="AM55" i="243" s="1"/>
  <c r="I22" i="120"/>
  <c r="AM34" i="243" s="1"/>
  <c r="C23" i="120"/>
  <c r="AM18" i="243" s="1"/>
  <c r="I104" i="120"/>
  <c r="AM116" i="243" s="1"/>
  <c r="I86" i="120"/>
  <c r="AM98" i="243" s="1"/>
  <c r="I67" i="120"/>
  <c r="AM79" i="243" s="1"/>
  <c r="I31" i="120"/>
  <c r="AM43" i="243" s="1"/>
  <c r="I23" i="120"/>
  <c r="AM35" i="243" s="1"/>
  <c r="D17" i="120"/>
  <c r="D23" i="120"/>
  <c r="E17" i="120"/>
  <c r="C24" i="120"/>
  <c r="AM19" i="243" s="1"/>
  <c r="I112" i="120"/>
  <c r="AM124" i="243" s="1"/>
  <c r="I93" i="120"/>
  <c r="AM105" i="243" s="1"/>
  <c r="I74" i="120"/>
  <c r="AM86" i="243" s="1"/>
  <c r="I57" i="120"/>
  <c r="AM69" i="243" s="1"/>
  <c r="I46" i="120"/>
  <c r="AM58" i="243" s="1"/>
  <c r="I41" i="120"/>
  <c r="AM53" i="243" s="1"/>
  <c r="I30" i="120"/>
  <c r="AM42" i="243" s="1"/>
  <c r="C39" i="120"/>
  <c r="AM147" i="243" s="1"/>
  <c r="I116" i="120"/>
  <c r="AM128" i="243" s="1"/>
  <c r="I95" i="120"/>
  <c r="AM107" i="243" s="1"/>
  <c r="I76" i="120"/>
  <c r="AM88" i="243" s="1"/>
  <c r="I59" i="120"/>
  <c r="AM71" i="243" s="1"/>
  <c r="I35" i="120"/>
  <c r="AM47" i="243" s="1"/>
  <c r="I27" i="120"/>
  <c r="AM39" i="243" s="1"/>
  <c r="I19" i="120"/>
  <c r="AM31" i="243" s="1"/>
  <c r="D20" i="120"/>
  <c r="C16" i="119"/>
  <c r="AL11" i="243" s="1"/>
  <c r="I84" i="118"/>
  <c r="AK96" i="243" s="1"/>
  <c r="C16" i="118"/>
  <c r="AK11" i="243" s="1"/>
  <c r="I116" i="118"/>
  <c r="AK128" i="243" s="1"/>
  <c r="I98" i="119"/>
  <c r="AL110" i="243" s="1"/>
  <c r="D22" i="119"/>
  <c r="D19" i="119"/>
  <c r="I102" i="118"/>
  <c r="AK114" i="243" s="1"/>
  <c r="I86" i="119"/>
  <c r="AL98" i="243" s="1"/>
  <c r="I114" i="118"/>
  <c r="AK126" i="243" s="1"/>
  <c r="I86" i="118"/>
  <c r="AK98" i="243" s="1"/>
  <c r="D23" i="119"/>
  <c r="I122" i="119"/>
  <c r="AL134" i="243" s="1"/>
  <c r="I84" i="119"/>
  <c r="AL96" i="243" s="1"/>
  <c r="C33" i="119"/>
  <c r="AL141" i="243" s="1"/>
  <c r="I63" i="119"/>
  <c r="AL75" i="243" s="1"/>
  <c r="I109" i="119"/>
  <c r="AL121" i="243" s="1"/>
  <c r="I102" i="119"/>
  <c r="AL114" i="243" s="1"/>
  <c r="I110" i="119"/>
  <c r="AL122" i="243" s="1"/>
  <c r="I114" i="119"/>
  <c r="AL126" i="243" s="1"/>
  <c r="I90" i="119"/>
  <c r="AL102" i="243" s="1"/>
  <c r="C18" i="119"/>
  <c r="AL13" i="243" s="1"/>
  <c r="I99" i="119"/>
  <c r="AL111" i="243" s="1"/>
  <c r="I72" i="119"/>
  <c r="AL84" i="243" s="1"/>
  <c r="I59" i="119"/>
  <c r="AL71" i="243" s="1"/>
  <c r="I33" i="119"/>
  <c r="AL45" i="243" s="1"/>
  <c r="C35" i="119"/>
  <c r="AL143" i="243" s="1"/>
  <c r="I79" i="119"/>
  <c r="AL91" i="243" s="1"/>
  <c r="I30" i="119"/>
  <c r="AL42" i="243" s="1"/>
  <c r="D20" i="119"/>
  <c r="C36" i="119"/>
  <c r="AL144" i="243" s="1"/>
  <c r="I91" i="119"/>
  <c r="AL103" i="243" s="1"/>
  <c r="I67" i="119"/>
  <c r="AL79" i="243" s="1"/>
  <c r="I48" i="119"/>
  <c r="AL60" i="243" s="1"/>
  <c r="I40" i="119"/>
  <c r="AL52" i="243" s="1"/>
  <c r="D16" i="119"/>
  <c r="C25" i="119"/>
  <c r="AL20" i="243" s="1"/>
  <c r="I71" i="119"/>
  <c r="AL83" i="243" s="1"/>
  <c r="C37" i="119"/>
  <c r="AL145" i="243" s="1"/>
  <c r="E20" i="119"/>
  <c r="C17" i="119"/>
  <c r="AL12" i="243" s="1"/>
  <c r="I62" i="119"/>
  <c r="AL74" i="243" s="1"/>
  <c r="I41" i="119"/>
  <c r="AL53" i="243" s="1"/>
  <c r="C26" i="118"/>
  <c r="AK21" i="243" s="1"/>
  <c r="I76" i="118"/>
  <c r="AK88" i="243" s="1"/>
  <c r="C22" i="119"/>
  <c r="AL17" i="243" s="1"/>
  <c r="I104" i="119"/>
  <c r="AL116" i="243" s="1"/>
  <c r="I80" i="119"/>
  <c r="AL92" i="243" s="1"/>
  <c r="I25" i="119"/>
  <c r="AL37" i="243" s="1"/>
  <c r="I17" i="119"/>
  <c r="AL29" i="243" s="1"/>
  <c r="I54" i="119"/>
  <c r="AL66" i="243" s="1"/>
  <c r="I46" i="119"/>
  <c r="AL58" i="243" s="1"/>
  <c r="E16" i="119"/>
  <c r="I94" i="119"/>
  <c r="AL106" i="243" s="1"/>
  <c r="C26" i="119"/>
  <c r="AL21" i="243" s="1"/>
  <c r="I116" i="119"/>
  <c r="AL128" i="243" s="1"/>
  <c r="I95" i="119"/>
  <c r="AL107" i="243" s="1"/>
  <c r="I76" i="119"/>
  <c r="AL88" i="243" s="1"/>
  <c r="I37" i="119"/>
  <c r="AL49" i="243" s="1"/>
  <c r="I29" i="119"/>
  <c r="AL41" i="243" s="1"/>
  <c r="I21" i="119"/>
  <c r="AL33" i="243" s="1"/>
  <c r="C38" i="119"/>
  <c r="AL146" i="243" s="1"/>
  <c r="C21" i="119"/>
  <c r="AL16" i="243" s="1"/>
  <c r="I75" i="119"/>
  <c r="AL87" i="243" s="1"/>
  <c r="D17" i="119"/>
  <c r="I58" i="119"/>
  <c r="AL70" i="243" s="1"/>
  <c r="I49" i="119"/>
  <c r="AL61" i="243" s="1"/>
  <c r="I34" i="119"/>
  <c r="AL46" i="243" s="1"/>
  <c r="I18" i="119"/>
  <c r="AL30" i="243" s="1"/>
  <c r="C20" i="119"/>
  <c r="AL15" i="243" s="1"/>
  <c r="I106" i="119"/>
  <c r="AL118" i="243" s="1"/>
  <c r="I73" i="119"/>
  <c r="AL85" i="243" s="1"/>
  <c r="I56" i="119"/>
  <c r="AL68" i="243" s="1"/>
  <c r="C23" i="119"/>
  <c r="AL18" i="243" s="1"/>
  <c r="I107" i="119"/>
  <c r="AL119" i="243" s="1"/>
  <c r="I89" i="119"/>
  <c r="AL101" i="243" s="1"/>
  <c r="I69" i="119"/>
  <c r="AL81" i="243" s="1"/>
  <c r="I53" i="119"/>
  <c r="AL65" i="243" s="1"/>
  <c r="I39" i="119"/>
  <c r="AL51" i="243" s="1"/>
  <c r="I24" i="119"/>
  <c r="AL36" i="243" s="1"/>
  <c r="E17" i="119"/>
  <c r="I100" i="119"/>
  <c r="AL112" i="243" s="1"/>
  <c r="I87" i="119"/>
  <c r="AL99" i="243" s="1"/>
  <c r="I68" i="119"/>
  <c r="AL80" i="243" s="1"/>
  <c r="I52" i="119"/>
  <c r="AL64" i="243" s="1"/>
  <c r="I44" i="119"/>
  <c r="AL56" i="243" s="1"/>
  <c r="I35" i="119"/>
  <c r="AL47" i="243" s="1"/>
  <c r="I27" i="119"/>
  <c r="AL39" i="243" s="1"/>
  <c r="I19" i="119"/>
  <c r="AL31" i="243" s="1"/>
  <c r="C19" i="119"/>
  <c r="AL14" i="243" s="1"/>
  <c r="I101" i="119"/>
  <c r="AL113" i="243" s="1"/>
  <c r="I82" i="119"/>
  <c r="AL94" i="243" s="1"/>
  <c r="I65" i="119"/>
  <c r="AL77" i="243" s="1"/>
  <c r="I50" i="119"/>
  <c r="AL62" i="243" s="1"/>
  <c r="I45" i="119"/>
  <c r="AL57" i="243" s="1"/>
  <c r="I36" i="119"/>
  <c r="AL48" i="243" s="1"/>
  <c r="I20" i="119"/>
  <c r="AL32" i="243" s="1"/>
  <c r="I66" i="119"/>
  <c r="AL78" i="243" s="1"/>
  <c r="I51" i="119"/>
  <c r="AL63" i="243" s="1"/>
  <c r="I38" i="119"/>
  <c r="AL50" i="243" s="1"/>
  <c r="I26" i="119"/>
  <c r="AL38" i="243" s="1"/>
  <c r="C28" i="119"/>
  <c r="AL23" i="243" s="1"/>
  <c r="I118" i="119"/>
  <c r="AL130" i="243" s="1"/>
  <c r="I96" i="119"/>
  <c r="AL108" i="243" s="1"/>
  <c r="I81" i="119"/>
  <c r="AL93" i="243" s="1"/>
  <c r="I64" i="119"/>
  <c r="AL76" i="243" s="1"/>
  <c r="C39" i="119"/>
  <c r="AL147" i="243" s="1"/>
  <c r="I120" i="119"/>
  <c r="AL132" i="243" s="1"/>
  <c r="I97" i="119"/>
  <c r="AL109" i="243" s="1"/>
  <c r="I78" i="119"/>
  <c r="AL90" i="243" s="1"/>
  <c r="I61" i="119"/>
  <c r="AL73" i="243" s="1"/>
  <c r="I42" i="119"/>
  <c r="AL54" i="243" s="1"/>
  <c r="I32" i="119"/>
  <c r="AL44" i="243" s="1"/>
  <c r="I43" i="119"/>
  <c r="AL55" i="243" s="1"/>
  <c r="I22" i="119"/>
  <c r="AL34" i="243" s="1"/>
  <c r="C24" i="119"/>
  <c r="AL19" i="243" s="1"/>
  <c r="I111" i="119"/>
  <c r="AL123" i="243" s="1"/>
  <c r="I92" i="119"/>
  <c r="AL104" i="243" s="1"/>
  <c r="I77" i="119"/>
  <c r="AL89" i="243" s="1"/>
  <c r="I60" i="119"/>
  <c r="AL72" i="243" s="1"/>
  <c r="I31" i="119"/>
  <c r="AL43" i="243" s="1"/>
  <c r="I23" i="119"/>
  <c r="AL35" i="243" s="1"/>
  <c r="C27" i="119"/>
  <c r="AL22" i="243" s="1"/>
  <c r="I112" i="119"/>
  <c r="AL124" i="243" s="1"/>
  <c r="I93" i="119"/>
  <c r="AL105" i="243" s="1"/>
  <c r="I74" i="119"/>
  <c r="AL86" i="243" s="1"/>
  <c r="I57" i="119"/>
  <c r="AL69" i="243" s="1"/>
  <c r="I47" i="119"/>
  <c r="AL59" i="243" s="1"/>
  <c r="I28" i="119"/>
  <c r="AL40" i="243" s="1"/>
  <c r="I59" i="117"/>
  <c r="AJ71" i="243" s="1"/>
  <c r="I75" i="118"/>
  <c r="AK87" i="243" s="1"/>
  <c r="C36" i="118"/>
  <c r="AK144" i="243" s="1"/>
  <c r="I104" i="118"/>
  <c r="AK116" i="243" s="1"/>
  <c r="C35" i="118"/>
  <c r="AK143" i="243" s="1"/>
  <c r="I71" i="118"/>
  <c r="AK83" i="243" s="1"/>
  <c r="I42" i="118"/>
  <c r="AK54" i="243" s="1"/>
  <c r="I94" i="118"/>
  <c r="AK106" i="243" s="1"/>
  <c r="C18" i="118"/>
  <c r="AK13" i="243" s="1"/>
  <c r="I95" i="118"/>
  <c r="AK107" i="243" s="1"/>
  <c r="I63" i="118"/>
  <c r="AK75" i="243" s="1"/>
  <c r="I62" i="118"/>
  <c r="AK74" i="243" s="1"/>
  <c r="I77" i="118"/>
  <c r="AK89" i="243" s="1"/>
  <c r="I55" i="118"/>
  <c r="AK67" i="243" s="1"/>
  <c r="C25" i="118"/>
  <c r="AK20" i="243" s="1"/>
  <c r="I47" i="118"/>
  <c r="AK59" i="243" s="1"/>
  <c r="C24" i="118"/>
  <c r="AK19" i="243" s="1"/>
  <c r="I48" i="118"/>
  <c r="AK60" i="243" s="1"/>
  <c r="I45" i="118"/>
  <c r="AK57" i="243" s="1"/>
  <c r="I39" i="118"/>
  <c r="AK51" i="243" s="1"/>
  <c r="I111" i="118"/>
  <c r="AK123" i="243" s="1"/>
  <c r="I67" i="118"/>
  <c r="AK79" i="243" s="1"/>
  <c r="I59" i="118"/>
  <c r="AK71" i="243" s="1"/>
  <c r="I51" i="118"/>
  <c r="AK63" i="243" s="1"/>
  <c r="C17" i="118"/>
  <c r="AK12" i="243" s="1"/>
  <c r="I54" i="118"/>
  <c r="AK66" i="243" s="1"/>
  <c r="I92" i="118"/>
  <c r="AK104" i="243" s="1"/>
  <c r="D22" i="118"/>
  <c r="I40" i="118"/>
  <c r="AK52" i="243" s="1"/>
  <c r="I33" i="118"/>
  <c r="AK45" i="243" s="1"/>
  <c r="D23" i="118"/>
  <c r="E16" i="118"/>
  <c r="I60" i="118"/>
  <c r="AK72" i="243" s="1"/>
  <c r="D20" i="118"/>
  <c r="I25" i="118"/>
  <c r="AK37" i="243" s="1"/>
  <c r="E20" i="118"/>
  <c r="D16" i="118"/>
  <c r="E17" i="118"/>
  <c r="I122" i="118"/>
  <c r="AK134" i="243" s="1"/>
  <c r="I98" i="118"/>
  <c r="AK110" i="243" s="1"/>
  <c r="I79" i="118"/>
  <c r="AK91" i="243" s="1"/>
  <c r="C22" i="118"/>
  <c r="AK17" i="243" s="1"/>
  <c r="I110" i="118"/>
  <c r="AK122" i="243" s="1"/>
  <c r="I91" i="118"/>
  <c r="AK103" i="243" s="1"/>
  <c r="I72" i="118"/>
  <c r="AK84" i="243" s="1"/>
  <c r="I44" i="118"/>
  <c r="AK56" i="243" s="1"/>
  <c r="I35" i="118"/>
  <c r="AK47" i="243" s="1"/>
  <c r="I27" i="118"/>
  <c r="AK39" i="243" s="1"/>
  <c r="I19" i="118"/>
  <c r="AK31" i="243" s="1"/>
  <c r="D17" i="118"/>
  <c r="I58" i="118"/>
  <c r="AK70" i="243" s="1"/>
  <c r="I36" i="118"/>
  <c r="AK48" i="243" s="1"/>
  <c r="I28" i="118"/>
  <c r="AK40" i="243" s="1"/>
  <c r="I20" i="118"/>
  <c r="AK32" i="243" s="1"/>
  <c r="C28" i="118"/>
  <c r="AK23" i="243" s="1"/>
  <c r="I118" i="118"/>
  <c r="AK130" i="243" s="1"/>
  <c r="I96" i="118"/>
  <c r="AK108" i="243" s="1"/>
  <c r="I81" i="118"/>
  <c r="AK93" i="243" s="1"/>
  <c r="I64" i="118"/>
  <c r="AK76" i="243" s="1"/>
  <c r="C27" i="118"/>
  <c r="AK22" i="243" s="1"/>
  <c r="I112" i="118"/>
  <c r="AK124" i="243" s="1"/>
  <c r="I93" i="118"/>
  <c r="AK105" i="243" s="1"/>
  <c r="I74" i="118"/>
  <c r="AK86" i="243" s="1"/>
  <c r="I57" i="118"/>
  <c r="AK69" i="243" s="1"/>
  <c r="I46" i="118"/>
  <c r="AK58" i="243" s="1"/>
  <c r="I41" i="118"/>
  <c r="AK53" i="243" s="1"/>
  <c r="I30" i="118"/>
  <c r="AK42" i="243" s="1"/>
  <c r="C23" i="118"/>
  <c r="AK18" i="243" s="1"/>
  <c r="I107" i="118"/>
  <c r="AK119" i="243" s="1"/>
  <c r="I89" i="118"/>
  <c r="AK101" i="243" s="1"/>
  <c r="I69" i="118"/>
  <c r="AK81" i="243" s="1"/>
  <c r="I53" i="118"/>
  <c r="AK65" i="243" s="1"/>
  <c r="I38" i="118"/>
  <c r="AK50" i="243" s="1"/>
  <c r="I26" i="118"/>
  <c r="AK38" i="243" s="1"/>
  <c r="I109" i="118"/>
  <c r="AK121" i="243" s="1"/>
  <c r="I90" i="118"/>
  <c r="AK102" i="243" s="1"/>
  <c r="C33" i="118"/>
  <c r="AK141" i="243" s="1"/>
  <c r="I99" i="118"/>
  <c r="AK111" i="243" s="1"/>
  <c r="I80" i="118"/>
  <c r="AK92" i="243" s="1"/>
  <c r="I31" i="118"/>
  <c r="AK43" i="243" s="1"/>
  <c r="I23" i="118"/>
  <c r="AK35" i="243" s="1"/>
  <c r="C38" i="118"/>
  <c r="AK146" i="243" s="1"/>
  <c r="C21" i="118"/>
  <c r="AK16" i="243" s="1"/>
  <c r="I66" i="118"/>
  <c r="AK78" i="243" s="1"/>
  <c r="I50" i="118"/>
  <c r="AK62" i="243" s="1"/>
  <c r="I32" i="118"/>
  <c r="AK44" i="243" s="1"/>
  <c r="I24" i="118"/>
  <c r="AK36" i="243" s="1"/>
  <c r="C20" i="118"/>
  <c r="AK15" i="243" s="1"/>
  <c r="I106" i="118"/>
  <c r="AK118" i="243" s="1"/>
  <c r="I73" i="118"/>
  <c r="AK85" i="243" s="1"/>
  <c r="I56" i="118"/>
  <c r="AK68" i="243" s="1"/>
  <c r="I17" i="118"/>
  <c r="AK29" i="243" s="1"/>
  <c r="C19" i="118"/>
  <c r="AK14" i="243" s="1"/>
  <c r="I101" i="118"/>
  <c r="AK113" i="243" s="1"/>
  <c r="I82" i="118"/>
  <c r="AK94" i="243" s="1"/>
  <c r="I65" i="118"/>
  <c r="AK77" i="243" s="1"/>
  <c r="I43" i="118"/>
  <c r="AK55" i="243" s="1"/>
  <c r="I22" i="118"/>
  <c r="AK34" i="243" s="1"/>
  <c r="C37" i="118"/>
  <c r="AK145" i="243" s="1"/>
  <c r="I100" i="118"/>
  <c r="AK112" i="243" s="1"/>
  <c r="I87" i="118"/>
  <c r="AK99" i="243" s="1"/>
  <c r="I68" i="118"/>
  <c r="AK80" i="243" s="1"/>
  <c r="I52" i="118"/>
  <c r="AK64" i="243" s="1"/>
  <c r="I37" i="118"/>
  <c r="AK49" i="243" s="1"/>
  <c r="I29" i="118"/>
  <c r="AK41" i="243" s="1"/>
  <c r="I21" i="118"/>
  <c r="AK33" i="243" s="1"/>
  <c r="C39" i="118"/>
  <c r="AK147" i="243" s="1"/>
  <c r="I120" i="118"/>
  <c r="AK132" i="243" s="1"/>
  <c r="I97" i="118"/>
  <c r="AK109" i="243" s="1"/>
  <c r="I78" i="118"/>
  <c r="AK90" i="243" s="1"/>
  <c r="I61" i="118"/>
  <c r="AK73" i="243" s="1"/>
  <c r="I49" i="118"/>
  <c r="AK61" i="243" s="1"/>
  <c r="I34" i="118"/>
  <c r="AK46" i="243" s="1"/>
  <c r="I18" i="118"/>
  <c r="AK30" i="243" s="1"/>
  <c r="D22" i="117"/>
  <c r="I95" i="117"/>
  <c r="AJ107" i="243" s="1"/>
  <c r="I98" i="117"/>
  <c r="AJ110" i="243" s="1"/>
  <c r="C22" i="117"/>
  <c r="AJ17" i="243" s="1"/>
  <c r="I122" i="117"/>
  <c r="AJ134" i="243" s="1"/>
  <c r="I79" i="117"/>
  <c r="AJ91" i="243" s="1"/>
  <c r="I116" i="117"/>
  <c r="AJ128" i="243" s="1"/>
  <c r="I76" i="117"/>
  <c r="AJ88" i="243" s="1"/>
  <c r="I40" i="117"/>
  <c r="AJ52" i="243" s="1"/>
  <c r="I33" i="117"/>
  <c r="AJ45" i="243" s="1"/>
  <c r="I114" i="117"/>
  <c r="AJ126" i="243" s="1"/>
  <c r="I75" i="117"/>
  <c r="AJ87" i="243" s="1"/>
  <c r="C26" i="117"/>
  <c r="AJ21" i="243" s="1"/>
  <c r="I110" i="117"/>
  <c r="AJ122" i="243" s="1"/>
  <c r="I72" i="117"/>
  <c r="AJ84" i="243" s="1"/>
  <c r="I94" i="117"/>
  <c r="AJ106" i="243" s="1"/>
  <c r="I91" i="117"/>
  <c r="AJ103" i="243" s="1"/>
  <c r="I55" i="117"/>
  <c r="AJ67" i="243" s="1"/>
  <c r="I29" i="117"/>
  <c r="AJ41" i="243" s="1"/>
  <c r="I47" i="117"/>
  <c r="AJ59" i="243" s="1"/>
  <c r="D23" i="117"/>
  <c r="E17" i="117"/>
  <c r="E16" i="117"/>
  <c r="E20" i="117"/>
  <c r="D16" i="117"/>
  <c r="D20" i="117"/>
  <c r="D17" i="117"/>
  <c r="I102" i="117"/>
  <c r="AJ114" i="243" s="1"/>
  <c r="I84" i="117"/>
  <c r="AJ96" i="243" s="1"/>
  <c r="C33" i="117"/>
  <c r="AJ141" i="243" s="1"/>
  <c r="I99" i="117"/>
  <c r="AJ111" i="243" s="1"/>
  <c r="I80" i="117"/>
  <c r="AJ92" i="243" s="1"/>
  <c r="I63" i="117"/>
  <c r="AJ75" i="243" s="1"/>
  <c r="I51" i="117"/>
  <c r="AJ63" i="243" s="1"/>
  <c r="I25" i="117"/>
  <c r="AJ37" i="243" s="1"/>
  <c r="C38" i="117"/>
  <c r="AJ146" i="243" s="1"/>
  <c r="C21" i="117"/>
  <c r="AJ16" i="243" s="1"/>
  <c r="I58" i="117"/>
  <c r="AJ70" i="243" s="1"/>
  <c r="I43" i="117"/>
  <c r="AJ55" i="243" s="1"/>
  <c r="I38" i="117"/>
  <c r="AJ50" i="243" s="1"/>
  <c r="C37" i="117"/>
  <c r="AJ145" i="243" s="1"/>
  <c r="I100" i="117"/>
  <c r="AJ112" i="243" s="1"/>
  <c r="I87" i="117"/>
  <c r="AJ99" i="243" s="1"/>
  <c r="I68" i="117"/>
  <c r="AJ80" i="243" s="1"/>
  <c r="I52" i="117"/>
  <c r="AJ64" i="243" s="1"/>
  <c r="I31" i="117"/>
  <c r="AJ43" i="243" s="1"/>
  <c r="I23" i="117"/>
  <c r="AJ35" i="243" s="1"/>
  <c r="C39" i="117"/>
  <c r="AJ147" i="243" s="1"/>
  <c r="C19" i="117"/>
  <c r="AJ14" i="243" s="1"/>
  <c r="I101" i="117"/>
  <c r="AJ113" i="243" s="1"/>
  <c r="I82" i="117"/>
  <c r="AJ94" i="243" s="1"/>
  <c r="I65" i="117"/>
  <c r="AJ77" i="243" s="1"/>
  <c r="I49" i="117"/>
  <c r="AJ61" i="243" s="1"/>
  <c r="I39" i="117"/>
  <c r="AJ51" i="243" s="1"/>
  <c r="I24" i="117"/>
  <c r="AJ36" i="243" s="1"/>
  <c r="C35" i="117"/>
  <c r="AJ143" i="243" s="1"/>
  <c r="C17" i="117"/>
  <c r="AJ12" i="243" s="1"/>
  <c r="I62" i="117"/>
  <c r="AJ74" i="243" s="1"/>
  <c r="I46" i="117"/>
  <c r="AJ58" i="243" s="1"/>
  <c r="I30" i="117"/>
  <c r="AJ42" i="243" s="1"/>
  <c r="I22" i="117"/>
  <c r="AJ34" i="243" s="1"/>
  <c r="C28" i="117"/>
  <c r="AJ23" i="243" s="1"/>
  <c r="I118" i="117"/>
  <c r="AJ130" i="243" s="1"/>
  <c r="I96" i="117"/>
  <c r="AJ108" i="243" s="1"/>
  <c r="I81" i="117"/>
  <c r="AJ93" i="243" s="1"/>
  <c r="I64" i="117"/>
  <c r="AJ76" i="243" s="1"/>
  <c r="I48" i="117"/>
  <c r="AJ60" i="243" s="1"/>
  <c r="C34" i="117"/>
  <c r="AJ142" i="243" s="1"/>
  <c r="I120" i="117"/>
  <c r="AJ132" i="243" s="1"/>
  <c r="I97" i="117"/>
  <c r="AJ109" i="243" s="1"/>
  <c r="I78" i="117"/>
  <c r="AJ90" i="243" s="1"/>
  <c r="I61" i="117"/>
  <c r="AJ73" i="243" s="1"/>
  <c r="I45" i="117"/>
  <c r="AJ57" i="243" s="1"/>
  <c r="I36" i="117"/>
  <c r="AJ48" i="243" s="1"/>
  <c r="I20" i="117"/>
  <c r="AJ32" i="243" s="1"/>
  <c r="I66" i="117"/>
  <c r="AJ78" i="243" s="1"/>
  <c r="I50" i="117"/>
  <c r="AJ62" i="243" s="1"/>
  <c r="I41" i="117"/>
  <c r="AJ53" i="243" s="1"/>
  <c r="C24" i="117"/>
  <c r="AJ19" i="243" s="1"/>
  <c r="I111" i="117"/>
  <c r="AJ123" i="243" s="1"/>
  <c r="I92" i="117"/>
  <c r="AJ104" i="243" s="1"/>
  <c r="I77" i="117"/>
  <c r="AJ89" i="243" s="1"/>
  <c r="I60" i="117"/>
  <c r="AJ72" i="243" s="1"/>
  <c r="I44" i="117"/>
  <c r="AJ56" i="243" s="1"/>
  <c r="I35" i="117"/>
  <c r="AJ47" i="243" s="1"/>
  <c r="I27" i="117"/>
  <c r="AJ39" i="243" s="1"/>
  <c r="I19" i="117"/>
  <c r="AJ31" i="243" s="1"/>
  <c r="C27" i="117"/>
  <c r="AJ22" i="243" s="1"/>
  <c r="I112" i="117"/>
  <c r="AJ124" i="243" s="1"/>
  <c r="I93" i="117"/>
  <c r="AJ105" i="243" s="1"/>
  <c r="I74" i="117"/>
  <c r="AJ86" i="243" s="1"/>
  <c r="I57" i="117"/>
  <c r="AJ69" i="243" s="1"/>
  <c r="I42" i="117"/>
  <c r="AJ54" i="243" s="1"/>
  <c r="I32" i="117"/>
  <c r="AJ44" i="243" s="1"/>
  <c r="C16" i="117"/>
  <c r="AJ11" i="243" s="1"/>
  <c r="I109" i="117"/>
  <c r="AJ121" i="243" s="1"/>
  <c r="I90" i="117"/>
  <c r="AJ102" i="243" s="1"/>
  <c r="I71" i="117"/>
  <c r="AJ83" i="243" s="1"/>
  <c r="C36" i="117"/>
  <c r="AJ144" i="243" s="1"/>
  <c r="C18" i="117"/>
  <c r="AJ13" i="243" s="1"/>
  <c r="I104" i="117"/>
  <c r="AJ116" i="243" s="1"/>
  <c r="I86" i="117"/>
  <c r="AJ98" i="243" s="1"/>
  <c r="I67" i="117"/>
  <c r="AJ79" i="243" s="1"/>
  <c r="I37" i="117"/>
  <c r="AJ49" i="243" s="1"/>
  <c r="I21" i="117"/>
  <c r="AJ33" i="243" s="1"/>
  <c r="I17" i="117"/>
  <c r="AJ29" i="243" s="1"/>
  <c r="C25" i="117"/>
  <c r="AJ20" i="243" s="1"/>
  <c r="I54" i="117"/>
  <c r="AJ66" i="243" s="1"/>
  <c r="I34" i="117"/>
  <c r="AJ46" i="243" s="1"/>
  <c r="I26" i="117"/>
  <c r="AJ38" i="243" s="1"/>
  <c r="I18" i="117"/>
  <c r="AJ30" i="243" s="1"/>
  <c r="C20" i="117"/>
  <c r="AJ15" i="243" s="1"/>
  <c r="I106" i="117"/>
  <c r="AJ118" i="243" s="1"/>
  <c r="I73" i="117"/>
  <c r="AJ85" i="243" s="1"/>
  <c r="I56" i="117"/>
  <c r="AJ68" i="243" s="1"/>
  <c r="C23" i="117"/>
  <c r="AJ18" i="243" s="1"/>
  <c r="I107" i="117"/>
  <c r="AJ119" i="243" s="1"/>
  <c r="I89" i="117"/>
  <c r="AJ101" i="243" s="1"/>
  <c r="I69" i="117"/>
  <c r="AJ81" i="243" s="1"/>
  <c r="I53" i="117"/>
  <c r="AJ65" i="243" s="1"/>
  <c r="E19" i="102"/>
  <c r="C19" i="116"/>
  <c r="AI14" i="243" s="1"/>
  <c r="C26" i="116"/>
  <c r="AI21" i="243" s="1"/>
  <c r="I122" i="116"/>
  <c r="AI134" i="243" s="1"/>
  <c r="D22" i="116"/>
  <c r="I79" i="116"/>
  <c r="AI91" i="243" s="1"/>
  <c r="I89" i="116"/>
  <c r="AI101" i="243" s="1"/>
  <c r="I61" i="116"/>
  <c r="AI73" i="243" s="1"/>
  <c r="I43" i="116"/>
  <c r="AI55" i="243" s="1"/>
  <c r="I114" i="116"/>
  <c r="AI126" i="243" s="1"/>
  <c r="I95" i="116"/>
  <c r="AI107" i="243" s="1"/>
  <c r="C27" i="116"/>
  <c r="AI22" i="243" s="1"/>
  <c r="I98" i="116"/>
  <c r="AI110" i="243" s="1"/>
  <c r="C38" i="116"/>
  <c r="AI146" i="243" s="1"/>
  <c r="I112" i="116"/>
  <c r="AI124" i="243" s="1"/>
  <c r="I82" i="116"/>
  <c r="AI94" i="243" s="1"/>
  <c r="I58" i="116"/>
  <c r="AI70" i="243" s="1"/>
  <c r="C22" i="116"/>
  <c r="AI17" i="243" s="1"/>
  <c r="I76" i="116"/>
  <c r="AI88" i="243" s="1"/>
  <c r="I107" i="116"/>
  <c r="AI119" i="243" s="1"/>
  <c r="I78" i="116"/>
  <c r="AI90" i="243" s="1"/>
  <c r="I42" i="116"/>
  <c r="AI54" i="243" s="1"/>
  <c r="I59" i="116"/>
  <c r="AI71" i="243" s="1"/>
  <c r="I46" i="116"/>
  <c r="AI58" i="243" s="1"/>
  <c r="C23" i="116"/>
  <c r="AI18" i="243" s="1"/>
  <c r="I101" i="116"/>
  <c r="AI113" i="243" s="1"/>
  <c r="I65" i="116"/>
  <c r="AI77" i="243" s="1"/>
  <c r="I110" i="116"/>
  <c r="AI122" i="243" s="1"/>
  <c r="I71" i="116"/>
  <c r="AI83" i="243" s="1"/>
  <c r="I45" i="116"/>
  <c r="AI57" i="243" s="1"/>
  <c r="C24" i="116"/>
  <c r="AI19" i="243" s="1"/>
  <c r="I35" i="116"/>
  <c r="AI47" i="243" s="1"/>
  <c r="I62" i="116"/>
  <c r="AI74" i="243" s="1"/>
  <c r="C36" i="116"/>
  <c r="AI144" i="243" s="1"/>
  <c r="I120" i="116"/>
  <c r="AI132" i="243" s="1"/>
  <c r="I97" i="116"/>
  <c r="AI109" i="243" s="1"/>
  <c r="I69" i="116"/>
  <c r="AI81" i="243" s="1"/>
  <c r="I53" i="116"/>
  <c r="AI65" i="243" s="1"/>
  <c r="I75" i="116"/>
  <c r="AI87" i="243" s="1"/>
  <c r="C33" i="116"/>
  <c r="AI141" i="243" s="1"/>
  <c r="I116" i="116"/>
  <c r="AI128" i="243" s="1"/>
  <c r="I72" i="116"/>
  <c r="AI84" i="243" s="1"/>
  <c r="I51" i="116"/>
  <c r="AI63" i="243" s="1"/>
  <c r="I19" i="116"/>
  <c r="AI31" i="243" s="1"/>
  <c r="I87" i="116"/>
  <c r="AI99" i="243" s="1"/>
  <c r="I91" i="116"/>
  <c r="AI103" i="243" s="1"/>
  <c r="I23" i="116"/>
  <c r="AI35" i="243" s="1"/>
  <c r="C25" i="116"/>
  <c r="AI20" i="243" s="1"/>
  <c r="I68" i="116"/>
  <c r="AI80" i="243" s="1"/>
  <c r="I52" i="116"/>
  <c r="AI64" i="243" s="1"/>
  <c r="I100" i="116"/>
  <c r="AI112" i="243" s="1"/>
  <c r="I33" i="116"/>
  <c r="AI45" i="243" s="1"/>
  <c r="E20" i="116"/>
  <c r="D20" i="116"/>
  <c r="I99" i="116"/>
  <c r="AI111" i="243" s="1"/>
  <c r="I80" i="116"/>
  <c r="AI92" i="243" s="1"/>
  <c r="I63" i="116"/>
  <c r="AI75" i="243" s="1"/>
  <c r="I44" i="116"/>
  <c r="AI56" i="243" s="1"/>
  <c r="I31" i="116"/>
  <c r="AI43" i="243" s="1"/>
  <c r="I90" i="116"/>
  <c r="AI102" i="243" s="1"/>
  <c r="C37" i="116"/>
  <c r="AI145" i="243" s="1"/>
  <c r="C17" i="116"/>
  <c r="AI12" i="243" s="1"/>
  <c r="E17" i="116"/>
  <c r="I36" i="116"/>
  <c r="AI48" i="243" s="1"/>
  <c r="I28" i="116"/>
  <c r="AI40" i="243" s="1"/>
  <c r="I20" i="116"/>
  <c r="AI32" i="243" s="1"/>
  <c r="C28" i="116"/>
  <c r="AI23" i="243" s="1"/>
  <c r="I106" i="116"/>
  <c r="AI118" i="243" s="1"/>
  <c r="I73" i="116"/>
  <c r="AI85" i="243" s="1"/>
  <c r="I56" i="116"/>
  <c r="AI68" i="243" s="1"/>
  <c r="I37" i="116"/>
  <c r="AI49" i="243" s="1"/>
  <c r="I21" i="116"/>
  <c r="AI33" i="243" s="1"/>
  <c r="D16" i="116"/>
  <c r="I102" i="116"/>
  <c r="AI114" i="243" s="1"/>
  <c r="I84" i="116"/>
  <c r="AI96" i="243" s="1"/>
  <c r="I66" i="116"/>
  <c r="AI78" i="243" s="1"/>
  <c r="I50" i="116"/>
  <c r="AI62" i="243" s="1"/>
  <c r="I34" i="116"/>
  <c r="AI46" i="243" s="1"/>
  <c r="I18" i="116"/>
  <c r="AI30" i="243" s="1"/>
  <c r="I30" i="116"/>
  <c r="AI42" i="243" s="1"/>
  <c r="E16" i="116"/>
  <c r="D23" i="116"/>
  <c r="I39" i="116"/>
  <c r="AI51" i="243" s="1"/>
  <c r="I32" i="116"/>
  <c r="AI44" i="243" s="1"/>
  <c r="I24" i="116"/>
  <c r="AI36" i="243" s="1"/>
  <c r="C20" i="116"/>
  <c r="AI15" i="243" s="1"/>
  <c r="I118" i="116"/>
  <c r="AI130" i="243" s="1"/>
  <c r="I96" i="116"/>
  <c r="AI108" i="243" s="1"/>
  <c r="I81" i="116"/>
  <c r="AI93" i="243" s="1"/>
  <c r="I64" i="116"/>
  <c r="AI76" i="243" s="1"/>
  <c r="I48" i="116"/>
  <c r="AI60" i="243" s="1"/>
  <c r="I29" i="116"/>
  <c r="AI41" i="243" s="1"/>
  <c r="I17" i="116"/>
  <c r="AI29" i="243" s="1"/>
  <c r="I26" i="116"/>
  <c r="AI38" i="243" s="1"/>
  <c r="I93" i="116"/>
  <c r="AI105" i="243" s="1"/>
  <c r="I74" i="116"/>
  <c r="AI86" i="243" s="1"/>
  <c r="I57" i="116"/>
  <c r="AI69" i="243" s="1"/>
  <c r="I49" i="116"/>
  <c r="AI61" i="243" s="1"/>
  <c r="I41" i="116"/>
  <c r="AI53" i="243" s="1"/>
  <c r="I94" i="116"/>
  <c r="AI106" i="243" s="1"/>
  <c r="C18" i="116"/>
  <c r="AI13" i="243" s="1"/>
  <c r="I104" i="116"/>
  <c r="AI116" i="243" s="1"/>
  <c r="I86" i="116"/>
  <c r="AI98" i="243" s="1"/>
  <c r="I67" i="116"/>
  <c r="AI79" i="243" s="1"/>
  <c r="I55" i="116"/>
  <c r="AI67" i="243" s="1"/>
  <c r="I27" i="116"/>
  <c r="AI39" i="243" s="1"/>
  <c r="I109" i="116"/>
  <c r="AI121" i="243" s="1"/>
  <c r="I38" i="116"/>
  <c r="AI50" i="243" s="1"/>
  <c r="C21" i="116"/>
  <c r="AI16" i="243" s="1"/>
  <c r="E23" i="116"/>
  <c r="D17" i="116"/>
  <c r="I47" i="116"/>
  <c r="AI59" i="243" s="1"/>
  <c r="C34" i="116"/>
  <c r="AI142" i="243" s="1"/>
  <c r="C16" i="116"/>
  <c r="AI11" i="243" s="1"/>
  <c r="I111" i="116"/>
  <c r="AI123" i="243" s="1"/>
  <c r="I92" i="116"/>
  <c r="AI104" i="243" s="1"/>
  <c r="I77" i="116"/>
  <c r="AI89" i="243" s="1"/>
  <c r="I60" i="116"/>
  <c r="AI72" i="243" s="1"/>
  <c r="I40" i="116"/>
  <c r="AI52" i="243" s="1"/>
  <c r="I25" i="116"/>
  <c r="AI37" i="243" s="1"/>
  <c r="C35" i="116"/>
  <c r="AI143" i="243" s="1"/>
  <c r="I22" i="116"/>
  <c r="AI34" i="243" s="1"/>
  <c r="E22" i="115"/>
  <c r="E23" i="115"/>
  <c r="I42" i="115"/>
  <c r="AH54" i="243" s="1"/>
  <c r="I76" i="115"/>
  <c r="AH88" i="243" s="1"/>
  <c r="C25" i="115"/>
  <c r="AH20" i="243" s="1"/>
  <c r="I94" i="115"/>
  <c r="AH106" i="243" s="1"/>
  <c r="C26" i="115"/>
  <c r="AH21" i="243" s="1"/>
  <c r="I99" i="115"/>
  <c r="AH111" i="243" s="1"/>
  <c r="I53" i="115"/>
  <c r="AH65" i="243" s="1"/>
  <c r="I96" i="115"/>
  <c r="AH108" i="243" s="1"/>
  <c r="C16" i="115"/>
  <c r="AH11" i="243" s="1"/>
  <c r="C18" i="115"/>
  <c r="AH13" i="243" s="1"/>
  <c r="I80" i="115"/>
  <c r="AH92" i="243" s="1"/>
  <c r="I58" i="115"/>
  <c r="AH70" i="243" s="1"/>
  <c r="I98" i="115"/>
  <c r="AH110" i="243" s="1"/>
  <c r="I104" i="115"/>
  <c r="AH116" i="243" s="1"/>
  <c r="I47" i="115"/>
  <c r="AH59" i="243" s="1"/>
  <c r="I24" i="115"/>
  <c r="AH36" i="243" s="1"/>
  <c r="I75" i="115"/>
  <c r="AH87" i="243" s="1"/>
  <c r="E19" i="115"/>
  <c r="I114" i="115"/>
  <c r="AH126" i="243" s="1"/>
  <c r="I84" i="115"/>
  <c r="AH96" i="243" s="1"/>
  <c r="C36" i="115"/>
  <c r="AH144" i="243" s="1"/>
  <c r="I95" i="115"/>
  <c r="AH107" i="243" s="1"/>
  <c r="I67" i="115"/>
  <c r="AH79" i="243" s="1"/>
  <c r="I102" i="115"/>
  <c r="AH114" i="243" s="1"/>
  <c r="C33" i="115"/>
  <c r="AH141" i="243" s="1"/>
  <c r="I116" i="115"/>
  <c r="AH128" i="243" s="1"/>
  <c r="I86" i="115"/>
  <c r="AH98" i="243" s="1"/>
  <c r="I55" i="115"/>
  <c r="AH67" i="243" s="1"/>
  <c r="I50" i="115"/>
  <c r="AH62" i="243" s="1"/>
  <c r="I45" i="115"/>
  <c r="AH57" i="243" s="1"/>
  <c r="I39" i="115"/>
  <c r="AH51" i="243" s="1"/>
  <c r="C35" i="115"/>
  <c r="AH143" i="243" s="1"/>
  <c r="I118" i="115"/>
  <c r="AH130" i="243" s="1"/>
  <c r="I71" i="115"/>
  <c r="AH83" i="243" s="1"/>
  <c r="I32" i="115"/>
  <c r="AH44" i="243" s="1"/>
  <c r="C17" i="115"/>
  <c r="AH12" i="243" s="1"/>
  <c r="I79" i="115"/>
  <c r="AH91" i="243" s="1"/>
  <c r="E20" i="115"/>
  <c r="D20" i="115"/>
  <c r="D23" i="115"/>
  <c r="I109" i="115"/>
  <c r="AH121" i="243" s="1"/>
  <c r="I90" i="115"/>
  <c r="AH102" i="243" s="1"/>
  <c r="C22" i="115"/>
  <c r="AH17" i="243" s="1"/>
  <c r="I110" i="115"/>
  <c r="AH122" i="243" s="1"/>
  <c r="I91" i="115"/>
  <c r="AH103" i="243" s="1"/>
  <c r="I72" i="115"/>
  <c r="AH84" i="243" s="1"/>
  <c r="I61" i="115"/>
  <c r="AH73" i="243" s="1"/>
  <c r="I36" i="115"/>
  <c r="AH48" i="243" s="1"/>
  <c r="I28" i="115"/>
  <c r="AH40" i="243" s="1"/>
  <c r="I20" i="115"/>
  <c r="AH32" i="243" s="1"/>
  <c r="C21" i="115"/>
  <c r="AH16" i="243" s="1"/>
  <c r="I111" i="115"/>
  <c r="AH123" i="243" s="1"/>
  <c r="I92" i="115"/>
  <c r="AH104" i="243" s="1"/>
  <c r="I63" i="115"/>
  <c r="AH75" i="243" s="1"/>
  <c r="I25" i="115"/>
  <c r="AH37" i="243" s="1"/>
  <c r="I17" i="115"/>
  <c r="AH29" i="243" s="1"/>
  <c r="I93" i="115"/>
  <c r="AH105" i="243" s="1"/>
  <c r="I49" i="115"/>
  <c r="AH61" i="243" s="1"/>
  <c r="I34" i="115"/>
  <c r="AH46" i="243" s="1"/>
  <c r="I62" i="115"/>
  <c r="AH74" i="243" s="1"/>
  <c r="E16" i="115"/>
  <c r="I106" i="115"/>
  <c r="AH118" i="243" s="1"/>
  <c r="I87" i="115"/>
  <c r="AH99" i="243" s="1"/>
  <c r="I33" i="115"/>
  <c r="AH45" i="243" s="1"/>
  <c r="C24" i="115"/>
  <c r="AH19" i="243" s="1"/>
  <c r="I74" i="115"/>
  <c r="AH86" i="243" s="1"/>
  <c r="I54" i="115"/>
  <c r="AH66" i="243" s="1"/>
  <c r="I18" i="115"/>
  <c r="AH30" i="243" s="1"/>
  <c r="I100" i="115"/>
  <c r="AH112" i="243" s="1"/>
  <c r="I81" i="115"/>
  <c r="AH93" i="243" s="1"/>
  <c r="I77" i="115"/>
  <c r="AH89" i="243" s="1"/>
  <c r="I73" i="115"/>
  <c r="AH85" i="243" s="1"/>
  <c r="I68" i="115"/>
  <c r="AH80" i="243" s="1"/>
  <c r="I56" i="115"/>
  <c r="AH68" i="243" s="1"/>
  <c r="I48" i="115"/>
  <c r="AH60" i="243" s="1"/>
  <c r="I40" i="115"/>
  <c r="AH52" i="243" s="1"/>
  <c r="D16" i="115"/>
  <c r="I44" i="115"/>
  <c r="AH56" i="243" s="1"/>
  <c r="I112" i="115"/>
  <c r="AH124" i="243" s="1"/>
  <c r="I64" i="115"/>
  <c r="AH76" i="243" s="1"/>
  <c r="I23" i="115"/>
  <c r="AH35" i="243" s="1"/>
  <c r="D17" i="115"/>
  <c r="I37" i="115"/>
  <c r="AH49" i="243" s="1"/>
  <c r="I29" i="115"/>
  <c r="AH41" i="243" s="1"/>
  <c r="I21" i="115"/>
  <c r="AH33" i="243" s="1"/>
  <c r="C37" i="115"/>
  <c r="AH145" i="243" s="1"/>
  <c r="I120" i="115"/>
  <c r="AH132" i="243" s="1"/>
  <c r="I97" i="115"/>
  <c r="AH109" i="243" s="1"/>
  <c r="I78" i="115"/>
  <c r="AH90" i="243" s="1"/>
  <c r="I57" i="115"/>
  <c r="AH69" i="243" s="1"/>
  <c r="I43" i="115"/>
  <c r="AH55" i="243" s="1"/>
  <c r="I22" i="115"/>
  <c r="AH34" i="243" s="1"/>
  <c r="C19" i="115"/>
  <c r="AH14" i="243" s="1"/>
  <c r="I65" i="115"/>
  <c r="AH77" i="243" s="1"/>
  <c r="I52" i="115"/>
  <c r="AH64" i="243" s="1"/>
  <c r="E17" i="115"/>
  <c r="C38" i="115"/>
  <c r="AH146" i="243" s="1"/>
  <c r="C34" i="115"/>
  <c r="AH142" i="243" s="1"/>
  <c r="C28" i="115"/>
  <c r="AH23" i="243" s="1"/>
  <c r="C27" i="115"/>
  <c r="AH22" i="243" s="1"/>
  <c r="C20" i="115"/>
  <c r="AH15" i="243" s="1"/>
  <c r="I107" i="115"/>
  <c r="AH119" i="243" s="1"/>
  <c r="I89" i="115"/>
  <c r="AH101" i="243" s="1"/>
  <c r="I69" i="115"/>
  <c r="AH81" i="243" s="1"/>
  <c r="I59" i="115"/>
  <c r="AH71" i="243" s="1"/>
  <c r="I46" i="115"/>
  <c r="AH58" i="243" s="1"/>
  <c r="I41" i="115"/>
  <c r="AH53" i="243" s="1"/>
  <c r="I30" i="115"/>
  <c r="AH42" i="243" s="1"/>
  <c r="C39" i="115"/>
  <c r="AH147" i="243" s="1"/>
  <c r="I35" i="115"/>
  <c r="AH47" i="243" s="1"/>
  <c r="I19" i="115"/>
  <c r="AH31" i="243" s="1"/>
  <c r="I101" i="115"/>
  <c r="AH113" i="243" s="1"/>
  <c r="I82" i="115"/>
  <c r="AH94" i="243" s="1"/>
  <c r="I66" i="115"/>
  <c r="AH78" i="243" s="1"/>
  <c r="I51" i="115"/>
  <c r="AH63" i="243" s="1"/>
  <c r="I38" i="115"/>
  <c r="AH50" i="243" s="1"/>
  <c r="I26" i="115"/>
  <c r="AH38" i="243" s="1"/>
  <c r="C23" i="115"/>
  <c r="AH18" i="243" s="1"/>
  <c r="I60" i="115"/>
  <c r="AH72" i="243" s="1"/>
  <c r="I31" i="115"/>
  <c r="AH43" i="243" s="1"/>
  <c r="I94" i="114"/>
  <c r="AG106" i="243" s="1"/>
  <c r="I104" i="114"/>
  <c r="AG116" i="243" s="1"/>
  <c r="I54" i="114"/>
  <c r="AG66" i="243" s="1"/>
  <c r="C16" i="114"/>
  <c r="AG11" i="243" s="1"/>
  <c r="I43" i="114"/>
  <c r="AG55" i="243" s="1"/>
  <c r="E23" i="114"/>
  <c r="I49" i="114"/>
  <c r="AG61" i="243" s="1"/>
  <c r="I30" i="114"/>
  <c r="AG42" i="243" s="1"/>
  <c r="D19" i="95"/>
  <c r="E22" i="114"/>
  <c r="I79" i="114"/>
  <c r="AG91" i="243" s="1"/>
  <c r="C36" i="114"/>
  <c r="AG144" i="243" s="1"/>
  <c r="I95" i="114"/>
  <c r="AG107" i="243" s="1"/>
  <c r="I18" i="114"/>
  <c r="AG30" i="243" s="1"/>
  <c r="I122" i="114"/>
  <c r="AG134" i="243" s="1"/>
  <c r="C26" i="114"/>
  <c r="AG21" i="243" s="1"/>
  <c r="I80" i="114"/>
  <c r="AG92" i="243" s="1"/>
  <c r="I57" i="114"/>
  <c r="AG69" i="243" s="1"/>
  <c r="I51" i="114"/>
  <c r="AG63" i="243" s="1"/>
  <c r="I46" i="114"/>
  <c r="AG58" i="243" s="1"/>
  <c r="I41" i="114"/>
  <c r="AG53" i="243" s="1"/>
  <c r="I34" i="114"/>
  <c r="AG46" i="243" s="1"/>
  <c r="I26" i="114"/>
  <c r="AG38" i="243" s="1"/>
  <c r="I109" i="114"/>
  <c r="AG121" i="243" s="1"/>
  <c r="I67" i="114"/>
  <c r="AG79" i="243" s="1"/>
  <c r="I22" i="114"/>
  <c r="AG34" i="243" s="1"/>
  <c r="I68" i="114"/>
  <c r="AG80" i="243" s="1"/>
  <c r="I114" i="114"/>
  <c r="AG126" i="243" s="1"/>
  <c r="I90" i="114"/>
  <c r="AG102" i="243" s="1"/>
  <c r="C18" i="114"/>
  <c r="AG13" i="243" s="1"/>
  <c r="I99" i="114"/>
  <c r="AG111" i="243" s="1"/>
  <c r="I76" i="114"/>
  <c r="AG88" i="243" s="1"/>
  <c r="I81" i="114"/>
  <c r="AG93" i="243" s="1"/>
  <c r="I98" i="114"/>
  <c r="AG110" i="243" s="1"/>
  <c r="C33" i="114"/>
  <c r="AG141" i="243" s="1"/>
  <c r="I116" i="114"/>
  <c r="AG128" i="243" s="1"/>
  <c r="I86" i="114"/>
  <c r="AG98" i="243" s="1"/>
  <c r="I63" i="114"/>
  <c r="AG75" i="243" s="1"/>
  <c r="C25" i="114"/>
  <c r="AG20" i="243" s="1"/>
  <c r="I59" i="114"/>
  <c r="AG71" i="243" s="1"/>
  <c r="I102" i="114"/>
  <c r="AG114" i="243" s="1"/>
  <c r="I84" i="114"/>
  <c r="AG96" i="243" s="1"/>
  <c r="C22" i="114"/>
  <c r="AG17" i="243" s="1"/>
  <c r="I110" i="114"/>
  <c r="AG122" i="243" s="1"/>
  <c r="I91" i="114"/>
  <c r="AG103" i="243" s="1"/>
  <c r="I72" i="114"/>
  <c r="AG84" i="243" s="1"/>
  <c r="I96" i="114"/>
  <c r="AG108" i="243" s="1"/>
  <c r="I118" i="114"/>
  <c r="AG130" i="243" s="1"/>
  <c r="I38" i="114"/>
  <c r="AG50" i="243" s="1"/>
  <c r="C35" i="114"/>
  <c r="AG143" i="243" s="1"/>
  <c r="I106" i="114"/>
  <c r="AG118" i="243" s="1"/>
  <c r="I87" i="114"/>
  <c r="AG99" i="243" s="1"/>
  <c r="I73" i="114"/>
  <c r="AG85" i="243" s="1"/>
  <c r="I64" i="114"/>
  <c r="AG76" i="243" s="1"/>
  <c r="C24" i="114"/>
  <c r="AG19" i="243" s="1"/>
  <c r="E19" i="114"/>
  <c r="I112" i="114"/>
  <c r="AG124" i="243" s="1"/>
  <c r="C17" i="114"/>
  <c r="AG12" i="243" s="1"/>
  <c r="I100" i="114"/>
  <c r="AG112" i="243" s="1"/>
  <c r="I77" i="114"/>
  <c r="AG89" i="243" s="1"/>
  <c r="I65" i="114"/>
  <c r="AG77" i="243" s="1"/>
  <c r="I93" i="114"/>
  <c r="AG105" i="243" s="1"/>
  <c r="I53" i="114"/>
  <c r="AG65" i="243" s="1"/>
  <c r="C21" i="114"/>
  <c r="AG16" i="243" s="1"/>
  <c r="I111" i="114"/>
  <c r="AG123" i="243" s="1"/>
  <c r="I92" i="114"/>
  <c r="AG104" i="243" s="1"/>
  <c r="I75" i="114"/>
  <c r="AG87" i="243" s="1"/>
  <c r="I71" i="114"/>
  <c r="AG83" i="243" s="1"/>
  <c r="I66" i="114"/>
  <c r="AG78" i="243" s="1"/>
  <c r="I52" i="114"/>
  <c r="AG64" i="243" s="1"/>
  <c r="I44" i="114"/>
  <c r="AG56" i="243" s="1"/>
  <c r="I35" i="114"/>
  <c r="AG47" i="243" s="1"/>
  <c r="I23" i="114"/>
  <c r="AG35" i="243" s="1"/>
  <c r="C37" i="114"/>
  <c r="AG145" i="243" s="1"/>
  <c r="I97" i="114"/>
  <c r="AG109" i="243" s="1"/>
  <c r="I62" i="114"/>
  <c r="AG74" i="243" s="1"/>
  <c r="I32" i="114"/>
  <c r="AG44" i="243" s="1"/>
  <c r="C23" i="114"/>
  <c r="AG18" i="243" s="1"/>
  <c r="I56" i="114"/>
  <c r="AG68" i="243" s="1"/>
  <c r="I31" i="114"/>
  <c r="AG43" i="243" s="1"/>
  <c r="I74" i="114"/>
  <c r="AG86" i="243" s="1"/>
  <c r="I42" i="114"/>
  <c r="AG54" i="243" s="1"/>
  <c r="I37" i="114"/>
  <c r="AG49" i="243" s="1"/>
  <c r="I120" i="114"/>
  <c r="AG132" i="243" s="1"/>
  <c r="I82" i="114"/>
  <c r="AG94" i="243" s="1"/>
  <c r="I28" i="114"/>
  <c r="AG40" i="243" s="1"/>
  <c r="D23" i="114"/>
  <c r="I55" i="114"/>
  <c r="AG67" i="243" s="1"/>
  <c r="I47" i="114"/>
  <c r="AG59" i="243" s="1"/>
  <c r="I39" i="114"/>
  <c r="AG51" i="243" s="1"/>
  <c r="C39" i="114"/>
  <c r="AG147" i="243" s="1"/>
  <c r="I21" i="114"/>
  <c r="AG33" i="243" s="1"/>
  <c r="D16" i="114"/>
  <c r="E16" i="114"/>
  <c r="I27" i="114"/>
  <c r="AG39" i="243" s="1"/>
  <c r="I19" i="114"/>
  <c r="AG31" i="243" s="1"/>
  <c r="C20" i="114"/>
  <c r="AG15" i="243" s="1"/>
  <c r="I101" i="114"/>
  <c r="AG113" i="243" s="1"/>
  <c r="I78" i="114"/>
  <c r="AG90" i="243" s="1"/>
  <c r="I24" i="114"/>
  <c r="AG36" i="243" s="1"/>
  <c r="I33" i="114"/>
  <c r="AG45" i="243" s="1"/>
  <c r="D20" i="114"/>
  <c r="E17" i="114"/>
  <c r="I58" i="114"/>
  <c r="AG70" i="243" s="1"/>
  <c r="I40" i="114"/>
  <c r="AG52" i="243" s="1"/>
  <c r="C38" i="114"/>
  <c r="AG146" i="243" s="1"/>
  <c r="C34" i="114"/>
  <c r="AG142" i="243" s="1"/>
  <c r="C28" i="114"/>
  <c r="AG23" i="243" s="1"/>
  <c r="C27" i="114"/>
  <c r="AG22" i="243" s="1"/>
  <c r="E20" i="114"/>
  <c r="D17" i="114"/>
  <c r="I107" i="114"/>
  <c r="AG119" i="243" s="1"/>
  <c r="I89" i="114"/>
  <c r="AG101" i="243" s="1"/>
  <c r="I69" i="114"/>
  <c r="AG81" i="243" s="1"/>
  <c r="I60" i="114"/>
  <c r="AG72" i="243" s="1"/>
  <c r="I50" i="114"/>
  <c r="AG62" i="243" s="1"/>
  <c r="I45" i="114"/>
  <c r="AG57" i="243" s="1"/>
  <c r="I36" i="114"/>
  <c r="AG48" i="243" s="1"/>
  <c r="I20" i="114"/>
  <c r="AG32" i="243" s="1"/>
  <c r="C19" i="114"/>
  <c r="AG14" i="243" s="1"/>
  <c r="I61" i="114"/>
  <c r="AG73" i="243" s="1"/>
  <c r="I48" i="114"/>
  <c r="AG60" i="243" s="1"/>
  <c r="I29" i="114"/>
  <c r="AG41" i="243" s="1"/>
  <c r="I17" i="114"/>
  <c r="AG29" i="243" s="1"/>
  <c r="E23" i="112"/>
  <c r="I76" i="112"/>
  <c r="AE88" i="243" s="1"/>
  <c r="I71" i="112"/>
  <c r="AE83" i="243" s="1"/>
  <c r="I27" i="112"/>
  <c r="AE39" i="243" s="1"/>
  <c r="C16" i="110"/>
  <c r="AC11" i="243" s="1"/>
  <c r="I77" i="111"/>
  <c r="AD89" i="243" s="1"/>
  <c r="I112" i="110"/>
  <c r="AC124" i="243" s="1"/>
  <c r="I99" i="111"/>
  <c r="AD111" i="243" s="1"/>
  <c r="I122" i="113"/>
  <c r="AF134" i="243" s="1"/>
  <c r="I79" i="113"/>
  <c r="AF91" i="243" s="1"/>
  <c r="C22" i="113"/>
  <c r="AF17" i="243" s="1"/>
  <c r="I72" i="113"/>
  <c r="AF84" i="243" s="1"/>
  <c r="I47" i="113"/>
  <c r="AF59" i="243" s="1"/>
  <c r="E16" i="113"/>
  <c r="E20" i="113"/>
  <c r="I55" i="113"/>
  <c r="AF67" i="243" s="1"/>
  <c r="D16" i="113"/>
  <c r="D23" i="113"/>
  <c r="D20" i="113"/>
  <c r="I98" i="113"/>
  <c r="AF110" i="243" s="1"/>
  <c r="I91" i="113"/>
  <c r="AF103" i="243" s="1"/>
  <c r="I114" i="113"/>
  <c r="AF126" i="243" s="1"/>
  <c r="I94" i="113"/>
  <c r="AF106" i="243" s="1"/>
  <c r="I75" i="113"/>
  <c r="AF87" i="243" s="1"/>
  <c r="C36" i="113"/>
  <c r="AF144" i="243" s="1"/>
  <c r="C18" i="113"/>
  <c r="AF13" i="243" s="1"/>
  <c r="I104" i="113"/>
  <c r="AF116" i="243" s="1"/>
  <c r="I86" i="113"/>
  <c r="AF98" i="243" s="1"/>
  <c r="I67" i="113"/>
  <c r="AF79" i="243" s="1"/>
  <c r="I37" i="113"/>
  <c r="AF49" i="243" s="1"/>
  <c r="I29" i="113"/>
  <c r="AF41" i="243" s="1"/>
  <c r="I21" i="113"/>
  <c r="AF33" i="243" s="1"/>
  <c r="I17" i="113"/>
  <c r="AF29" i="243" s="1"/>
  <c r="C25" i="113"/>
  <c r="AF20" i="243" s="1"/>
  <c r="E17" i="113"/>
  <c r="I62" i="113"/>
  <c r="AF74" i="243" s="1"/>
  <c r="I46" i="113"/>
  <c r="AF58" i="243" s="1"/>
  <c r="I34" i="113"/>
  <c r="AF46" i="243" s="1"/>
  <c r="I18" i="113"/>
  <c r="AF30" i="243" s="1"/>
  <c r="C20" i="113"/>
  <c r="AF15" i="243" s="1"/>
  <c r="I106" i="113"/>
  <c r="AF118" i="243" s="1"/>
  <c r="I73" i="113"/>
  <c r="AF85" i="243" s="1"/>
  <c r="I56" i="113"/>
  <c r="AF68" i="243" s="1"/>
  <c r="C39" i="113"/>
  <c r="AF147" i="243" s="1"/>
  <c r="C19" i="113"/>
  <c r="AF14" i="243" s="1"/>
  <c r="I101" i="113"/>
  <c r="AF113" i="243" s="1"/>
  <c r="I82" i="113"/>
  <c r="AF94" i="243" s="1"/>
  <c r="I65" i="113"/>
  <c r="AF77" i="243" s="1"/>
  <c r="I49" i="113"/>
  <c r="AF61" i="243" s="1"/>
  <c r="I39" i="113"/>
  <c r="AF51" i="243" s="1"/>
  <c r="I24" i="113"/>
  <c r="AF36" i="243" s="1"/>
  <c r="I109" i="113"/>
  <c r="AF121" i="243" s="1"/>
  <c r="I90" i="113"/>
  <c r="AF102" i="243" s="1"/>
  <c r="C33" i="113"/>
  <c r="AF141" i="243" s="1"/>
  <c r="I99" i="113"/>
  <c r="AF111" i="243" s="1"/>
  <c r="I80" i="113"/>
  <c r="AF92" i="243" s="1"/>
  <c r="I63" i="113"/>
  <c r="AF75" i="243" s="1"/>
  <c r="I51" i="113"/>
  <c r="AF63" i="243" s="1"/>
  <c r="C38" i="113"/>
  <c r="AF146" i="243" s="1"/>
  <c r="C21" i="113"/>
  <c r="AF16" i="243" s="1"/>
  <c r="I66" i="113"/>
  <c r="AF78" i="243" s="1"/>
  <c r="I50" i="113"/>
  <c r="AF62" i="243" s="1"/>
  <c r="I41" i="113"/>
  <c r="AF53" i="243" s="1"/>
  <c r="I30" i="113"/>
  <c r="AF42" i="243" s="1"/>
  <c r="C37" i="113"/>
  <c r="AF145" i="243" s="1"/>
  <c r="I100" i="113"/>
  <c r="AF112" i="243" s="1"/>
  <c r="I87" i="113"/>
  <c r="AF99" i="243" s="1"/>
  <c r="I68" i="113"/>
  <c r="AF80" i="243" s="1"/>
  <c r="I52" i="113"/>
  <c r="AF64" i="243" s="1"/>
  <c r="I31" i="113"/>
  <c r="AF43" i="243" s="1"/>
  <c r="I23" i="113"/>
  <c r="AF35" i="243" s="1"/>
  <c r="C34" i="113"/>
  <c r="AF142" i="243" s="1"/>
  <c r="I120" i="113"/>
  <c r="AF132" i="243" s="1"/>
  <c r="I97" i="113"/>
  <c r="AF109" i="243" s="1"/>
  <c r="I78" i="113"/>
  <c r="AF90" i="243" s="1"/>
  <c r="I61" i="113"/>
  <c r="AF73" i="243" s="1"/>
  <c r="I45" i="113"/>
  <c r="AF57" i="243" s="1"/>
  <c r="I36" i="113"/>
  <c r="AF48" i="243" s="1"/>
  <c r="I20" i="113"/>
  <c r="AF32" i="243" s="1"/>
  <c r="C16" i="113"/>
  <c r="AF11" i="243" s="1"/>
  <c r="I102" i="113"/>
  <c r="AF114" i="243" s="1"/>
  <c r="I84" i="113"/>
  <c r="AF96" i="243" s="1"/>
  <c r="C26" i="113"/>
  <c r="AF21" i="243" s="1"/>
  <c r="I116" i="113"/>
  <c r="AF128" i="243" s="1"/>
  <c r="I95" i="113"/>
  <c r="AF107" i="243" s="1"/>
  <c r="I76" i="113"/>
  <c r="AF88" i="243" s="1"/>
  <c r="I59" i="113"/>
  <c r="AF71" i="243" s="1"/>
  <c r="I40" i="113"/>
  <c r="AF52" i="243" s="1"/>
  <c r="I33" i="113"/>
  <c r="AF45" i="243" s="1"/>
  <c r="I25" i="113"/>
  <c r="AF37" i="243" s="1"/>
  <c r="C35" i="113"/>
  <c r="AF143" i="243" s="1"/>
  <c r="C17" i="113"/>
  <c r="AF12" i="243" s="1"/>
  <c r="I71" i="113"/>
  <c r="AF83" i="243" s="1"/>
  <c r="I54" i="113"/>
  <c r="AF66" i="243" s="1"/>
  <c r="I38" i="113"/>
  <c r="AF50" i="243" s="1"/>
  <c r="I26" i="113"/>
  <c r="AF38" i="243" s="1"/>
  <c r="C28" i="113"/>
  <c r="AF23" i="243" s="1"/>
  <c r="I118" i="113"/>
  <c r="AF130" i="243" s="1"/>
  <c r="I96" i="113"/>
  <c r="AF108" i="243" s="1"/>
  <c r="I81" i="113"/>
  <c r="AF93" i="243" s="1"/>
  <c r="I64" i="113"/>
  <c r="AF76" i="243" s="1"/>
  <c r="I48" i="113"/>
  <c r="AF60" i="243" s="1"/>
  <c r="C27" i="113"/>
  <c r="AF22" i="243" s="1"/>
  <c r="I112" i="113"/>
  <c r="AF124" i="243" s="1"/>
  <c r="I93" i="113"/>
  <c r="AF105" i="243" s="1"/>
  <c r="I74" i="113"/>
  <c r="AF86" i="243" s="1"/>
  <c r="I57" i="113"/>
  <c r="AF69" i="243" s="1"/>
  <c r="I42" i="113"/>
  <c r="AF54" i="243" s="1"/>
  <c r="I32" i="113"/>
  <c r="AF44" i="243" s="1"/>
  <c r="D17" i="113"/>
  <c r="I58" i="113"/>
  <c r="AF70" i="243" s="1"/>
  <c r="I43" i="113"/>
  <c r="AF55" i="243" s="1"/>
  <c r="I22" i="113"/>
  <c r="AF34" i="243" s="1"/>
  <c r="C24" i="113"/>
  <c r="AF19" i="243" s="1"/>
  <c r="I111" i="113"/>
  <c r="AF123" i="243" s="1"/>
  <c r="I92" i="113"/>
  <c r="AF104" i="243" s="1"/>
  <c r="I77" i="113"/>
  <c r="AF89" i="243" s="1"/>
  <c r="I60" i="113"/>
  <c r="AF72" i="243" s="1"/>
  <c r="I44" i="113"/>
  <c r="AF56" i="243" s="1"/>
  <c r="I35" i="113"/>
  <c r="AF47" i="243" s="1"/>
  <c r="I27" i="113"/>
  <c r="AF39" i="243" s="1"/>
  <c r="I19" i="113"/>
  <c r="AF31" i="243" s="1"/>
  <c r="C23" i="113"/>
  <c r="AF18" i="243" s="1"/>
  <c r="I107" i="113"/>
  <c r="AF119" i="243" s="1"/>
  <c r="I89" i="113"/>
  <c r="AF101" i="243" s="1"/>
  <c r="I69" i="113"/>
  <c r="AF81" i="243" s="1"/>
  <c r="I53" i="113"/>
  <c r="AF65" i="243" s="1"/>
  <c r="I94" i="112"/>
  <c r="AE106" i="243" s="1"/>
  <c r="C16" i="112"/>
  <c r="AE11" i="243" s="1"/>
  <c r="E22" i="112"/>
  <c r="I90" i="112"/>
  <c r="AE102" i="243" s="1"/>
  <c r="I116" i="112"/>
  <c r="AE128" i="243" s="1"/>
  <c r="I63" i="112"/>
  <c r="AE75" i="243" s="1"/>
  <c r="I54" i="112"/>
  <c r="AE66" i="243" s="1"/>
  <c r="I26" i="112"/>
  <c r="AE38" i="243" s="1"/>
  <c r="I114" i="112"/>
  <c r="AE126" i="243" s="1"/>
  <c r="I84" i="112"/>
  <c r="AE96" i="243" s="1"/>
  <c r="C33" i="112"/>
  <c r="AE141" i="243" s="1"/>
  <c r="I99" i="112"/>
  <c r="AE111" i="243" s="1"/>
  <c r="I34" i="112"/>
  <c r="AE46" i="243" s="1"/>
  <c r="I109" i="112"/>
  <c r="AE121" i="243" s="1"/>
  <c r="C22" i="112"/>
  <c r="AE17" i="243" s="1"/>
  <c r="I91" i="112"/>
  <c r="AE103" i="243" s="1"/>
  <c r="E19" i="112"/>
  <c r="I92" i="112"/>
  <c r="AE104" i="243" s="1"/>
  <c r="D23" i="112"/>
  <c r="I95" i="112"/>
  <c r="AE107" i="243" s="1"/>
  <c r="I72" i="112"/>
  <c r="AE84" i="243" s="1"/>
  <c r="I49" i="112"/>
  <c r="AE61" i="243" s="1"/>
  <c r="I111" i="112"/>
  <c r="AE123" i="243" s="1"/>
  <c r="I66" i="112"/>
  <c r="AE78" i="243" s="1"/>
  <c r="C37" i="112"/>
  <c r="AE145" i="243" s="1"/>
  <c r="I42" i="112"/>
  <c r="AE54" i="243" s="1"/>
  <c r="I102" i="112"/>
  <c r="AE114" i="243" s="1"/>
  <c r="C26" i="112"/>
  <c r="AE21" i="243" s="1"/>
  <c r="I110" i="112"/>
  <c r="AE122" i="243" s="1"/>
  <c r="I80" i="112"/>
  <c r="AE92" i="243" s="1"/>
  <c r="I38" i="112"/>
  <c r="AE50" i="243" s="1"/>
  <c r="C21" i="112"/>
  <c r="AE16" i="243" s="1"/>
  <c r="I75" i="112"/>
  <c r="AE87" i="243" s="1"/>
  <c r="I52" i="112"/>
  <c r="AE64" i="243" s="1"/>
  <c r="I44" i="112"/>
  <c r="AE56" i="243" s="1"/>
  <c r="I35" i="112"/>
  <c r="AE47" i="243" s="1"/>
  <c r="I107" i="112"/>
  <c r="AE119" i="243" s="1"/>
  <c r="I43" i="112"/>
  <c r="AE55" i="243" s="1"/>
  <c r="I30" i="112"/>
  <c r="AE42" i="243" s="1"/>
  <c r="I22" i="112"/>
  <c r="AE34" i="243" s="1"/>
  <c r="I82" i="112"/>
  <c r="AE94" i="243" s="1"/>
  <c r="C35" i="112"/>
  <c r="AE143" i="243" s="1"/>
  <c r="I100" i="112"/>
  <c r="AE112" i="243" s="1"/>
  <c r="I81" i="112"/>
  <c r="AE93" i="243" s="1"/>
  <c r="I31" i="112"/>
  <c r="AE43" i="243" s="1"/>
  <c r="I97" i="112"/>
  <c r="AE109" i="243" s="1"/>
  <c r="I62" i="112"/>
  <c r="AE74" i="243" s="1"/>
  <c r="I28" i="112"/>
  <c r="AE40" i="243" s="1"/>
  <c r="I122" i="112"/>
  <c r="AE134" i="243" s="1"/>
  <c r="I98" i="112"/>
  <c r="AE110" i="243" s="1"/>
  <c r="I79" i="112"/>
  <c r="AE91" i="243" s="1"/>
  <c r="C36" i="112"/>
  <c r="AE144" i="243" s="1"/>
  <c r="C18" i="112"/>
  <c r="AE13" i="243" s="1"/>
  <c r="I104" i="112"/>
  <c r="AE116" i="243" s="1"/>
  <c r="I86" i="112"/>
  <c r="AE98" i="243" s="1"/>
  <c r="I67" i="112"/>
  <c r="AE79" i="243" s="1"/>
  <c r="I57" i="112"/>
  <c r="AE69" i="243" s="1"/>
  <c r="I51" i="112"/>
  <c r="AE63" i="243" s="1"/>
  <c r="I46" i="112"/>
  <c r="AE58" i="243" s="1"/>
  <c r="I41" i="112"/>
  <c r="AE53" i="243" s="1"/>
  <c r="C25" i="112"/>
  <c r="AE20" i="243" s="1"/>
  <c r="I118" i="112"/>
  <c r="AE130" i="243" s="1"/>
  <c r="I96" i="112"/>
  <c r="AE108" i="243" s="1"/>
  <c r="I77" i="112"/>
  <c r="AE89" i="243" s="1"/>
  <c r="I73" i="112"/>
  <c r="AE85" i="243" s="1"/>
  <c r="I68" i="112"/>
  <c r="AE80" i="243" s="1"/>
  <c r="I64" i="112"/>
  <c r="AE76" i="243" s="1"/>
  <c r="I19" i="112"/>
  <c r="AE31" i="243" s="1"/>
  <c r="I120" i="112"/>
  <c r="AE132" i="243" s="1"/>
  <c r="I89" i="112"/>
  <c r="AE101" i="243" s="1"/>
  <c r="I24" i="112"/>
  <c r="AE36" i="243" s="1"/>
  <c r="I33" i="112"/>
  <c r="AE45" i="243" s="1"/>
  <c r="I18" i="112"/>
  <c r="AE30" i="243" s="1"/>
  <c r="C17" i="112"/>
  <c r="AE12" i="243" s="1"/>
  <c r="I106" i="112"/>
  <c r="AE118" i="243" s="1"/>
  <c r="I87" i="112"/>
  <c r="AE99" i="243" s="1"/>
  <c r="I59" i="112"/>
  <c r="AE71" i="243" s="1"/>
  <c r="C20" i="112"/>
  <c r="AE15" i="243" s="1"/>
  <c r="I101" i="112"/>
  <c r="AE113" i="243" s="1"/>
  <c r="I78" i="112"/>
  <c r="AE90" i="243" s="1"/>
  <c r="I53" i="112"/>
  <c r="AE65" i="243" s="1"/>
  <c r="D20" i="112"/>
  <c r="E16" i="112"/>
  <c r="I65" i="112"/>
  <c r="AE77" i="243" s="1"/>
  <c r="I32" i="112"/>
  <c r="AE44" i="243" s="1"/>
  <c r="C23" i="112"/>
  <c r="AE18" i="243" s="1"/>
  <c r="I56" i="112"/>
  <c r="AE68" i="243" s="1"/>
  <c r="D16" i="112"/>
  <c r="I23" i="112"/>
  <c r="AE35" i="243" s="1"/>
  <c r="C24" i="112"/>
  <c r="AE19" i="243" s="1"/>
  <c r="I112" i="112"/>
  <c r="AE124" i="243" s="1"/>
  <c r="I93" i="112"/>
  <c r="AE105" i="243" s="1"/>
  <c r="I74" i="112"/>
  <c r="AE86" i="243" s="1"/>
  <c r="I55" i="112"/>
  <c r="AE67" i="243" s="1"/>
  <c r="I47" i="112"/>
  <c r="AE59" i="243" s="1"/>
  <c r="I39" i="112"/>
  <c r="AE51" i="243" s="1"/>
  <c r="C39" i="112"/>
  <c r="AE147" i="243" s="1"/>
  <c r="D17" i="112"/>
  <c r="I58" i="112"/>
  <c r="AE70" i="243" s="1"/>
  <c r="I40" i="112"/>
  <c r="AE52" i="243" s="1"/>
  <c r="I25" i="112"/>
  <c r="AE37" i="243" s="1"/>
  <c r="E17" i="112"/>
  <c r="I37" i="112"/>
  <c r="AE49" i="243" s="1"/>
  <c r="C38" i="112"/>
  <c r="AE146" i="243" s="1"/>
  <c r="C34" i="112"/>
  <c r="AE142" i="243" s="1"/>
  <c r="C28" i="112"/>
  <c r="AE23" i="243" s="1"/>
  <c r="C27" i="112"/>
  <c r="AE22" i="243" s="1"/>
  <c r="E20" i="112"/>
  <c r="I69" i="112"/>
  <c r="AE81" i="243" s="1"/>
  <c r="I60" i="112"/>
  <c r="AE72" i="243" s="1"/>
  <c r="I50" i="112"/>
  <c r="AE62" i="243" s="1"/>
  <c r="I45" i="112"/>
  <c r="AE57" i="243" s="1"/>
  <c r="I36" i="112"/>
  <c r="AE48" i="243" s="1"/>
  <c r="I20" i="112"/>
  <c r="AE32" i="243" s="1"/>
  <c r="C19" i="112"/>
  <c r="AE14" i="243" s="1"/>
  <c r="I61" i="112"/>
  <c r="AE73" i="243" s="1"/>
  <c r="I48" i="112"/>
  <c r="AE60" i="243" s="1"/>
  <c r="I29" i="112"/>
  <c r="AE41" i="243" s="1"/>
  <c r="I17" i="112"/>
  <c r="AE29" i="243" s="1"/>
  <c r="D22" i="111"/>
  <c r="I109" i="111"/>
  <c r="AD121" i="243" s="1"/>
  <c r="I47" i="111"/>
  <c r="AD59" i="243" s="1"/>
  <c r="C21" i="111"/>
  <c r="AD16" i="243" s="1"/>
  <c r="I58" i="111"/>
  <c r="AD70" i="243" s="1"/>
  <c r="I111" i="111"/>
  <c r="AD123" i="243" s="1"/>
  <c r="E20" i="111"/>
  <c r="I116" i="111"/>
  <c r="AD128" i="243" s="1"/>
  <c r="I53" i="111"/>
  <c r="AD65" i="243" s="1"/>
  <c r="I96" i="111"/>
  <c r="AD108" i="243" s="1"/>
  <c r="I25" i="111"/>
  <c r="AD37" i="243" s="1"/>
  <c r="I33" i="111"/>
  <c r="AD45" i="243" s="1"/>
  <c r="I90" i="111"/>
  <c r="AD102" i="243" s="1"/>
  <c r="C33" i="111"/>
  <c r="AD141" i="243" s="1"/>
  <c r="I80" i="111"/>
  <c r="AD92" i="243" s="1"/>
  <c r="I42" i="111"/>
  <c r="AD54" i="243" s="1"/>
  <c r="D23" i="111"/>
  <c r="E17" i="111"/>
  <c r="D16" i="111"/>
  <c r="E16" i="111"/>
  <c r="I56" i="111"/>
  <c r="AD68" i="243" s="1"/>
  <c r="I48" i="111"/>
  <c r="AD60" i="243" s="1"/>
  <c r="I40" i="111"/>
  <c r="AD52" i="243" s="1"/>
  <c r="I114" i="111"/>
  <c r="AD126" i="243" s="1"/>
  <c r="I94" i="111"/>
  <c r="AD106" i="243" s="1"/>
  <c r="I75" i="111"/>
  <c r="AD87" i="243" s="1"/>
  <c r="C36" i="111"/>
  <c r="AD144" i="243" s="1"/>
  <c r="I104" i="111"/>
  <c r="AD116" i="243" s="1"/>
  <c r="I86" i="111"/>
  <c r="AD98" i="243" s="1"/>
  <c r="I66" i="111"/>
  <c r="AD78" i="243" s="1"/>
  <c r="I61" i="111"/>
  <c r="AD73" i="243" s="1"/>
  <c r="I36" i="111"/>
  <c r="AD48" i="243" s="1"/>
  <c r="I28" i="111"/>
  <c r="AD40" i="243" s="1"/>
  <c r="I20" i="111"/>
  <c r="AD32" i="243" s="1"/>
  <c r="C25" i="111"/>
  <c r="AD20" i="243" s="1"/>
  <c r="I118" i="111"/>
  <c r="AD130" i="243" s="1"/>
  <c r="I100" i="111"/>
  <c r="AD112" i="243" s="1"/>
  <c r="I81" i="111"/>
  <c r="AD93" i="243" s="1"/>
  <c r="D17" i="111"/>
  <c r="C24" i="111"/>
  <c r="AD19" i="243" s="1"/>
  <c r="I112" i="111"/>
  <c r="AD124" i="243" s="1"/>
  <c r="I93" i="111"/>
  <c r="AD105" i="243" s="1"/>
  <c r="I74" i="111"/>
  <c r="AD86" i="243" s="1"/>
  <c r="I51" i="111"/>
  <c r="AD63" i="243" s="1"/>
  <c r="I38" i="111"/>
  <c r="AD50" i="243" s="1"/>
  <c r="I26" i="111"/>
  <c r="AD38" i="243" s="1"/>
  <c r="C23" i="111"/>
  <c r="AD18" i="243" s="1"/>
  <c r="I62" i="111"/>
  <c r="AD74" i="243" s="1"/>
  <c r="I52" i="111"/>
  <c r="AD64" i="243" s="1"/>
  <c r="C38" i="111"/>
  <c r="AD146" i="243" s="1"/>
  <c r="C34" i="111"/>
  <c r="AD142" i="243" s="1"/>
  <c r="C28" i="111"/>
  <c r="AD23" i="243" s="1"/>
  <c r="C27" i="111"/>
  <c r="AD22" i="243" s="1"/>
  <c r="C26" i="111"/>
  <c r="AD21" i="243" s="1"/>
  <c r="C20" i="111"/>
  <c r="AD15" i="243" s="1"/>
  <c r="I107" i="111"/>
  <c r="AD119" i="243" s="1"/>
  <c r="I89" i="111"/>
  <c r="AD101" i="243" s="1"/>
  <c r="I69" i="111"/>
  <c r="AD81" i="243" s="1"/>
  <c r="I57" i="111"/>
  <c r="AD69" i="243" s="1"/>
  <c r="I43" i="111"/>
  <c r="AD55" i="243" s="1"/>
  <c r="I22" i="111"/>
  <c r="AD34" i="243" s="1"/>
  <c r="C19" i="111"/>
  <c r="AD14" i="243" s="1"/>
  <c r="I44" i="111"/>
  <c r="AD56" i="243" s="1"/>
  <c r="I23" i="111"/>
  <c r="AD35" i="243" s="1"/>
  <c r="C16" i="111"/>
  <c r="AD11" i="243" s="1"/>
  <c r="I102" i="111"/>
  <c r="AD114" i="243" s="1"/>
  <c r="I84" i="111"/>
  <c r="AD96" i="243" s="1"/>
  <c r="C22" i="111"/>
  <c r="AD17" i="243" s="1"/>
  <c r="I110" i="111"/>
  <c r="AD122" i="243" s="1"/>
  <c r="I95" i="111"/>
  <c r="AD107" i="243" s="1"/>
  <c r="I76" i="111"/>
  <c r="AD88" i="243" s="1"/>
  <c r="I32" i="111"/>
  <c r="AD44" i="243" s="1"/>
  <c r="I24" i="111"/>
  <c r="AD36" i="243" s="1"/>
  <c r="C17" i="111"/>
  <c r="AD12" i="243" s="1"/>
  <c r="I92" i="111"/>
  <c r="AD104" i="243" s="1"/>
  <c r="I73" i="111"/>
  <c r="AD85" i="243" s="1"/>
  <c r="I68" i="111"/>
  <c r="AD80" i="243" s="1"/>
  <c r="I17" i="111"/>
  <c r="AD29" i="243" s="1"/>
  <c r="I101" i="111"/>
  <c r="AD113" i="243" s="1"/>
  <c r="I82" i="111"/>
  <c r="AD94" i="243" s="1"/>
  <c r="I63" i="111"/>
  <c r="AD75" i="243" s="1"/>
  <c r="I54" i="111"/>
  <c r="AD66" i="243" s="1"/>
  <c r="I49" i="111"/>
  <c r="AD61" i="243" s="1"/>
  <c r="I34" i="111"/>
  <c r="AD46" i="243" s="1"/>
  <c r="I18" i="111"/>
  <c r="AD30" i="243" s="1"/>
  <c r="I35" i="111"/>
  <c r="AD47" i="243" s="1"/>
  <c r="I19" i="111"/>
  <c r="AD31" i="243" s="1"/>
  <c r="D20" i="111"/>
  <c r="I122" i="111"/>
  <c r="AD134" i="243" s="1"/>
  <c r="I98" i="111"/>
  <c r="AD110" i="243" s="1"/>
  <c r="I79" i="111"/>
  <c r="AD91" i="243" s="1"/>
  <c r="C18" i="111"/>
  <c r="AD13" i="243" s="1"/>
  <c r="I91" i="111"/>
  <c r="AD103" i="243" s="1"/>
  <c r="I72" i="111"/>
  <c r="AD84" i="243" s="1"/>
  <c r="I64" i="111"/>
  <c r="AD76" i="243" s="1"/>
  <c r="I55" i="111"/>
  <c r="AD67" i="243" s="1"/>
  <c r="I50" i="111"/>
  <c r="AD62" i="243" s="1"/>
  <c r="I45" i="111"/>
  <c r="AD57" i="243" s="1"/>
  <c r="I39" i="111"/>
  <c r="AD51" i="243" s="1"/>
  <c r="C35" i="111"/>
  <c r="AD143" i="243" s="1"/>
  <c r="I106" i="111"/>
  <c r="AD118" i="243" s="1"/>
  <c r="I87" i="111"/>
  <c r="AD99" i="243" s="1"/>
  <c r="I71" i="111"/>
  <c r="AD83" i="243" s="1"/>
  <c r="I65" i="111"/>
  <c r="AD77" i="243" s="1"/>
  <c r="I37" i="111"/>
  <c r="AD49" i="243" s="1"/>
  <c r="I29" i="111"/>
  <c r="AD41" i="243" s="1"/>
  <c r="I21" i="111"/>
  <c r="AD33" i="243" s="1"/>
  <c r="C37" i="111"/>
  <c r="AD145" i="243" s="1"/>
  <c r="I120" i="111"/>
  <c r="AD132" i="243" s="1"/>
  <c r="I97" i="111"/>
  <c r="AD109" i="243" s="1"/>
  <c r="I78" i="111"/>
  <c r="AD90" i="243" s="1"/>
  <c r="I59" i="111"/>
  <c r="AD71" i="243" s="1"/>
  <c r="I46" i="111"/>
  <c r="AD58" i="243" s="1"/>
  <c r="I41" i="111"/>
  <c r="AD53" i="243" s="1"/>
  <c r="I30" i="111"/>
  <c r="AD42" i="243" s="1"/>
  <c r="C39" i="111"/>
  <c r="AD147" i="243" s="1"/>
  <c r="I67" i="111"/>
  <c r="AD79" i="243" s="1"/>
  <c r="I60" i="111"/>
  <c r="AD72" i="243" s="1"/>
  <c r="I31" i="111"/>
  <c r="AD43" i="243" s="1"/>
  <c r="E23" i="110"/>
  <c r="I98" i="110"/>
  <c r="AC110" i="243" s="1"/>
  <c r="I122" i="110"/>
  <c r="AC134" i="243" s="1"/>
  <c r="I104" i="110"/>
  <c r="AC116" i="243" s="1"/>
  <c r="I102" i="110"/>
  <c r="AC114" i="243" s="1"/>
  <c r="I77" i="110"/>
  <c r="AC89" i="243" s="1"/>
  <c r="I84" i="110"/>
  <c r="AC96" i="243" s="1"/>
  <c r="I31" i="110"/>
  <c r="AC43" i="243" s="1"/>
  <c r="C25" i="110"/>
  <c r="AC20" i="243" s="1"/>
  <c r="I109" i="110"/>
  <c r="AC121" i="243" s="1"/>
  <c r="I79" i="110"/>
  <c r="AC91" i="243" s="1"/>
  <c r="C18" i="110"/>
  <c r="AC13" i="243" s="1"/>
  <c r="I52" i="110"/>
  <c r="AC64" i="243" s="1"/>
  <c r="I44" i="110"/>
  <c r="AC56" i="243" s="1"/>
  <c r="I53" i="110"/>
  <c r="AC65" i="243" s="1"/>
  <c r="E22" i="110"/>
  <c r="C36" i="110"/>
  <c r="AC144" i="243" s="1"/>
  <c r="I86" i="110"/>
  <c r="AC98" i="243" s="1"/>
  <c r="I118" i="110"/>
  <c r="AC130" i="243" s="1"/>
  <c r="I66" i="110"/>
  <c r="AC78" i="243" s="1"/>
  <c r="I67" i="110"/>
  <c r="AC79" i="243" s="1"/>
  <c r="I96" i="110"/>
  <c r="AC108" i="243" s="1"/>
  <c r="I73" i="110"/>
  <c r="AC85" i="243" s="1"/>
  <c r="I32" i="110"/>
  <c r="AC44" i="243" s="1"/>
  <c r="I90" i="110"/>
  <c r="AC102" i="243" s="1"/>
  <c r="C26" i="110"/>
  <c r="AC21" i="243" s="1"/>
  <c r="I116" i="110"/>
  <c r="AC128" i="243" s="1"/>
  <c r="I95" i="110"/>
  <c r="AC107" i="243" s="1"/>
  <c r="I76" i="110"/>
  <c r="AC88" i="243" s="1"/>
  <c r="I59" i="110"/>
  <c r="AC71" i="243" s="1"/>
  <c r="I23" i="110"/>
  <c r="AC35" i="243" s="1"/>
  <c r="C17" i="110"/>
  <c r="AC12" i="243" s="1"/>
  <c r="I106" i="110"/>
  <c r="AC118" i="243" s="1"/>
  <c r="I87" i="110"/>
  <c r="AC99" i="243" s="1"/>
  <c r="I47" i="110"/>
  <c r="AC59" i="243" s="1"/>
  <c r="I74" i="110"/>
  <c r="AC86" i="243" s="1"/>
  <c r="I56" i="110"/>
  <c r="AC68" i="243" s="1"/>
  <c r="C22" i="110"/>
  <c r="AC17" i="243" s="1"/>
  <c r="I110" i="110"/>
  <c r="AC122" i="243" s="1"/>
  <c r="I91" i="110"/>
  <c r="AC103" i="243" s="1"/>
  <c r="I72" i="110"/>
  <c r="AC84" i="243" s="1"/>
  <c r="I27" i="110"/>
  <c r="AC39" i="243" s="1"/>
  <c r="C35" i="110"/>
  <c r="AC143" i="243" s="1"/>
  <c r="I100" i="110"/>
  <c r="AC112" i="243" s="1"/>
  <c r="I81" i="110"/>
  <c r="AC93" i="243" s="1"/>
  <c r="I62" i="110"/>
  <c r="AC74" i="243" s="1"/>
  <c r="I120" i="110"/>
  <c r="AC132" i="243" s="1"/>
  <c r="I21" i="110"/>
  <c r="AC33" i="243" s="1"/>
  <c r="E19" i="110"/>
  <c r="I26" i="110"/>
  <c r="AC38" i="243" s="1"/>
  <c r="I114" i="110"/>
  <c r="AC126" i="243" s="1"/>
  <c r="I94" i="110"/>
  <c r="AC106" i="243" s="1"/>
  <c r="C33" i="110"/>
  <c r="AC141" i="243" s="1"/>
  <c r="I99" i="110"/>
  <c r="AC111" i="243" s="1"/>
  <c r="I80" i="110"/>
  <c r="AC92" i="243" s="1"/>
  <c r="I63" i="110"/>
  <c r="AC75" i="243" s="1"/>
  <c r="I35" i="110"/>
  <c r="AC47" i="243" s="1"/>
  <c r="I19" i="110"/>
  <c r="AC31" i="243" s="1"/>
  <c r="C21" i="110"/>
  <c r="AC16" i="243" s="1"/>
  <c r="I111" i="110"/>
  <c r="AC123" i="243" s="1"/>
  <c r="I92" i="110"/>
  <c r="AC104" i="243" s="1"/>
  <c r="I75" i="110"/>
  <c r="AC87" i="243" s="1"/>
  <c r="I71" i="110"/>
  <c r="AC83" i="243" s="1"/>
  <c r="I39" i="110"/>
  <c r="AC51" i="243" s="1"/>
  <c r="C37" i="110"/>
  <c r="AC145" i="243" s="1"/>
  <c r="I78" i="110"/>
  <c r="AC90" i="243" s="1"/>
  <c r="I93" i="110"/>
  <c r="AC105" i="243" s="1"/>
  <c r="I33" i="110"/>
  <c r="AC45" i="243" s="1"/>
  <c r="I68" i="110"/>
  <c r="AC80" i="243" s="1"/>
  <c r="I64" i="110"/>
  <c r="AC76" i="243" s="1"/>
  <c r="I60" i="110"/>
  <c r="AC72" i="243" s="1"/>
  <c r="I50" i="110"/>
  <c r="AC62" i="243" s="1"/>
  <c r="I45" i="110"/>
  <c r="AC57" i="243" s="1"/>
  <c r="I24" i="110"/>
  <c r="AC36" i="243" s="1"/>
  <c r="C24" i="110"/>
  <c r="AC19" i="243" s="1"/>
  <c r="I97" i="110"/>
  <c r="AC109" i="243" s="1"/>
  <c r="I37" i="110"/>
  <c r="AC49" i="243" s="1"/>
  <c r="C23" i="110"/>
  <c r="AC18" i="243" s="1"/>
  <c r="I51" i="110"/>
  <c r="AC63" i="243" s="1"/>
  <c r="I38" i="110"/>
  <c r="AC50" i="243" s="1"/>
  <c r="D23" i="110"/>
  <c r="E17" i="110"/>
  <c r="D16" i="110"/>
  <c r="I101" i="110"/>
  <c r="AC113" i="243" s="1"/>
  <c r="I82" i="110"/>
  <c r="AC94" i="243" s="1"/>
  <c r="I65" i="110"/>
  <c r="AC77" i="243" s="1"/>
  <c r="I58" i="110"/>
  <c r="AC70" i="243" s="1"/>
  <c r="I40" i="110"/>
  <c r="AC52" i="243" s="1"/>
  <c r="I25" i="110"/>
  <c r="AC37" i="243" s="1"/>
  <c r="C39" i="110"/>
  <c r="AC147" i="243" s="1"/>
  <c r="I46" i="110"/>
  <c r="AC58" i="243" s="1"/>
  <c r="I41" i="110"/>
  <c r="AC53" i="243" s="1"/>
  <c r="E20" i="110"/>
  <c r="E16" i="110"/>
  <c r="C38" i="110"/>
  <c r="AC146" i="243" s="1"/>
  <c r="C34" i="110"/>
  <c r="AC142" i="243" s="1"/>
  <c r="C28" i="110"/>
  <c r="AC23" i="243" s="1"/>
  <c r="C27" i="110"/>
  <c r="AC22" i="243" s="1"/>
  <c r="C19" i="110"/>
  <c r="AC14" i="243" s="1"/>
  <c r="I57" i="110"/>
  <c r="AC69" i="243" s="1"/>
  <c r="I43" i="110"/>
  <c r="AC55" i="243" s="1"/>
  <c r="I22" i="110"/>
  <c r="AC34" i="243" s="1"/>
  <c r="D20" i="110"/>
  <c r="D17" i="110"/>
  <c r="I55" i="110"/>
  <c r="AC67" i="243" s="1"/>
  <c r="I42" i="110"/>
  <c r="AC54" i="243" s="1"/>
  <c r="I36" i="110"/>
  <c r="AC48" i="243" s="1"/>
  <c r="I28" i="110"/>
  <c r="AC40" i="243" s="1"/>
  <c r="I20" i="110"/>
  <c r="AC32" i="243" s="1"/>
  <c r="C20" i="110"/>
  <c r="AC15" i="243" s="1"/>
  <c r="I107" i="110"/>
  <c r="AC119" i="243" s="1"/>
  <c r="I89" i="110"/>
  <c r="AC101" i="243" s="1"/>
  <c r="I69" i="110"/>
  <c r="AC81" i="243" s="1"/>
  <c r="I61" i="110"/>
  <c r="AC73" i="243" s="1"/>
  <c r="I48" i="110"/>
  <c r="AC60" i="243" s="1"/>
  <c r="I29" i="110"/>
  <c r="AC41" i="243" s="1"/>
  <c r="I17" i="110"/>
  <c r="AC29" i="243" s="1"/>
  <c r="I54" i="110"/>
  <c r="AC66" i="243" s="1"/>
  <c r="I49" i="110"/>
  <c r="AC61" i="243" s="1"/>
  <c r="I34" i="110"/>
  <c r="AC46" i="243" s="1"/>
  <c r="I18" i="110"/>
  <c r="AC30" i="243" s="1"/>
  <c r="D22" i="109"/>
  <c r="C16" i="109"/>
  <c r="AB11" i="243" s="1"/>
  <c r="I86" i="109"/>
  <c r="AB98" i="243" s="1"/>
  <c r="C39" i="109"/>
  <c r="AB147" i="243" s="1"/>
  <c r="I102" i="109"/>
  <c r="AB114" i="243" s="1"/>
  <c r="I30" i="109"/>
  <c r="AB42" i="243" s="1"/>
  <c r="C28" i="109"/>
  <c r="AB23" i="243" s="1"/>
  <c r="I79" i="109"/>
  <c r="AB91" i="243" s="1"/>
  <c r="C36" i="109"/>
  <c r="AB144" i="243" s="1"/>
  <c r="I77" i="109"/>
  <c r="AB89" i="243" s="1"/>
  <c r="I98" i="109"/>
  <c r="AB110" i="243" s="1"/>
  <c r="C33" i="109"/>
  <c r="AB141" i="243" s="1"/>
  <c r="I110" i="109"/>
  <c r="AB122" i="243" s="1"/>
  <c r="I67" i="109"/>
  <c r="AB79" i="243" s="1"/>
  <c r="I75" i="109"/>
  <c r="AB87" i="243" s="1"/>
  <c r="I60" i="109"/>
  <c r="AB72" i="243" s="1"/>
  <c r="I74" i="109"/>
  <c r="AB86" i="243" s="1"/>
  <c r="I122" i="109"/>
  <c r="AB134" i="243" s="1"/>
  <c r="I94" i="109"/>
  <c r="AB106" i="243" s="1"/>
  <c r="C22" i="109"/>
  <c r="AB17" i="243" s="1"/>
  <c r="I104" i="109"/>
  <c r="AB116" i="243" s="1"/>
  <c r="I41" i="109"/>
  <c r="AB53" i="243" s="1"/>
  <c r="I52" i="109"/>
  <c r="AB64" i="243" s="1"/>
  <c r="I118" i="109"/>
  <c r="AB130" i="243" s="1"/>
  <c r="I114" i="109"/>
  <c r="AB126" i="243" s="1"/>
  <c r="I84" i="109"/>
  <c r="AB96" i="243" s="1"/>
  <c r="C18" i="109"/>
  <c r="AB13" i="243" s="1"/>
  <c r="I91" i="109"/>
  <c r="AB103" i="243" s="1"/>
  <c r="I46" i="109"/>
  <c r="AB58" i="243" s="1"/>
  <c r="C25" i="109"/>
  <c r="AB20" i="243" s="1"/>
  <c r="I27" i="109"/>
  <c r="AB39" i="243" s="1"/>
  <c r="I96" i="109"/>
  <c r="AB108" i="243" s="1"/>
  <c r="I39" i="109"/>
  <c r="AB51" i="243" s="1"/>
  <c r="I99" i="109"/>
  <c r="AB111" i="243" s="1"/>
  <c r="I80" i="109"/>
  <c r="AB92" i="243" s="1"/>
  <c r="I63" i="109"/>
  <c r="AB75" i="243" s="1"/>
  <c r="I57" i="109"/>
  <c r="AB69" i="243" s="1"/>
  <c r="I51" i="109"/>
  <c r="AB63" i="243" s="1"/>
  <c r="I38" i="109"/>
  <c r="AB50" i="243" s="1"/>
  <c r="I34" i="109"/>
  <c r="AB46" i="243" s="1"/>
  <c r="I18" i="109"/>
  <c r="AB30" i="243" s="1"/>
  <c r="C21" i="109"/>
  <c r="AB16" i="243" s="1"/>
  <c r="I62" i="109"/>
  <c r="AB74" i="243" s="1"/>
  <c r="I44" i="109"/>
  <c r="AB56" i="243" s="1"/>
  <c r="I23" i="109"/>
  <c r="AB35" i="243" s="1"/>
  <c r="C24" i="109"/>
  <c r="AB19" i="243" s="1"/>
  <c r="I111" i="109"/>
  <c r="AB123" i="243" s="1"/>
  <c r="I92" i="109"/>
  <c r="AB104" i="243" s="1"/>
  <c r="I73" i="109"/>
  <c r="AB85" i="243" s="1"/>
  <c r="I58" i="109"/>
  <c r="AB70" i="243" s="1"/>
  <c r="I53" i="109"/>
  <c r="AB65" i="243" s="1"/>
  <c r="I45" i="109"/>
  <c r="AB57" i="243" s="1"/>
  <c r="I36" i="109"/>
  <c r="AB48" i="243" s="1"/>
  <c r="C27" i="109"/>
  <c r="AB22" i="243" s="1"/>
  <c r="I65" i="109"/>
  <c r="AB77" i="243" s="1"/>
  <c r="I109" i="109"/>
  <c r="AB121" i="243" s="1"/>
  <c r="I90" i="109"/>
  <c r="AB102" i="243" s="1"/>
  <c r="C26" i="109"/>
  <c r="AB21" i="243" s="1"/>
  <c r="I116" i="109"/>
  <c r="AB128" i="243" s="1"/>
  <c r="I95" i="109"/>
  <c r="AB107" i="243" s="1"/>
  <c r="I76" i="109"/>
  <c r="AB88" i="243" s="1"/>
  <c r="I43" i="109"/>
  <c r="AB55" i="243" s="1"/>
  <c r="I22" i="109"/>
  <c r="AB34" i="243" s="1"/>
  <c r="C38" i="109"/>
  <c r="AB146" i="243" s="1"/>
  <c r="C17" i="109"/>
  <c r="AB12" i="243" s="1"/>
  <c r="I66" i="109"/>
  <c r="AB78" i="243" s="1"/>
  <c r="I35" i="109"/>
  <c r="AB47" i="243" s="1"/>
  <c r="I19" i="109"/>
  <c r="AB31" i="243" s="1"/>
  <c r="C20" i="109"/>
  <c r="AB15" i="243" s="1"/>
  <c r="I106" i="109"/>
  <c r="AB118" i="243" s="1"/>
  <c r="I87" i="109"/>
  <c r="AB99" i="243" s="1"/>
  <c r="I68" i="109"/>
  <c r="AB80" i="243" s="1"/>
  <c r="I50" i="109"/>
  <c r="AB62" i="243" s="1"/>
  <c r="I42" i="109"/>
  <c r="AB54" i="243" s="1"/>
  <c r="I32" i="109"/>
  <c r="AB44" i="243" s="1"/>
  <c r="I112" i="109"/>
  <c r="AB124" i="243" s="1"/>
  <c r="I72" i="109"/>
  <c r="AB84" i="243" s="1"/>
  <c r="I59" i="109"/>
  <c r="AB71" i="243" s="1"/>
  <c r="I54" i="109"/>
  <c r="AB66" i="243" s="1"/>
  <c r="I49" i="109"/>
  <c r="AB61" i="243" s="1"/>
  <c r="I26" i="109"/>
  <c r="AB38" i="243" s="1"/>
  <c r="C35" i="109"/>
  <c r="AB143" i="243" s="1"/>
  <c r="I71" i="109"/>
  <c r="AB83" i="243" s="1"/>
  <c r="I31" i="109"/>
  <c r="AB43" i="243" s="1"/>
  <c r="C37" i="109"/>
  <c r="AB145" i="243" s="1"/>
  <c r="I100" i="109"/>
  <c r="AB112" i="243" s="1"/>
  <c r="I81" i="109"/>
  <c r="AB93" i="243" s="1"/>
  <c r="I64" i="109"/>
  <c r="AB76" i="243" s="1"/>
  <c r="I55" i="109"/>
  <c r="AB67" i="243" s="1"/>
  <c r="I20" i="109"/>
  <c r="AB32" i="243" s="1"/>
  <c r="I101" i="109"/>
  <c r="AB113" i="243" s="1"/>
  <c r="I93" i="109"/>
  <c r="AB105" i="243" s="1"/>
  <c r="I24" i="109"/>
  <c r="AB36" i="243" s="1"/>
  <c r="C19" i="109"/>
  <c r="AB14" i="243" s="1"/>
  <c r="I82" i="109"/>
  <c r="AB94" i="243" s="1"/>
  <c r="C23" i="109"/>
  <c r="AB18" i="243" s="1"/>
  <c r="I107" i="109"/>
  <c r="AB119" i="243" s="1"/>
  <c r="I89" i="109"/>
  <c r="AB101" i="243" s="1"/>
  <c r="I69" i="109"/>
  <c r="AB81" i="243" s="1"/>
  <c r="I48" i="109"/>
  <c r="AB60" i="243" s="1"/>
  <c r="I33" i="109"/>
  <c r="AB45" i="243" s="1"/>
  <c r="I25" i="109"/>
  <c r="AB37" i="243" s="1"/>
  <c r="I17" i="109"/>
  <c r="AB29" i="243" s="1"/>
  <c r="I47" i="109"/>
  <c r="AB59" i="243" s="1"/>
  <c r="I28" i="109"/>
  <c r="AB40" i="243" s="1"/>
  <c r="C34" i="109"/>
  <c r="AB142" i="243" s="1"/>
  <c r="I120" i="109"/>
  <c r="AB132" i="243" s="1"/>
  <c r="I97" i="109"/>
  <c r="AB109" i="243" s="1"/>
  <c r="I78" i="109"/>
  <c r="AB90" i="243" s="1"/>
  <c r="I56" i="109"/>
  <c r="AB68" i="243" s="1"/>
  <c r="I37" i="109"/>
  <c r="AB49" i="243" s="1"/>
  <c r="I29" i="109"/>
  <c r="AB41" i="243" s="1"/>
  <c r="I21" i="109"/>
  <c r="AB33" i="243" s="1"/>
  <c r="E16" i="109"/>
  <c r="D16" i="109"/>
  <c r="I61" i="109"/>
  <c r="AB73" i="243" s="1"/>
  <c r="E20" i="109"/>
  <c r="D20" i="109"/>
  <c r="D23" i="109"/>
  <c r="D17" i="109"/>
  <c r="E17" i="109"/>
  <c r="D22" i="108"/>
  <c r="I59" i="108"/>
  <c r="AA71" i="243" s="1"/>
  <c r="I90" i="108"/>
  <c r="AA102" i="243" s="1"/>
  <c r="C26" i="108"/>
  <c r="AA21" i="243" s="1"/>
  <c r="I76" i="108"/>
  <c r="AA88" i="243" s="1"/>
  <c r="I51" i="108"/>
  <c r="AA63" i="243" s="1"/>
  <c r="I19" i="108"/>
  <c r="AA31" i="243" s="1"/>
  <c r="I122" i="108"/>
  <c r="AA134" i="243" s="1"/>
  <c r="I116" i="108"/>
  <c r="AA128" i="243" s="1"/>
  <c r="C25" i="108"/>
  <c r="AA20" i="243" s="1"/>
  <c r="C16" i="108"/>
  <c r="AA11" i="243" s="1"/>
  <c r="I109" i="108"/>
  <c r="AA121" i="243" s="1"/>
  <c r="I95" i="108"/>
  <c r="AA107" i="243" s="1"/>
  <c r="I35" i="108"/>
  <c r="AA47" i="243" s="1"/>
  <c r="I96" i="108"/>
  <c r="AA108" i="243" s="1"/>
  <c r="I114" i="108"/>
  <c r="AA126" i="243" s="1"/>
  <c r="I94" i="108"/>
  <c r="AA106" i="243" s="1"/>
  <c r="C33" i="108"/>
  <c r="AA141" i="243" s="1"/>
  <c r="I99" i="108"/>
  <c r="AA111" i="243" s="1"/>
  <c r="I80" i="108"/>
  <c r="AA92" i="243" s="1"/>
  <c r="I63" i="108"/>
  <c r="AA75" i="243" s="1"/>
  <c r="I44" i="108"/>
  <c r="AA56" i="243" s="1"/>
  <c r="I31" i="108"/>
  <c r="AA43" i="243" s="1"/>
  <c r="C35" i="108"/>
  <c r="AA143" i="243" s="1"/>
  <c r="I75" i="108"/>
  <c r="AA87" i="243" s="1"/>
  <c r="I62" i="108"/>
  <c r="AA74" i="243" s="1"/>
  <c r="I20" i="108"/>
  <c r="AA32" i="243" s="1"/>
  <c r="I100" i="108"/>
  <c r="AA112" i="243" s="1"/>
  <c r="I102" i="108"/>
  <c r="AA114" i="243" s="1"/>
  <c r="I84" i="108"/>
  <c r="AA96" i="243" s="1"/>
  <c r="C22" i="108"/>
  <c r="AA17" i="243" s="1"/>
  <c r="I110" i="108"/>
  <c r="AA122" i="243" s="1"/>
  <c r="I91" i="108"/>
  <c r="AA103" i="243" s="1"/>
  <c r="I72" i="108"/>
  <c r="AA84" i="243" s="1"/>
  <c r="I23" i="108"/>
  <c r="AA35" i="243" s="1"/>
  <c r="C17" i="108"/>
  <c r="AA12" i="243" s="1"/>
  <c r="I54" i="108"/>
  <c r="AA66" i="243" s="1"/>
  <c r="I42" i="108"/>
  <c r="AA54" i="243" s="1"/>
  <c r="C28" i="108"/>
  <c r="AA23" i="243" s="1"/>
  <c r="I48" i="108"/>
  <c r="AA60" i="243" s="1"/>
  <c r="I40" i="108"/>
  <c r="AA52" i="243" s="1"/>
  <c r="I98" i="108"/>
  <c r="AA110" i="243" s="1"/>
  <c r="I79" i="108"/>
  <c r="AA91" i="243" s="1"/>
  <c r="C36" i="108"/>
  <c r="AA144" i="243" s="1"/>
  <c r="C18" i="108"/>
  <c r="AA13" i="243" s="1"/>
  <c r="I104" i="108"/>
  <c r="AA116" i="243" s="1"/>
  <c r="I86" i="108"/>
  <c r="AA98" i="243" s="1"/>
  <c r="I67" i="108"/>
  <c r="AA79" i="243" s="1"/>
  <c r="I55" i="108"/>
  <c r="AA67" i="243" s="1"/>
  <c r="I27" i="108"/>
  <c r="AA39" i="243" s="1"/>
  <c r="C38" i="108"/>
  <c r="AA146" i="243" s="1"/>
  <c r="I71" i="108"/>
  <c r="AA83" i="243" s="1"/>
  <c r="I58" i="108"/>
  <c r="AA70" i="243" s="1"/>
  <c r="I47" i="108"/>
  <c r="AA59" i="243" s="1"/>
  <c r="I25" i="108"/>
  <c r="AA37" i="243" s="1"/>
  <c r="I36" i="108"/>
  <c r="AA48" i="243" s="1"/>
  <c r="C20" i="108"/>
  <c r="AA15" i="243" s="1"/>
  <c r="I81" i="108"/>
  <c r="AA93" i="243" s="1"/>
  <c r="I68" i="108"/>
  <c r="AA80" i="243" s="1"/>
  <c r="C21" i="108"/>
  <c r="AA16" i="243" s="1"/>
  <c r="I45" i="108"/>
  <c r="AA57" i="243" s="1"/>
  <c r="I39" i="108"/>
  <c r="AA51" i="243" s="1"/>
  <c r="I28" i="108"/>
  <c r="AA40" i="243" s="1"/>
  <c r="I106" i="108"/>
  <c r="AA118" i="243" s="1"/>
  <c r="I73" i="108"/>
  <c r="AA85" i="243" s="1"/>
  <c r="E20" i="108"/>
  <c r="D16" i="108"/>
  <c r="I66" i="108"/>
  <c r="AA78" i="243" s="1"/>
  <c r="I50" i="108"/>
  <c r="AA62" i="243" s="1"/>
  <c r="I32" i="108"/>
  <c r="AA44" i="243" s="1"/>
  <c r="I24" i="108"/>
  <c r="AA36" i="243" s="1"/>
  <c r="C37" i="108"/>
  <c r="AA145" i="243" s="1"/>
  <c r="I118" i="108"/>
  <c r="AA130" i="243" s="1"/>
  <c r="I87" i="108"/>
  <c r="AA99" i="243" s="1"/>
  <c r="I64" i="108"/>
  <c r="AA76" i="243" s="1"/>
  <c r="I33" i="108"/>
  <c r="AA45" i="243" s="1"/>
  <c r="D20" i="108"/>
  <c r="E16" i="108"/>
  <c r="I56" i="108"/>
  <c r="AA68" i="243" s="1"/>
  <c r="I37" i="108"/>
  <c r="AA49" i="243" s="1"/>
  <c r="I29" i="108"/>
  <c r="AA41" i="243" s="1"/>
  <c r="I21" i="108"/>
  <c r="AA33" i="243" s="1"/>
  <c r="C39" i="108"/>
  <c r="AA147" i="243" s="1"/>
  <c r="I120" i="108"/>
  <c r="AA132" i="243" s="1"/>
  <c r="I97" i="108"/>
  <c r="AA109" i="243" s="1"/>
  <c r="I78" i="108"/>
  <c r="AA90" i="243" s="1"/>
  <c r="I61" i="108"/>
  <c r="AA73" i="243" s="1"/>
  <c r="I46" i="108"/>
  <c r="AA58" i="243" s="1"/>
  <c r="I41" i="108"/>
  <c r="AA53" i="243" s="1"/>
  <c r="I30" i="108"/>
  <c r="AA42" i="243" s="1"/>
  <c r="I52" i="108"/>
  <c r="AA64" i="243" s="1"/>
  <c r="C27" i="108"/>
  <c r="AA22" i="243" s="1"/>
  <c r="I112" i="108"/>
  <c r="AA124" i="243" s="1"/>
  <c r="I93" i="108"/>
  <c r="AA105" i="243" s="1"/>
  <c r="I74" i="108"/>
  <c r="AA86" i="243" s="1"/>
  <c r="I57" i="108"/>
  <c r="AA69" i="243" s="1"/>
  <c r="I38" i="108"/>
  <c r="AA50" i="243" s="1"/>
  <c r="I26" i="108"/>
  <c r="AA38" i="243" s="1"/>
  <c r="D17" i="108"/>
  <c r="C23" i="108"/>
  <c r="AA18" i="243" s="1"/>
  <c r="I107" i="108"/>
  <c r="AA119" i="243" s="1"/>
  <c r="I89" i="108"/>
  <c r="AA101" i="243" s="1"/>
  <c r="I69" i="108"/>
  <c r="AA81" i="243" s="1"/>
  <c r="I53" i="108"/>
  <c r="AA65" i="243" s="1"/>
  <c r="I43" i="108"/>
  <c r="AA55" i="243" s="1"/>
  <c r="I22" i="108"/>
  <c r="AA34" i="243" s="1"/>
  <c r="D23" i="108"/>
  <c r="E17" i="108"/>
  <c r="C24" i="108"/>
  <c r="AA19" i="243" s="1"/>
  <c r="I111" i="108"/>
  <c r="AA123" i="243" s="1"/>
  <c r="I92" i="108"/>
  <c r="AA104" i="243" s="1"/>
  <c r="I77" i="108"/>
  <c r="AA89" i="243" s="1"/>
  <c r="I60" i="108"/>
  <c r="AA72" i="243" s="1"/>
  <c r="I17" i="108"/>
  <c r="AA29" i="243" s="1"/>
  <c r="C19" i="108"/>
  <c r="AA14" i="243" s="1"/>
  <c r="I101" i="108"/>
  <c r="AA113" i="243" s="1"/>
  <c r="I82" i="108"/>
  <c r="AA94" i="243" s="1"/>
  <c r="I65" i="108"/>
  <c r="AA77" i="243" s="1"/>
  <c r="I49" i="108"/>
  <c r="AA61" i="243" s="1"/>
  <c r="I34" i="108"/>
  <c r="AA46" i="243" s="1"/>
  <c r="I18" i="108"/>
  <c r="AA30" i="243" s="1"/>
  <c r="I80" i="101"/>
  <c r="T92" i="243" s="1"/>
  <c r="E23" i="107"/>
  <c r="I79" i="107"/>
  <c r="Z91" i="243" s="1"/>
  <c r="C36" i="107"/>
  <c r="Z144" i="243" s="1"/>
  <c r="I122" i="107"/>
  <c r="Z134" i="243" s="1"/>
  <c r="C16" i="107"/>
  <c r="Z11" i="243" s="1"/>
  <c r="I90" i="107"/>
  <c r="Z102" i="243" s="1"/>
  <c r="I91" i="107"/>
  <c r="Z103" i="243" s="1"/>
  <c r="I98" i="107"/>
  <c r="Z110" i="243" s="1"/>
  <c r="I110" i="107"/>
  <c r="Z122" i="243" s="1"/>
  <c r="I61" i="107"/>
  <c r="Z73" i="243" s="1"/>
  <c r="I109" i="107"/>
  <c r="Z121" i="243" s="1"/>
  <c r="C22" i="107"/>
  <c r="Z17" i="243" s="1"/>
  <c r="I72" i="107"/>
  <c r="Z84" i="243" s="1"/>
  <c r="E19" i="107"/>
  <c r="E20" i="107"/>
  <c r="D20" i="107"/>
  <c r="D23" i="107"/>
  <c r="I114" i="107"/>
  <c r="Z126" i="243" s="1"/>
  <c r="I94" i="107"/>
  <c r="Z106" i="243" s="1"/>
  <c r="C33" i="107"/>
  <c r="Z141" i="243" s="1"/>
  <c r="I116" i="107"/>
  <c r="Z128" i="243" s="1"/>
  <c r="I95" i="107"/>
  <c r="Z107" i="243" s="1"/>
  <c r="I76" i="107"/>
  <c r="Z88" i="243" s="1"/>
  <c r="D16" i="107"/>
  <c r="I41" i="107"/>
  <c r="Z53" i="243" s="1"/>
  <c r="I82" i="107"/>
  <c r="Z94" i="243" s="1"/>
  <c r="I27" i="107"/>
  <c r="Z39" i="243" s="1"/>
  <c r="I118" i="107"/>
  <c r="Z130" i="243" s="1"/>
  <c r="I46" i="107"/>
  <c r="Z58" i="243" s="1"/>
  <c r="I18" i="107"/>
  <c r="Z30" i="243" s="1"/>
  <c r="I66" i="107"/>
  <c r="Z78" i="243" s="1"/>
  <c r="C39" i="107"/>
  <c r="Z147" i="243" s="1"/>
  <c r="I102" i="107"/>
  <c r="Z114" i="243" s="1"/>
  <c r="I84" i="107"/>
  <c r="Z96" i="243" s="1"/>
  <c r="C18" i="107"/>
  <c r="Z13" i="243" s="1"/>
  <c r="I104" i="107"/>
  <c r="Z116" i="243" s="1"/>
  <c r="I86" i="107"/>
  <c r="Z98" i="243" s="1"/>
  <c r="I67" i="107"/>
  <c r="Z79" i="243" s="1"/>
  <c r="I58" i="107"/>
  <c r="Z70" i="243" s="1"/>
  <c r="I33" i="107"/>
  <c r="Z45" i="243" s="1"/>
  <c r="I21" i="107"/>
  <c r="Z33" i="243" s="1"/>
  <c r="I17" i="107"/>
  <c r="Z29" i="243" s="1"/>
  <c r="I100" i="107"/>
  <c r="Z112" i="243" s="1"/>
  <c r="I26" i="107"/>
  <c r="Z38" i="243" s="1"/>
  <c r="I99" i="107"/>
  <c r="Z111" i="243" s="1"/>
  <c r="I80" i="107"/>
  <c r="Z92" i="243" s="1"/>
  <c r="I37" i="107"/>
  <c r="Z49" i="243" s="1"/>
  <c r="I25" i="107"/>
  <c r="Z37" i="243" s="1"/>
  <c r="E16" i="107"/>
  <c r="C35" i="107"/>
  <c r="Z143" i="243" s="1"/>
  <c r="I81" i="107"/>
  <c r="Z93" i="243" s="1"/>
  <c r="I34" i="107"/>
  <c r="Z46" i="243" s="1"/>
  <c r="I101" i="107"/>
  <c r="Z113" i="243" s="1"/>
  <c r="I52" i="107"/>
  <c r="Z64" i="243" s="1"/>
  <c r="I106" i="107"/>
  <c r="Z118" i="243" s="1"/>
  <c r="I87" i="107"/>
  <c r="Z99" i="243" s="1"/>
  <c r="D17" i="107"/>
  <c r="I63" i="107"/>
  <c r="Z75" i="243" s="1"/>
  <c r="I54" i="107"/>
  <c r="Z66" i="243" s="1"/>
  <c r="I49" i="107"/>
  <c r="Z61" i="243" s="1"/>
  <c r="C20" i="107"/>
  <c r="Z15" i="243" s="1"/>
  <c r="I107" i="107"/>
  <c r="Z119" i="243" s="1"/>
  <c r="I89" i="107"/>
  <c r="Z101" i="243" s="1"/>
  <c r="I69" i="107"/>
  <c r="Z81" i="243" s="1"/>
  <c r="I59" i="107"/>
  <c r="Z71" i="243" s="1"/>
  <c r="I31" i="107"/>
  <c r="Z43" i="243" s="1"/>
  <c r="I62" i="107"/>
  <c r="Z74" i="243" s="1"/>
  <c r="I47" i="107"/>
  <c r="Z59" i="243" s="1"/>
  <c r="I28" i="107"/>
  <c r="Z40" i="243" s="1"/>
  <c r="E17" i="107"/>
  <c r="I53" i="107"/>
  <c r="Z65" i="243" s="1"/>
  <c r="I39" i="107"/>
  <c r="Z51" i="243" s="1"/>
  <c r="I24" i="107"/>
  <c r="Z36" i="243" s="1"/>
  <c r="I56" i="107"/>
  <c r="Z68" i="243" s="1"/>
  <c r="I48" i="107"/>
  <c r="Z60" i="243" s="1"/>
  <c r="I40" i="107"/>
  <c r="Z52" i="243" s="1"/>
  <c r="I29" i="107"/>
  <c r="Z41" i="243" s="1"/>
  <c r="C21" i="107"/>
  <c r="Z16" i="243" s="1"/>
  <c r="I111" i="107"/>
  <c r="Z123" i="243" s="1"/>
  <c r="I96" i="107"/>
  <c r="Z108" i="243" s="1"/>
  <c r="I77" i="107"/>
  <c r="Z89" i="243" s="1"/>
  <c r="I73" i="107"/>
  <c r="Z85" i="243" s="1"/>
  <c r="I68" i="107"/>
  <c r="Z80" i="243" s="1"/>
  <c r="I51" i="107"/>
  <c r="Z63" i="243" s="1"/>
  <c r="I38" i="107"/>
  <c r="Z50" i="243" s="1"/>
  <c r="C37" i="107"/>
  <c r="Z145" i="243" s="1"/>
  <c r="I120" i="107"/>
  <c r="Z132" i="243" s="1"/>
  <c r="I97" i="107"/>
  <c r="Z109" i="243" s="1"/>
  <c r="I78" i="107"/>
  <c r="Z90" i="243" s="1"/>
  <c r="I44" i="107"/>
  <c r="Z56" i="243" s="1"/>
  <c r="I23" i="107"/>
  <c r="Z35" i="243" s="1"/>
  <c r="C23" i="107"/>
  <c r="Z18" i="243" s="1"/>
  <c r="I60" i="107"/>
  <c r="Z72" i="243" s="1"/>
  <c r="I50" i="107"/>
  <c r="Z62" i="243" s="1"/>
  <c r="I45" i="107"/>
  <c r="Z57" i="243" s="1"/>
  <c r="I36" i="107"/>
  <c r="Z48" i="243" s="1"/>
  <c r="C38" i="107"/>
  <c r="Z146" i="243" s="1"/>
  <c r="C34" i="107"/>
  <c r="Z142" i="243" s="1"/>
  <c r="C28" i="107"/>
  <c r="Z23" i="243" s="1"/>
  <c r="C27" i="107"/>
  <c r="Z22" i="243" s="1"/>
  <c r="C26" i="107"/>
  <c r="Z21" i="243" s="1"/>
  <c r="C25" i="107"/>
  <c r="Z20" i="243" s="1"/>
  <c r="C17" i="107"/>
  <c r="Z12" i="243" s="1"/>
  <c r="I92" i="107"/>
  <c r="Z104" i="243" s="1"/>
  <c r="I75" i="107"/>
  <c r="Z87" i="243" s="1"/>
  <c r="I71" i="107"/>
  <c r="Z83" i="243" s="1"/>
  <c r="I57" i="107"/>
  <c r="Z69" i="243" s="1"/>
  <c r="I43" i="107"/>
  <c r="Z55" i="243" s="1"/>
  <c r="I30" i="107"/>
  <c r="Z42" i="243" s="1"/>
  <c r="I22" i="107"/>
  <c r="Z34" i="243" s="1"/>
  <c r="C24" i="107"/>
  <c r="Z19" i="243" s="1"/>
  <c r="I112" i="107"/>
  <c r="Z124" i="243" s="1"/>
  <c r="I93" i="107"/>
  <c r="Z105" i="243" s="1"/>
  <c r="I74" i="107"/>
  <c r="Z86" i="243" s="1"/>
  <c r="I64" i="107"/>
  <c r="Z76" i="243" s="1"/>
  <c r="I35" i="107"/>
  <c r="Z47" i="243" s="1"/>
  <c r="I19" i="107"/>
  <c r="Z31" i="243" s="1"/>
  <c r="C19" i="107"/>
  <c r="Z14" i="243" s="1"/>
  <c r="I65" i="107"/>
  <c r="Z77" i="243" s="1"/>
  <c r="I55" i="107"/>
  <c r="Z67" i="243" s="1"/>
  <c r="I42" i="107"/>
  <c r="Z54" i="243" s="1"/>
  <c r="I32" i="107"/>
  <c r="Z44" i="243" s="1"/>
  <c r="D22" i="106"/>
  <c r="I104" i="106"/>
  <c r="Y116" i="243" s="1"/>
  <c r="I84" i="106"/>
  <c r="Y96" i="243" s="1"/>
  <c r="C36" i="106"/>
  <c r="Y144" i="243" s="1"/>
  <c r="I67" i="106"/>
  <c r="Y79" i="243" s="1"/>
  <c r="I98" i="106"/>
  <c r="Y110" i="243" s="1"/>
  <c r="I80" i="106"/>
  <c r="Y92" i="243" s="1"/>
  <c r="I59" i="106"/>
  <c r="Y71" i="243" s="1"/>
  <c r="I48" i="106"/>
  <c r="Y60" i="243" s="1"/>
  <c r="I40" i="106"/>
  <c r="Y52" i="243" s="1"/>
  <c r="D16" i="106"/>
  <c r="E16" i="106"/>
  <c r="C16" i="106"/>
  <c r="Y11" i="243" s="1"/>
  <c r="E20" i="106"/>
  <c r="I122" i="106"/>
  <c r="Y134" i="243" s="1"/>
  <c r="C33" i="106"/>
  <c r="Y141" i="243" s="1"/>
  <c r="I99" i="106"/>
  <c r="Y111" i="243" s="1"/>
  <c r="I25" i="106"/>
  <c r="Y37" i="243" s="1"/>
  <c r="I102" i="106"/>
  <c r="Y114" i="243" s="1"/>
  <c r="C18" i="106"/>
  <c r="Y13" i="243" s="1"/>
  <c r="I86" i="106"/>
  <c r="Y98" i="243" s="1"/>
  <c r="I33" i="106"/>
  <c r="Y45" i="243" s="1"/>
  <c r="I109" i="106"/>
  <c r="Y121" i="243" s="1"/>
  <c r="I90" i="106"/>
  <c r="Y102" i="243" s="1"/>
  <c r="C22" i="106"/>
  <c r="Y17" i="243" s="1"/>
  <c r="I110" i="106"/>
  <c r="Y122" i="243" s="1"/>
  <c r="I91" i="106"/>
  <c r="Y103" i="243" s="1"/>
  <c r="I72" i="106"/>
  <c r="Y84" i="243" s="1"/>
  <c r="I37" i="106"/>
  <c r="Y49" i="243" s="1"/>
  <c r="I29" i="106"/>
  <c r="Y41" i="243" s="1"/>
  <c r="I21" i="106"/>
  <c r="Y33" i="243" s="1"/>
  <c r="C38" i="106"/>
  <c r="Y146" i="243" s="1"/>
  <c r="C21" i="106"/>
  <c r="Y16" i="243" s="1"/>
  <c r="I75" i="106"/>
  <c r="Y87" i="243" s="1"/>
  <c r="D17" i="106"/>
  <c r="I58" i="106"/>
  <c r="Y70" i="243" s="1"/>
  <c r="I49" i="106"/>
  <c r="Y61" i="243" s="1"/>
  <c r="I34" i="106"/>
  <c r="Y46" i="243" s="1"/>
  <c r="I18" i="106"/>
  <c r="Y30" i="243" s="1"/>
  <c r="C20" i="106"/>
  <c r="Y15" i="243" s="1"/>
  <c r="I106" i="106"/>
  <c r="Y118" i="243" s="1"/>
  <c r="I73" i="106"/>
  <c r="Y85" i="243" s="1"/>
  <c r="I56" i="106"/>
  <c r="Y68" i="243" s="1"/>
  <c r="C23" i="106"/>
  <c r="Y18" i="243" s="1"/>
  <c r="I107" i="106"/>
  <c r="Y119" i="243" s="1"/>
  <c r="I89" i="106"/>
  <c r="Y101" i="243" s="1"/>
  <c r="I69" i="106"/>
  <c r="Y81" i="243" s="1"/>
  <c r="I53" i="106"/>
  <c r="Y65" i="243" s="1"/>
  <c r="I39" i="106"/>
  <c r="Y51" i="243" s="1"/>
  <c r="I24" i="106"/>
  <c r="Y36" i="243" s="1"/>
  <c r="D20" i="106"/>
  <c r="C35" i="106"/>
  <c r="Y143" i="243" s="1"/>
  <c r="C17" i="106"/>
  <c r="Y12" i="243" s="1"/>
  <c r="I79" i="106"/>
  <c r="Y91" i="243" s="1"/>
  <c r="E17" i="106"/>
  <c r="I62" i="106"/>
  <c r="Y74" i="243" s="1"/>
  <c r="I46" i="106"/>
  <c r="Y58" i="243" s="1"/>
  <c r="I41" i="106"/>
  <c r="Y53" i="243" s="1"/>
  <c r="I30" i="106"/>
  <c r="Y42" i="243" s="1"/>
  <c r="C37" i="106"/>
  <c r="Y145" i="243" s="1"/>
  <c r="I100" i="106"/>
  <c r="Y112" i="243" s="1"/>
  <c r="I87" i="106"/>
  <c r="Y99" i="243" s="1"/>
  <c r="I68" i="106"/>
  <c r="Y80" i="243" s="1"/>
  <c r="I52" i="106"/>
  <c r="Y64" i="243" s="1"/>
  <c r="I44" i="106"/>
  <c r="Y56" i="243" s="1"/>
  <c r="I35" i="106"/>
  <c r="Y47" i="243" s="1"/>
  <c r="I27" i="106"/>
  <c r="Y39" i="243" s="1"/>
  <c r="I19" i="106"/>
  <c r="Y31" i="243" s="1"/>
  <c r="C19" i="106"/>
  <c r="Y14" i="243" s="1"/>
  <c r="I101" i="106"/>
  <c r="Y113" i="243" s="1"/>
  <c r="I82" i="106"/>
  <c r="Y94" i="243" s="1"/>
  <c r="I65" i="106"/>
  <c r="Y77" i="243" s="1"/>
  <c r="I50" i="106"/>
  <c r="Y62" i="243" s="1"/>
  <c r="I45" i="106"/>
  <c r="Y57" i="243" s="1"/>
  <c r="I36" i="106"/>
  <c r="Y48" i="243" s="1"/>
  <c r="I20" i="106"/>
  <c r="Y32" i="243" s="1"/>
  <c r="I66" i="106"/>
  <c r="Y78" i="243" s="1"/>
  <c r="I51" i="106"/>
  <c r="Y63" i="243" s="1"/>
  <c r="I38" i="106"/>
  <c r="Y50" i="243" s="1"/>
  <c r="I26" i="106"/>
  <c r="Y38" i="243" s="1"/>
  <c r="C28" i="106"/>
  <c r="Y23" i="243" s="1"/>
  <c r="I118" i="106"/>
  <c r="Y130" i="243" s="1"/>
  <c r="I96" i="106"/>
  <c r="Y108" i="243" s="1"/>
  <c r="I81" i="106"/>
  <c r="Y93" i="243" s="1"/>
  <c r="I64" i="106"/>
  <c r="Y76" i="243" s="1"/>
  <c r="C39" i="106"/>
  <c r="Y147" i="243" s="1"/>
  <c r="I120" i="106"/>
  <c r="Y132" i="243" s="1"/>
  <c r="I97" i="106"/>
  <c r="Y109" i="243" s="1"/>
  <c r="I78" i="106"/>
  <c r="Y90" i="243" s="1"/>
  <c r="I61" i="106"/>
  <c r="Y73" i="243" s="1"/>
  <c r="I42" i="106"/>
  <c r="Y54" i="243" s="1"/>
  <c r="I32" i="106"/>
  <c r="Y44" i="243" s="1"/>
  <c r="D23" i="106"/>
  <c r="I114" i="106"/>
  <c r="Y126" i="243" s="1"/>
  <c r="I94" i="106"/>
  <c r="Y106" i="243" s="1"/>
  <c r="C26" i="106"/>
  <c r="Y21" i="243" s="1"/>
  <c r="I116" i="106"/>
  <c r="Y128" i="243" s="1"/>
  <c r="I95" i="106"/>
  <c r="Y107" i="243" s="1"/>
  <c r="I76" i="106"/>
  <c r="Y88" i="243" s="1"/>
  <c r="I63" i="106"/>
  <c r="Y75" i="243" s="1"/>
  <c r="I55" i="106"/>
  <c r="Y67" i="243" s="1"/>
  <c r="I17" i="106"/>
  <c r="Y29" i="243" s="1"/>
  <c r="C25" i="106"/>
  <c r="Y20" i="243" s="1"/>
  <c r="I71" i="106"/>
  <c r="Y83" i="243" s="1"/>
  <c r="I54" i="106"/>
  <c r="Y66" i="243" s="1"/>
  <c r="I43" i="106"/>
  <c r="Y55" i="243" s="1"/>
  <c r="I22" i="106"/>
  <c r="Y34" i="243" s="1"/>
  <c r="C24" i="106"/>
  <c r="Y19" i="243" s="1"/>
  <c r="I111" i="106"/>
  <c r="Y123" i="243" s="1"/>
  <c r="I92" i="106"/>
  <c r="Y104" i="243" s="1"/>
  <c r="I77" i="106"/>
  <c r="Y89" i="243" s="1"/>
  <c r="I60" i="106"/>
  <c r="Y72" i="243" s="1"/>
  <c r="I31" i="106"/>
  <c r="Y43" i="243" s="1"/>
  <c r="I23" i="106"/>
  <c r="Y35" i="243" s="1"/>
  <c r="C27" i="106"/>
  <c r="Y22" i="243" s="1"/>
  <c r="I112" i="106"/>
  <c r="Y124" i="243" s="1"/>
  <c r="I93" i="106"/>
  <c r="Y105" i="243" s="1"/>
  <c r="I74" i="106"/>
  <c r="Y86" i="243" s="1"/>
  <c r="I57" i="106"/>
  <c r="Y69" i="243" s="1"/>
  <c r="I47" i="106"/>
  <c r="Y59" i="243" s="1"/>
  <c r="I28" i="106"/>
  <c r="Y40" i="243" s="1"/>
  <c r="E23" i="105"/>
  <c r="E22" i="105"/>
  <c r="I95" i="105"/>
  <c r="X107" i="243" s="1"/>
  <c r="I90" i="105"/>
  <c r="X102" i="243" s="1"/>
  <c r="I50" i="105"/>
  <c r="X62" i="243" s="1"/>
  <c r="I72" i="105"/>
  <c r="X84" i="243" s="1"/>
  <c r="I114" i="105"/>
  <c r="X126" i="243" s="1"/>
  <c r="I94" i="105"/>
  <c r="X106" i="243" s="1"/>
  <c r="C18" i="105"/>
  <c r="X13" i="243" s="1"/>
  <c r="I99" i="105"/>
  <c r="X111" i="243" s="1"/>
  <c r="I76" i="105"/>
  <c r="X88" i="243" s="1"/>
  <c r="I61" i="105"/>
  <c r="X73" i="243" s="1"/>
  <c r="I45" i="105"/>
  <c r="X57" i="243" s="1"/>
  <c r="I36" i="105"/>
  <c r="X48" i="243" s="1"/>
  <c r="I96" i="105"/>
  <c r="X108" i="243" s="1"/>
  <c r="I109" i="105"/>
  <c r="X121" i="243" s="1"/>
  <c r="I84" i="105"/>
  <c r="X96" i="243" s="1"/>
  <c r="C33" i="105"/>
  <c r="X141" i="243" s="1"/>
  <c r="I116" i="105"/>
  <c r="X128" i="243" s="1"/>
  <c r="I91" i="105"/>
  <c r="X103" i="243" s="1"/>
  <c r="I55" i="105"/>
  <c r="X67" i="243" s="1"/>
  <c r="I68" i="105"/>
  <c r="X80" i="243" s="1"/>
  <c r="C16" i="105"/>
  <c r="X11" i="243" s="1"/>
  <c r="I102" i="105"/>
  <c r="X114" i="243" s="1"/>
  <c r="C22" i="105"/>
  <c r="X17" i="243" s="1"/>
  <c r="I110" i="105"/>
  <c r="X122" i="243" s="1"/>
  <c r="I80" i="105"/>
  <c r="X92" i="243" s="1"/>
  <c r="I39" i="105"/>
  <c r="X51" i="243" s="1"/>
  <c r="I118" i="105"/>
  <c r="X130" i="243" s="1"/>
  <c r="I73" i="105"/>
  <c r="X85" i="243" s="1"/>
  <c r="I25" i="105"/>
  <c r="X37" i="243" s="1"/>
  <c r="C25" i="105"/>
  <c r="X20" i="243" s="1"/>
  <c r="I77" i="105"/>
  <c r="X89" i="243" s="1"/>
  <c r="I33" i="105"/>
  <c r="X45" i="243" s="1"/>
  <c r="I56" i="105"/>
  <c r="X68" i="243" s="1"/>
  <c r="I48" i="105"/>
  <c r="X60" i="243" s="1"/>
  <c r="I40" i="105"/>
  <c r="X52" i="243" s="1"/>
  <c r="I122" i="105"/>
  <c r="X134" i="243" s="1"/>
  <c r="I98" i="105"/>
  <c r="X110" i="243" s="1"/>
  <c r="I79" i="105"/>
  <c r="X91" i="243" s="1"/>
  <c r="C36" i="105"/>
  <c r="X144" i="243" s="1"/>
  <c r="I104" i="105"/>
  <c r="X116" i="243" s="1"/>
  <c r="I86" i="105"/>
  <c r="X98" i="243" s="1"/>
  <c r="I67" i="105"/>
  <c r="X79" i="243" s="1"/>
  <c r="I58" i="105"/>
  <c r="X70" i="243" s="1"/>
  <c r="I53" i="105"/>
  <c r="X65" i="243" s="1"/>
  <c r="I47" i="105"/>
  <c r="X59" i="243" s="1"/>
  <c r="I42" i="105"/>
  <c r="X54" i="243" s="1"/>
  <c r="E16" i="105"/>
  <c r="C17" i="105"/>
  <c r="X12" i="243" s="1"/>
  <c r="I106" i="105"/>
  <c r="X118" i="243" s="1"/>
  <c r="I87" i="105"/>
  <c r="X99" i="243" s="1"/>
  <c r="I63" i="105"/>
  <c r="X75" i="243" s="1"/>
  <c r="I37" i="105"/>
  <c r="X49" i="243" s="1"/>
  <c r="I29" i="105"/>
  <c r="X41" i="243" s="1"/>
  <c r="I21" i="105"/>
  <c r="X33" i="243" s="1"/>
  <c r="C37" i="105"/>
  <c r="X145" i="243" s="1"/>
  <c r="I112" i="105"/>
  <c r="X124" i="243" s="1"/>
  <c r="I74" i="105"/>
  <c r="X86" i="243" s="1"/>
  <c r="I57" i="105"/>
  <c r="X69" i="243" s="1"/>
  <c r="I49" i="105"/>
  <c r="X61" i="243" s="1"/>
  <c r="C19" i="105"/>
  <c r="X14" i="243" s="1"/>
  <c r="I62" i="105"/>
  <c r="X74" i="243" s="1"/>
  <c r="I27" i="105"/>
  <c r="X39" i="243" s="1"/>
  <c r="I32" i="105"/>
  <c r="X44" i="243" s="1"/>
  <c r="I24" i="105"/>
  <c r="X36" i="243" s="1"/>
  <c r="C35" i="105"/>
  <c r="X143" i="243" s="1"/>
  <c r="I100" i="105"/>
  <c r="X112" i="243" s="1"/>
  <c r="I81" i="105"/>
  <c r="X93" i="243" s="1"/>
  <c r="D16" i="105"/>
  <c r="C24" i="105"/>
  <c r="X19" i="243" s="1"/>
  <c r="I97" i="105"/>
  <c r="X109" i="243" s="1"/>
  <c r="I54" i="105"/>
  <c r="X66" i="243" s="1"/>
  <c r="I34" i="105"/>
  <c r="X46" i="243" s="1"/>
  <c r="I93" i="105"/>
  <c r="X105" i="243" s="1"/>
  <c r="I64" i="105"/>
  <c r="X76" i="243" s="1"/>
  <c r="I43" i="105"/>
  <c r="X55" i="243" s="1"/>
  <c r="I22" i="105"/>
  <c r="X34" i="243" s="1"/>
  <c r="I52" i="105"/>
  <c r="X64" i="243" s="1"/>
  <c r="I28" i="105"/>
  <c r="X40" i="243" s="1"/>
  <c r="I20" i="105"/>
  <c r="X32" i="243" s="1"/>
  <c r="C21" i="105"/>
  <c r="X16" i="243" s="1"/>
  <c r="I111" i="105"/>
  <c r="X123" i="243" s="1"/>
  <c r="I92" i="105"/>
  <c r="X104" i="243" s="1"/>
  <c r="I75" i="105"/>
  <c r="X87" i="243" s="1"/>
  <c r="I71" i="105"/>
  <c r="X83" i="243" s="1"/>
  <c r="I17" i="105"/>
  <c r="X29" i="243" s="1"/>
  <c r="I120" i="105"/>
  <c r="X132" i="243" s="1"/>
  <c r="I78" i="105"/>
  <c r="X90" i="243" s="1"/>
  <c r="I18" i="105"/>
  <c r="X30" i="243" s="1"/>
  <c r="I65" i="105"/>
  <c r="X77" i="243" s="1"/>
  <c r="I44" i="105"/>
  <c r="X56" i="243" s="1"/>
  <c r="D17" i="105"/>
  <c r="E17" i="105"/>
  <c r="C38" i="105"/>
  <c r="X146" i="243" s="1"/>
  <c r="C34" i="105"/>
  <c r="X142" i="243" s="1"/>
  <c r="C28" i="105"/>
  <c r="X23" i="243" s="1"/>
  <c r="C27" i="105"/>
  <c r="X22" i="243" s="1"/>
  <c r="C26" i="105"/>
  <c r="X21" i="243" s="1"/>
  <c r="C20" i="105"/>
  <c r="X15" i="243" s="1"/>
  <c r="I107" i="105"/>
  <c r="X119" i="243" s="1"/>
  <c r="I89" i="105"/>
  <c r="X101" i="243" s="1"/>
  <c r="I69" i="105"/>
  <c r="X81" i="243" s="1"/>
  <c r="I59" i="105"/>
  <c r="X71" i="243" s="1"/>
  <c r="I46" i="105"/>
  <c r="X58" i="243" s="1"/>
  <c r="I41" i="105"/>
  <c r="X53" i="243" s="1"/>
  <c r="I30" i="105"/>
  <c r="X42" i="243" s="1"/>
  <c r="C39" i="105"/>
  <c r="X147" i="243" s="1"/>
  <c r="I35" i="105"/>
  <c r="X47" i="243" s="1"/>
  <c r="I19" i="105"/>
  <c r="X31" i="243" s="1"/>
  <c r="E20" i="105"/>
  <c r="D20" i="105"/>
  <c r="D23" i="105"/>
  <c r="I101" i="105"/>
  <c r="X113" i="243" s="1"/>
  <c r="I82" i="105"/>
  <c r="X94" i="243" s="1"/>
  <c r="I66" i="105"/>
  <c r="X78" i="243" s="1"/>
  <c r="I51" i="105"/>
  <c r="X63" i="243" s="1"/>
  <c r="I38" i="105"/>
  <c r="X50" i="243" s="1"/>
  <c r="I26" i="105"/>
  <c r="X38" i="243" s="1"/>
  <c r="C23" i="105"/>
  <c r="X18" i="243" s="1"/>
  <c r="I60" i="105"/>
  <c r="X72" i="243" s="1"/>
  <c r="I31" i="105"/>
  <c r="X43" i="243" s="1"/>
  <c r="I122" i="104"/>
  <c r="W134" i="243" s="1"/>
  <c r="I86" i="104"/>
  <c r="W98" i="243" s="1"/>
  <c r="I94" i="104"/>
  <c r="W106" i="243" s="1"/>
  <c r="I48" i="104"/>
  <c r="W60" i="243" s="1"/>
  <c r="I40" i="104"/>
  <c r="W52" i="243" s="1"/>
  <c r="I79" i="104"/>
  <c r="W91" i="243" s="1"/>
  <c r="C36" i="104"/>
  <c r="W144" i="243" s="1"/>
  <c r="D22" i="104"/>
  <c r="I98" i="104"/>
  <c r="W110" i="243" s="1"/>
  <c r="I104" i="104"/>
  <c r="W116" i="243" s="1"/>
  <c r="I114" i="104"/>
  <c r="W126" i="243" s="1"/>
  <c r="C18" i="104"/>
  <c r="W13" i="243" s="1"/>
  <c r="I67" i="104"/>
  <c r="W79" i="243" s="1"/>
  <c r="I33" i="104"/>
  <c r="W45" i="243" s="1"/>
  <c r="I25" i="104"/>
  <c r="W37" i="243" s="1"/>
  <c r="E20" i="104"/>
  <c r="D16" i="104"/>
  <c r="E16" i="104"/>
  <c r="D23" i="104"/>
  <c r="I102" i="104"/>
  <c r="W114" i="243" s="1"/>
  <c r="I84" i="104"/>
  <c r="W96" i="243" s="1"/>
  <c r="C22" i="104"/>
  <c r="W17" i="243" s="1"/>
  <c r="I110" i="104"/>
  <c r="W122" i="243" s="1"/>
  <c r="I91" i="104"/>
  <c r="W103" i="243" s="1"/>
  <c r="I72" i="104"/>
  <c r="W84" i="243" s="1"/>
  <c r="I59" i="104"/>
  <c r="W71" i="243" s="1"/>
  <c r="C35" i="104"/>
  <c r="W143" i="243" s="1"/>
  <c r="C17" i="104"/>
  <c r="W12" i="243" s="1"/>
  <c r="I75" i="104"/>
  <c r="W87" i="243" s="1"/>
  <c r="D17" i="104"/>
  <c r="I58" i="104"/>
  <c r="W70" i="243" s="1"/>
  <c r="I49" i="104"/>
  <c r="W61" i="243" s="1"/>
  <c r="I34" i="104"/>
  <c r="W46" i="243" s="1"/>
  <c r="I18" i="104"/>
  <c r="W30" i="243" s="1"/>
  <c r="C20" i="104"/>
  <c r="W15" i="243" s="1"/>
  <c r="I106" i="104"/>
  <c r="W118" i="243" s="1"/>
  <c r="I73" i="104"/>
  <c r="W85" i="243" s="1"/>
  <c r="I56" i="104"/>
  <c r="W68" i="243" s="1"/>
  <c r="C23" i="104"/>
  <c r="W18" i="243" s="1"/>
  <c r="I107" i="104"/>
  <c r="W119" i="243" s="1"/>
  <c r="I89" i="104"/>
  <c r="W101" i="243" s="1"/>
  <c r="I69" i="104"/>
  <c r="W81" i="243" s="1"/>
  <c r="I53" i="104"/>
  <c r="W65" i="243" s="1"/>
  <c r="I39" i="104"/>
  <c r="W51" i="243" s="1"/>
  <c r="I24" i="104"/>
  <c r="W36" i="243" s="1"/>
  <c r="E17" i="104"/>
  <c r="I62" i="104"/>
  <c r="W74" i="243" s="1"/>
  <c r="I46" i="104"/>
  <c r="W58" i="243" s="1"/>
  <c r="I41" i="104"/>
  <c r="W53" i="243" s="1"/>
  <c r="I30" i="104"/>
  <c r="W42" i="243" s="1"/>
  <c r="C37" i="104"/>
  <c r="W145" i="243" s="1"/>
  <c r="I100" i="104"/>
  <c r="W112" i="243" s="1"/>
  <c r="I87" i="104"/>
  <c r="W99" i="243" s="1"/>
  <c r="I68" i="104"/>
  <c r="W80" i="243" s="1"/>
  <c r="I52" i="104"/>
  <c r="W64" i="243" s="1"/>
  <c r="I44" i="104"/>
  <c r="W56" i="243" s="1"/>
  <c r="I35" i="104"/>
  <c r="W47" i="243" s="1"/>
  <c r="I27" i="104"/>
  <c r="W39" i="243" s="1"/>
  <c r="I19" i="104"/>
  <c r="W31" i="243" s="1"/>
  <c r="C19" i="104"/>
  <c r="W14" i="243" s="1"/>
  <c r="I101" i="104"/>
  <c r="W113" i="243" s="1"/>
  <c r="I82" i="104"/>
  <c r="W94" i="243" s="1"/>
  <c r="I65" i="104"/>
  <c r="W77" i="243" s="1"/>
  <c r="I50" i="104"/>
  <c r="W62" i="243" s="1"/>
  <c r="I45" i="104"/>
  <c r="W57" i="243" s="1"/>
  <c r="I36" i="104"/>
  <c r="W48" i="243" s="1"/>
  <c r="I20" i="104"/>
  <c r="W32" i="243" s="1"/>
  <c r="D20" i="104"/>
  <c r="C33" i="104"/>
  <c r="W141" i="243" s="1"/>
  <c r="I99" i="104"/>
  <c r="W111" i="243" s="1"/>
  <c r="I80" i="104"/>
  <c r="W92" i="243" s="1"/>
  <c r="I63" i="104"/>
  <c r="W75" i="243" s="1"/>
  <c r="I55" i="104"/>
  <c r="W67" i="243" s="1"/>
  <c r="I17" i="104"/>
  <c r="W29" i="243" s="1"/>
  <c r="C25" i="104"/>
  <c r="W20" i="243" s="1"/>
  <c r="I66" i="104"/>
  <c r="W78" i="243" s="1"/>
  <c r="I51" i="104"/>
  <c r="W63" i="243" s="1"/>
  <c r="I38" i="104"/>
  <c r="W50" i="243" s="1"/>
  <c r="I26" i="104"/>
  <c r="W38" i="243" s="1"/>
  <c r="C28" i="104"/>
  <c r="W23" i="243" s="1"/>
  <c r="I118" i="104"/>
  <c r="W130" i="243" s="1"/>
  <c r="I96" i="104"/>
  <c r="W108" i="243" s="1"/>
  <c r="I81" i="104"/>
  <c r="W93" i="243" s="1"/>
  <c r="I64" i="104"/>
  <c r="W76" i="243" s="1"/>
  <c r="C39" i="104"/>
  <c r="W147" i="243" s="1"/>
  <c r="I120" i="104"/>
  <c r="W132" i="243" s="1"/>
  <c r="I97" i="104"/>
  <c r="W109" i="243" s="1"/>
  <c r="I78" i="104"/>
  <c r="W90" i="243" s="1"/>
  <c r="I61" i="104"/>
  <c r="W73" i="243" s="1"/>
  <c r="I42" i="104"/>
  <c r="W54" i="243" s="1"/>
  <c r="I32" i="104"/>
  <c r="W44" i="243" s="1"/>
  <c r="C16" i="104"/>
  <c r="W11" i="243" s="1"/>
  <c r="I109" i="104"/>
  <c r="W121" i="243" s="1"/>
  <c r="I90" i="104"/>
  <c r="W102" i="243" s="1"/>
  <c r="C26" i="104"/>
  <c r="W21" i="243" s="1"/>
  <c r="I116" i="104"/>
  <c r="W128" i="243" s="1"/>
  <c r="I95" i="104"/>
  <c r="W107" i="243" s="1"/>
  <c r="I76" i="104"/>
  <c r="W88" i="243" s="1"/>
  <c r="I37" i="104"/>
  <c r="W49" i="243" s="1"/>
  <c r="I29" i="104"/>
  <c r="W41" i="243" s="1"/>
  <c r="I21" i="104"/>
  <c r="W33" i="243" s="1"/>
  <c r="C38" i="104"/>
  <c r="W146" i="243" s="1"/>
  <c r="C21" i="104"/>
  <c r="W16" i="243" s="1"/>
  <c r="I71" i="104"/>
  <c r="W83" i="243" s="1"/>
  <c r="I54" i="104"/>
  <c r="W66" i="243" s="1"/>
  <c r="I43" i="104"/>
  <c r="W55" i="243" s="1"/>
  <c r="I22" i="104"/>
  <c r="W34" i="243" s="1"/>
  <c r="C24" i="104"/>
  <c r="W19" i="243" s="1"/>
  <c r="I111" i="104"/>
  <c r="W123" i="243" s="1"/>
  <c r="I92" i="104"/>
  <c r="W104" i="243" s="1"/>
  <c r="I77" i="104"/>
  <c r="W89" i="243" s="1"/>
  <c r="I60" i="104"/>
  <c r="W72" i="243" s="1"/>
  <c r="I31" i="104"/>
  <c r="W43" i="243" s="1"/>
  <c r="I23" i="104"/>
  <c r="W35" i="243" s="1"/>
  <c r="C27" i="104"/>
  <c r="W22" i="243" s="1"/>
  <c r="I112" i="104"/>
  <c r="W124" i="243" s="1"/>
  <c r="I93" i="104"/>
  <c r="W105" i="243" s="1"/>
  <c r="I74" i="104"/>
  <c r="W86" i="243" s="1"/>
  <c r="I57" i="104"/>
  <c r="W69" i="243" s="1"/>
  <c r="I47" i="104"/>
  <c r="W59" i="243" s="1"/>
  <c r="I28" i="104"/>
  <c r="W40" i="243" s="1"/>
  <c r="I109" i="103"/>
  <c r="V121" i="243" s="1"/>
  <c r="C22" i="103"/>
  <c r="V17" i="243" s="1"/>
  <c r="E23" i="103"/>
  <c r="E19" i="103"/>
  <c r="I95" i="103"/>
  <c r="V107" i="243" s="1"/>
  <c r="I122" i="103"/>
  <c r="V134" i="243" s="1"/>
  <c r="I79" i="103"/>
  <c r="V91" i="243" s="1"/>
  <c r="C36" i="103"/>
  <c r="V144" i="243" s="1"/>
  <c r="I104" i="103"/>
  <c r="V116" i="243" s="1"/>
  <c r="C35" i="103"/>
  <c r="V143" i="243" s="1"/>
  <c r="C16" i="103"/>
  <c r="V11" i="243" s="1"/>
  <c r="I98" i="103"/>
  <c r="V110" i="243" s="1"/>
  <c r="I86" i="103"/>
  <c r="V98" i="243" s="1"/>
  <c r="I65" i="103"/>
  <c r="V77" i="243" s="1"/>
  <c r="I35" i="103"/>
  <c r="V47" i="243" s="1"/>
  <c r="I81" i="103"/>
  <c r="V93" i="243" s="1"/>
  <c r="I45" i="103"/>
  <c r="V57" i="243" s="1"/>
  <c r="C20" i="103"/>
  <c r="V15" i="243" s="1"/>
  <c r="E22" i="103"/>
  <c r="I90" i="103"/>
  <c r="V102" i="243" s="1"/>
  <c r="I110" i="103"/>
  <c r="V122" i="243" s="1"/>
  <c r="I76" i="103"/>
  <c r="V88" i="243" s="1"/>
  <c r="I75" i="103"/>
  <c r="V87" i="243" s="1"/>
  <c r="I50" i="103"/>
  <c r="V62" i="243" s="1"/>
  <c r="I71" i="103"/>
  <c r="V83" i="243" s="1"/>
  <c r="I19" i="103"/>
  <c r="V31" i="243" s="1"/>
  <c r="I118" i="103"/>
  <c r="V130" i="243" s="1"/>
  <c r="I100" i="103"/>
  <c r="V112" i="243" s="1"/>
  <c r="I89" i="103"/>
  <c r="V101" i="243" s="1"/>
  <c r="I33" i="103"/>
  <c r="V45" i="243" s="1"/>
  <c r="I27" i="103"/>
  <c r="V39" i="243" s="1"/>
  <c r="C17" i="103"/>
  <c r="V12" i="243" s="1"/>
  <c r="I92" i="103"/>
  <c r="V104" i="243" s="1"/>
  <c r="I61" i="103"/>
  <c r="V73" i="243" s="1"/>
  <c r="I107" i="103"/>
  <c r="V119" i="243" s="1"/>
  <c r="C38" i="103"/>
  <c r="V146" i="243" s="1"/>
  <c r="C34" i="103"/>
  <c r="V142" i="243" s="1"/>
  <c r="C28" i="103"/>
  <c r="V23" i="243" s="1"/>
  <c r="C27" i="103"/>
  <c r="V22" i="243" s="1"/>
  <c r="C26" i="103"/>
  <c r="V21" i="243" s="1"/>
  <c r="C25" i="103"/>
  <c r="V20" i="243" s="1"/>
  <c r="C24" i="103"/>
  <c r="V19" i="243" s="1"/>
  <c r="C19" i="103"/>
  <c r="V14" i="243" s="1"/>
  <c r="I69" i="103"/>
  <c r="V81" i="243" s="1"/>
  <c r="I59" i="103"/>
  <c r="V71" i="243" s="1"/>
  <c r="I46" i="103"/>
  <c r="V58" i="243" s="1"/>
  <c r="I41" i="103"/>
  <c r="V53" i="243" s="1"/>
  <c r="I30" i="103"/>
  <c r="V42" i="243" s="1"/>
  <c r="D23" i="103"/>
  <c r="I114" i="103"/>
  <c r="V126" i="243" s="1"/>
  <c r="I94" i="103"/>
  <c r="V106" i="243" s="1"/>
  <c r="C33" i="103"/>
  <c r="V141" i="243" s="1"/>
  <c r="I116" i="103"/>
  <c r="V128" i="243" s="1"/>
  <c r="I99" i="103"/>
  <c r="V111" i="243" s="1"/>
  <c r="I80" i="103"/>
  <c r="V92" i="243" s="1"/>
  <c r="I60" i="103"/>
  <c r="V72" i="243" s="1"/>
  <c r="I52" i="103"/>
  <c r="V64" i="243" s="1"/>
  <c r="I44" i="103"/>
  <c r="V56" i="243" s="1"/>
  <c r="I31" i="103"/>
  <c r="V43" i="243" s="1"/>
  <c r="C21" i="103"/>
  <c r="V16" i="243" s="1"/>
  <c r="I111" i="103"/>
  <c r="V123" i="243" s="1"/>
  <c r="I96" i="103"/>
  <c r="V108" i="243" s="1"/>
  <c r="I77" i="103"/>
  <c r="V89" i="243" s="1"/>
  <c r="I73" i="103"/>
  <c r="V85" i="243" s="1"/>
  <c r="I55" i="103"/>
  <c r="V67" i="243" s="1"/>
  <c r="I42" i="103"/>
  <c r="V54" i="243" s="1"/>
  <c r="I36" i="103"/>
  <c r="V48" i="243" s="1"/>
  <c r="I28" i="103"/>
  <c r="V40" i="243" s="1"/>
  <c r="I20" i="103"/>
  <c r="V32" i="243" s="1"/>
  <c r="I101" i="103"/>
  <c r="V113" i="243" s="1"/>
  <c r="I82" i="103"/>
  <c r="V94" i="243" s="1"/>
  <c r="E17" i="103"/>
  <c r="I48" i="103"/>
  <c r="V60" i="243" s="1"/>
  <c r="I29" i="103"/>
  <c r="V41" i="243" s="1"/>
  <c r="I17" i="103"/>
  <c r="V29" i="243" s="1"/>
  <c r="I66" i="103"/>
  <c r="V78" i="243" s="1"/>
  <c r="I51" i="103"/>
  <c r="V63" i="243" s="1"/>
  <c r="I38" i="103"/>
  <c r="V50" i="243" s="1"/>
  <c r="I26" i="103"/>
  <c r="V38" i="243" s="1"/>
  <c r="D20" i="103"/>
  <c r="D17" i="103"/>
  <c r="I47" i="103"/>
  <c r="V59" i="243" s="1"/>
  <c r="D16" i="103"/>
  <c r="I120" i="103"/>
  <c r="V132" i="243" s="1"/>
  <c r="I97" i="103"/>
  <c r="V109" i="243" s="1"/>
  <c r="I78" i="103"/>
  <c r="V90" i="243" s="1"/>
  <c r="I68" i="103"/>
  <c r="V80" i="243" s="1"/>
  <c r="I40" i="103"/>
  <c r="V52" i="243" s="1"/>
  <c r="I25" i="103"/>
  <c r="V37" i="243" s="1"/>
  <c r="C39" i="103"/>
  <c r="V147" i="243" s="1"/>
  <c r="I57" i="103"/>
  <c r="V69" i="243" s="1"/>
  <c r="I43" i="103"/>
  <c r="V55" i="243" s="1"/>
  <c r="I22" i="103"/>
  <c r="V34" i="243" s="1"/>
  <c r="E20" i="103"/>
  <c r="I102" i="103"/>
  <c r="V114" i="243" s="1"/>
  <c r="I84" i="103"/>
  <c r="V96" i="243" s="1"/>
  <c r="C18" i="103"/>
  <c r="V13" i="243" s="1"/>
  <c r="I91" i="103"/>
  <c r="V103" i="243" s="1"/>
  <c r="I72" i="103"/>
  <c r="V84" i="243" s="1"/>
  <c r="I62" i="103"/>
  <c r="V74" i="243" s="1"/>
  <c r="I23" i="103"/>
  <c r="V35" i="243" s="1"/>
  <c r="E16" i="103"/>
  <c r="I106" i="103"/>
  <c r="V118" i="243" s="1"/>
  <c r="I87" i="103"/>
  <c r="V99" i="243" s="1"/>
  <c r="I67" i="103"/>
  <c r="V79" i="243" s="1"/>
  <c r="I58" i="103"/>
  <c r="V70" i="243" s="1"/>
  <c r="I53" i="103"/>
  <c r="V65" i="243" s="1"/>
  <c r="I39" i="103"/>
  <c r="V51" i="243" s="1"/>
  <c r="I32" i="103"/>
  <c r="V44" i="243" s="1"/>
  <c r="I24" i="103"/>
  <c r="V36" i="243" s="1"/>
  <c r="C37" i="103"/>
  <c r="V145" i="243" s="1"/>
  <c r="I112" i="103"/>
  <c r="V124" i="243" s="1"/>
  <c r="I93" i="103"/>
  <c r="V105" i="243" s="1"/>
  <c r="I74" i="103"/>
  <c r="V86" i="243" s="1"/>
  <c r="I63" i="103"/>
  <c r="V75" i="243" s="1"/>
  <c r="I37" i="103"/>
  <c r="V49" i="243" s="1"/>
  <c r="I21" i="103"/>
  <c r="V33" i="243" s="1"/>
  <c r="C23" i="103"/>
  <c r="V18" i="243" s="1"/>
  <c r="I64" i="103"/>
  <c r="V76" i="243" s="1"/>
  <c r="I54" i="103"/>
  <c r="V66" i="243" s="1"/>
  <c r="I49" i="103"/>
  <c r="V61" i="243" s="1"/>
  <c r="I34" i="103"/>
  <c r="V46" i="243" s="1"/>
  <c r="I18" i="103"/>
  <c r="V30" i="243" s="1"/>
  <c r="E22" i="102"/>
  <c r="I104" i="102"/>
  <c r="U116" i="243" s="1"/>
  <c r="I41" i="102"/>
  <c r="U53" i="243" s="1"/>
  <c r="I57" i="102"/>
  <c r="U69" i="243" s="1"/>
  <c r="I109" i="102"/>
  <c r="U121" i="243" s="1"/>
  <c r="I86" i="102"/>
  <c r="U98" i="243" s="1"/>
  <c r="I62" i="102"/>
  <c r="U74" i="243" s="1"/>
  <c r="I46" i="102"/>
  <c r="U58" i="243" s="1"/>
  <c r="I106" i="102"/>
  <c r="U118" i="243" s="1"/>
  <c r="I90" i="102"/>
  <c r="U102" i="243" s="1"/>
  <c r="C18" i="102"/>
  <c r="U13" i="243" s="1"/>
  <c r="I67" i="102"/>
  <c r="U79" i="243" s="1"/>
  <c r="I58" i="102"/>
  <c r="U70" i="243" s="1"/>
  <c r="I51" i="102"/>
  <c r="U63" i="243" s="1"/>
  <c r="D23" i="102"/>
  <c r="E20" i="102"/>
  <c r="D20" i="102"/>
  <c r="I87" i="102"/>
  <c r="U99" i="243" s="1"/>
  <c r="I82" i="102"/>
  <c r="U94" i="243" s="1"/>
  <c r="C17" i="102"/>
  <c r="U12" i="243" s="1"/>
  <c r="I24" i="102"/>
  <c r="U36" i="243" s="1"/>
  <c r="E23" i="102"/>
  <c r="I114" i="102"/>
  <c r="U126" i="243" s="1"/>
  <c r="I94" i="102"/>
  <c r="U106" i="243" s="1"/>
  <c r="C22" i="102"/>
  <c r="U17" i="243" s="1"/>
  <c r="I110" i="102"/>
  <c r="U122" i="243" s="1"/>
  <c r="I91" i="102"/>
  <c r="U103" i="243" s="1"/>
  <c r="I72" i="102"/>
  <c r="U84" i="243" s="1"/>
  <c r="I30" i="102"/>
  <c r="U42" i="243" s="1"/>
  <c r="I22" i="102"/>
  <c r="U34" i="243" s="1"/>
  <c r="C21" i="102"/>
  <c r="U16" i="243" s="1"/>
  <c r="I111" i="102"/>
  <c r="U123" i="243" s="1"/>
  <c r="I92" i="102"/>
  <c r="U104" i="243" s="1"/>
  <c r="I31" i="102"/>
  <c r="U43" i="243" s="1"/>
  <c r="I23" i="102"/>
  <c r="U35" i="243" s="1"/>
  <c r="C20" i="102"/>
  <c r="U15" i="243" s="1"/>
  <c r="I89" i="102"/>
  <c r="U101" i="243" s="1"/>
  <c r="I53" i="102"/>
  <c r="U65" i="243" s="1"/>
  <c r="I37" i="102"/>
  <c r="U49" i="243" s="1"/>
  <c r="C16" i="102"/>
  <c r="U11" i="243" s="1"/>
  <c r="I102" i="102"/>
  <c r="U114" i="243" s="1"/>
  <c r="I84" i="102"/>
  <c r="U96" i="243" s="1"/>
  <c r="C36" i="102"/>
  <c r="U144" i="243" s="1"/>
  <c r="I99" i="102"/>
  <c r="U111" i="243" s="1"/>
  <c r="I80" i="102"/>
  <c r="U92" i="243" s="1"/>
  <c r="I34" i="102"/>
  <c r="U46" i="243" s="1"/>
  <c r="I26" i="102"/>
  <c r="U38" i="243" s="1"/>
  <c r="I18" i="102"/>
  <c r="U30" i="243" s="1"/>
  <c r="I100" i="102"/>
  <c r="U112" i="243" s="1"/>
  <c r="I81" i="102"/>
  <c r="U93" i="243" s="1"/>
  <c r="I77" i="102"/>
  <c r="U89" i="243" s="1"/>
  <c r="I73" i="102"/>
  <c r="U85" i="243" s="1"/>
  <c r="I68" i="102"/>
  <c r="U80" i="243" s="1"/>
  <c r="I60" i="102"/>
  <c r="U72" i="243" s="1"/>
  <c r="I52" i="102"/>
  <c r="U64" i="243" s="1"/>
  <c r="I44" i="102"/>
  <c r="U56" i="243" s="1"/>
  <c r="I35" i="102"/>
  <c r="U47" i="243" s="1"/>
  <c r="I27" i="102"/>
  <c r="U39" i="243" s="1"/>
  <c r="I19" i="102"/>
  <c r="U31" i="243" s="1"/>
  <c r="I112" i="102"/>
  <c r="U124" i="243" s="1"/>
  <c r="I66" i="102"/>
  <c r="U78" i="243" s="1"/>
  <c r="C39" i="102"/>
  <c r="U147" i="243" s="1"/>
  <c r="D22" i="91"/>
  <c r="I122" i="102"/>
  <c r="U134" i="243" s="1"/>
  <c r="I98" i="102"/>
  <c r="U110" i="243" s="1"/>
  <c r="C33" i="102"/>
  <c r="U141" i="243" s="1"/>
  <c r="I116" i="102"/>
  <c r="U128" i="243" s="1"/>
  <c r="I95" i="102"/>
  <c r="U107" i="243" s="1"/>
  <c r="I76" i="102"/>
  <c r="U88" i="243" s="1"/>
  <c r="I65" i="102"/>
  <c r="U77" i="243" s="1"/>
  <c r="I59" i="102"/>
  <c r="U71" i="243" s="1"/>
  <c r="I54" i="102"/>
  <c r="U66" i="243" s="1"/>
  <c r="I49" i="102"/>
  <c r="U61" i="243" s="1"/>
  <c r="I43" i="102"/>
  <c r="U55" i="243" s="1"/>
  <c r="I38" i="102"/>
  <c r="U50" i="243" s="1"/>
  <c r="C35" i="102"/>
  <c r="U143" i="243" s="1"/>
  <c r="I118" i="102"/>
  <c r="U130" i="243" s="1"/>
  <c r="I96" i="102"/>
  <c r="U108" i="243" s="1"/>
  <c r="I79" i="102"/>
  <c r="U91" i="243" s="1"/>
  <c r="I75" i="102"/>
  <c r="U87" i="243" s="1"/>
  <c r="I71" i="102"/>
  <c r="U83" i="243" s="1"/>
  <c r="C24" i="102"/>
  <c r="U19" i="243" s="1"/>
  <c r="I107" i="102"/>
  <c r="U119" i="243" s="1"/>
  <c r="I42" i="102"/>
  <c r="U54" i="243" s="1"/>
  <c r="I56" i="102"/>
  <c r="U68" i="243" s="1"/>
  <c r="E16" i="102"/>
  <c r="D16" i="102"/>
  <c r="I101" i="102"/>
  <c r="U113" i="243" s="1"/>
  <c r="I78" i="102"/>
  <c r="U90" i="243" s="1"/>
  <c r="I55" i="102"/>
  <c r="U67" i="243" s="1"/>
  <c r="I47" i="102"/>
  <c r="U59" i="243" s="1"/>
  <c r="I39" i="102"/>
  <c r="U51" i="243" s="1"/>
  <c r="C23" i="102"/>
  <c r="U18" i="243" s="1"/>
  <c r="I33" i="102"/>
  <c r="U45" i="243" s="1"/>
  <c r="C37" i="102"/>
  <c r="U145" i="243" s="1"/>
  <c r="I120" i="102"/>
  <c r="U132" i="243" s="1"/>
  <c r="I97" i="102"/>
  <c r="U109" i="243" s="1"/>
  <c r="I69" i="102"/>
  <c r="U81" i="243" s="1"/>
  <c r="I61" i="102"/>
  <c r="U73" i="243" s="1"/>
  <c r="I28" i="102"/>
  <c r="U40" i="243" s="1"/>
  <c r="I64" i="102"/>
  <c r="U76" i="243" s="1"/>
  <c r="I21" i="102"/>
  <c r="U33" i="243" s="1"/>
  <c r="I32" i="102"/>
  <c r="U44" i="243" s="1"/>
  <c r="I40" i="102"/>
  <c r="U52" i="243" s="1"/>
  <c r="D17" i="102"/>
  <c r="C38" i="102"/>
  <c r="U146" i="243" s="1"/>
  <c r="C34" i="102"/>
  <c r="U142" i="243" s="1"/>
  <c r="C28" i="102"/>
  <c r="U23" i="243" s="1"/>
  <c r="C27" i="102"/>
  <c r="U22" i="243" s="1"/>
  <c r="C26" i="102"/>
  <c r="U21" i="243" s="1"/>
  <c r="C25" i="102"/>
  <c r="U20" i="243" s="1"/>
  <c r="E17" i="102"/>
  <c r="I93" i="102"/>
  <c r="U105" i="243" s="1"/>
  <c r="I74" i="102"/>
  <c r="U86" i="243" s="1"/>
  <c r="I63" i="102"/>
  <c r="U75" i="243" s="1"/>
  <c r="I50" i="102"/>
  <c r="U62" i="243" s="1"/>
  <c r="I45" i="102"/>
  <c r="U57" i="243" s="1"/>
  <c r="I36" i="102"/>
  <c r="U48" i="243" s="1"/>
  <c r="I20" i="102"/>
  <c r="U32" i="243" s="1"/>
  <c r="C19" i="102"/>
  <c r="U14" i="243" s="1"/>
  <c r="I48" i="102"/>
  <c r="U60" i="243" s="1"/>
  <c r="I29" i="102"/>
  <c r="U41" i="243" s="1"/>
  <c r="I17" i="102"/>
  <c r="U29" i="243" s="1"/>
  <c r="I79" i="101"/>
  <c r="T91" i="243" s="1"/>
  <c r="I102" i="101"/>
  <c r="T114" i="243" s="1"/>
  <c r="I98" i="101"/>
  <c r="T110" i="243" s="1"/>
  <c r="E19" i="101"/>
  <c r="I92" i="101"/>
  <c r="T104" i="243" s="1"/>
  <c r="I64" i="101"/>
  <c r="T76" i="243" s="1"/>
  <c r="I75" i="101"/>
  <c r="T87" i="243" s="1"/>
  <c r="C36" i="101"/>
  <c r="T144" i="243" s="1"/>
  <c r="I24" i="101"/>
  <c r="T36" i="243" s="1"/>
  <c r="E23" i="101"/>
  <c r="C16" i="101"/>
  <c r="T11" i="243" s="1"/>
  <c r="I114" i="101"/>
  <c r="T126" i="243" s="1"/>
  <c r="I84" i="101"/>
  <c r="T96" i="243" s="1"/>
  <c r="C18" i="101"/>
  <c r="T13" i="243" s="1"/>
  <c r="I86" i="101"/>
  <c r="T98" i="243" s="1"/>
  <c r="I47" i="101"/>
  <c r="T59" i="243" s="1"/>
  <c r="I20" i="101"/>
  <c r="T32" i="243" s="1"/>
  <c r="C21" i="101"/>
  <c r="T16" i="243" s="1"/>
  <c r="I96" i="101"/>
  <c r="T108" i="243" s="1"/>
  <c r="I104" i="101"/>
  <c r="T116" i="243" s="1"/>
  <c r="I67" i="101"/>
  <c r="T79" i="243" s="1"/>
  <c r="I53" i="101"/>
  <c r="T65" i="243" s="1"/>
  <c r="I36" i="101"/>
  <c r="T48" i="243" s="1"/>
  <c r="I118" i="101"/>
  <c r="T130" i="243" s="1"/>
  <c r="I77" i="101"/>
  <c r="T89" i="243" s="1"/>
  <c r="I68" i="101"/>
  <c r="T80" i="243" s="1"/>
  <c r="I48" i="101"/>
  <c r="T60" i="243" s="1"/>
  <c r="I40" i="101"/>
  <c r="T52" i="243" s="1"/>
  <c r="I122" i="101"/>
  <c r="T134" i="243" s="1"/>
  <c r="I94" i="101"/>
  <c r="T106" i="243" s="1"/>
  <c r="C22" i="101"/>
  <c r="T17" i="243" s="1"/>
  <c r="I99" i="101"/>
  <c r="T111" i="243" s="1"/>
  <c r="I63" i="101"/>
  <c r="T75" i="243" s="1"/>
  <c r="I42" i="101"/>
  <c r="T54" i="243" s="1"/>
  <c r="C25" i="101"/>
  <c r="T20" i="243" s="1"/>
  <c r="I111" i="101"/>
  <c r="T123" i="243" s="1"/>
  <c r="I73" i="101"/>
  <c r="T85" i="243" s="1"/>
  <c r="E22" i="101"/>
  <c r="I60" i="101"/>
  <c r="T72" i="243" s="1"/>
  <c r="I110" i="101"/>
  <c r="T122" i="243" s="1"/>
  <c r="I91" i="101"/>
  <c r="T103" i="243" s="1"/>
  <c r="I72" i="101"/>
  <c r="T84" i="243" s="1"/>
  <c r="I32" i="101"/>
  <c r="T44" i="243" s="1"/>
  <c r="C35" i="101"/>
  <c r="T143" i="243" s="1"/>
  <c r="I100" i="101"/>
  <c r="T112" i="243" s="1"/>
  <c r="I81" i="101"/>
  <c r="T93" i="243" s="1"/>
  <c r="I33" i="101"/>
  <c r="T45" i="243" s="1"/>
  <c r="C24" i="101"/>
  <c r="T19" i="243" s="1"/>
  <c r="I74" i="101"/>
  <c r="T86" i="243" s="1"/>
  <c r="I22" i="101"/>
  <c r="T34" i="243" s="1"/>
  <c r="I57" i="101"/>
  <c r="T69" i="243" s="1"/>
  <c r="D23" i="101"/>
  <c r="I58" i="101"/>
  <c r="T70" i="243" s="1"/>
  <c r="I43" i="101"/>
  <c r="T55" i="243" s="1"/>
  <c r="C19" i="101"/>
  <c r="T14" i="243" s="1"/>
  <c r="E16" i="101"/>
  <c r="I112" i="101"/>
  <c r="T124" i="243" s="1"/>
  <c r="I44" i="101"/>
  <c r="T56" i="243" s="1"/>
  <c r="D20" i="101"/>
  <c r="I109" i="101"/>
  <c r="T121" i="243" s="1"/>
  <c r="I90" i="101"/>
  <c r="T102" i="243" s="1"/>
  <c r="C33" i="101"/>
  <c r="T141" i="243" s="1"/>
  <c r="I116" i="101"/>
  <c r="T128" i="243" s="1"/>
  <c r="I95" i="101"/>
  <c r="T107" i="243" s="1"/>
  <c r="I76" i="101"/>
  <c r="T88" i="243" s="1"/>
  <c r="I59" i="101"/>
  <c r="T71" i="243" s="1"/>
  <c r="I50" i="101"/>
  <c r="T62" i="243" s="1"/>
  <c r="I45" i="101"/>
  <c r="T57" i="243" s="1"/>
  <c r="I39" i="101"/>
  <c r="T51" i="243" s="1"/>
  <c r="I28" i="101"/>
  <c r="T40" i="243" s="1"/>
  <c r="C17" i="101"/>
  <c r="T12" i="243" s="1"/>
  <c r="I106" i="101"/>
  <c r="T118" i="243" s="1"/>
  <c r="I87" i="101"/>
  <c r="T99" i="243" s="1"/>
  <c r="I71" i="101"/>
  <c r="T83" i="243" s="1"/>
  <c r="I66" i="101"/>
  <c r="T78" i="243" s="1"/>
  <c r="I62" i="101"/>
  <c r="T74" i="243" s="1"/>
  <c r="I25" i="101"/>
  <c r="T37" i="243" s="1"/>
  <c r="I17" i="101"/>
  <c r="T29" i="243" s="1"/>
  <c r="I93" i="101"/>
  <c r="T105" i="243" s="1"/>
  <c r="I23" i="101"/>
  <c r="T35" i="243" s="1"/>
  <c r="D17" i="101"/>
  <c r="I55" i="101"/>
  <c r="T67" i="243" s="1"/>
  <c r="I37" i="101"/>
  <c r="T49" i="243" s="1"/>
  <c r="I29" i="101"/>
  <c r="T41" i="243" s="1"/>
  <c r="I21" i="101"/>
  <c r="T33" i="243" s="1"/>
  <c r="C37" i="101"/>
  <c r="T145" i="243" s="1"/>
  <c r="I120" i="101"/>
  <c r="T132" i="243" s="1"/>
  <c r="I97" i="101"/>
  <c r="T109" i="243" s="1"/>
  <c r="I78" i="101"/>
  <c r="T90" i="243" s="1"/>
  <c r="I61" i="101"/>
  <c r="T73" i="243" s="1"/>
  <c r="I51" i="101"/>
  <c r="T63" i="243" s="1"/>
  <c r="I38" i="101"/>
  <c r="T50" i="243" s="1"/>
  <c r="I26" i="101"/>
  <c r="T38" i="243" s="1"/>
  <c r="C23" i="101"/>
  <c r="T18" i="243" s="1"/>
  <c r="I52" i="101"/>
  <c r="T64" i="243" s="1"/>
  <c r="E17" i="101"/>
  <c r="D16" i="101"/>
  <c r="C38" i="101"/>
  <c r="T146" i="243" s="1"/>
  <c r="C34" i="101"/>
  <c r="T142" i="243" s="1"/>
  <c r="C28" i="101"/>
  <c r="T23" i="243" s="1"/>
  <c r="C27" i="101"/>
  <c r="T22" i="243" s="1"/>
  <c r="C26" i="101"/>
  <c r="T21" i="243" s="1"/>
  <c r="C20" i="101"/>
  <c r="T15" i="243" s="1"/>
  <c r="I107" i="101"/>
  <c r="T119" i="243" s="1"/>
  <c r="I89" i="101"/>
  <c r="T101" i="243" s="1"/>
  <c r="I69" i="101"/>
  <c r="T81" i="243" s="1"/>
  <c r="I49" i="101"/>
  <c r="T61" i="243" s="1"/>
  <c r="I34" i="101"/>
  <c r="T46" i="243" s="1"/>
  <c r="I18" i="101"/>
  <c r="T30" i="243" s="1"/>
  <c r="I54" i="101"/>
  <c r="T66" i="243" s="1"/>
  <c r="I35" i="101"/>
  <c r="T47" i="243" s="1"/>
  <c r="I19" i="101"/>
  <c r="T31" i="243" s="1"/>
  <c r="E20" i="101"/>
  <c r="I101" i="101"/>
  <c r="T113" i="243" s="1"/>
  <c r="I82" i="101"/>
  <c r="T94" i="243" s="1"/>
  <c r="I65" i="101"/>
  <c r="T77" i="243" s="1"/>
  <c r="I56" i="101"/>
  <c r="T68" i="243" s="1"/>
  <c r="I46" i="101"/>
  <c r="T58" i="243" s="1"/>
  <c r="I41" i="101"/>
  <c r="T53" i="243" s="1"/>
  <c r="I30" i="101"/>
  <c r="T42" i="243" s="1"/>
  <c r="C39" i="101"/>
  <c r="T147" i="243" s="1"/>
  <c r="I31" i="101"/>
  <c r="T43" i="243" s="1"/>
  <c r="I63" i="99"/>
  <c r="R75" i="243" s="1"/>
  <c r="D22" i="100"/>
  <c r="I71" i="100"/>
  <c r="S83" i="243" s="1"/>
  <c r="C22" i="100"/>
  <c r="S17" i="243" s="1"/>
  <c r="I109" i="100"/>
  <c r="S121" i="243" s="1"/>
  <c r="C16" i="100"/>
  <c r="S11" i="243" s="1"/>
  <c r="I95" i="100"/>
  <c r="S107" i="243" s="1"/>
  <c r="I84" i="100"/>
  <c r="S96" i="243" s="1"/>
  <c r="I59" i="100"/>
  <c r="S71" i="243" s="1"/>
  <c r="I25" i="100"/>
  <c r="S37" i="243" s="1"/>
  <c r="I90" i="100"/>
  <c r="S102" i="243" s="1"/>
  <c r="I116" i="100"/>
  <c r="S128" i="243" s="1"/>
  <c r="I102" i="100"/>
  <c r="S114" i="243" s="1"/>
  <c r="I66" i="100"/>
  <c r="S78" i="243" s="1"/>
  <c r="C26" i="100"/>
  <c r="S21" i="243" s="1"/>
  <c r="I110" i="100"/>
  <c r="S122" i="243" s="1"/>
  <c r="D23" i="100"/>
  <c r="I76" i="100"/>
  <c r="S88" i="243" s="1"/>
  <c r="I37" i="100"/>
  <c r="S49" i="243" s="1"/>
  <c r="D20" i="100"/>
  <c r="E20" i="100"/>
  <c r="E17" i="100"/>
  <c r="E16" i="100"/>
  <c r="I114" i="100"/>
  <c r="S126" i="243" s="1"/>
  <c r="I94" i="100"/>
  <c r="S106" i="243" s="1"/>
  <c r="I75" i="100"/>
  <c r="S87" i="243" s="1"/>
  <c r="C33" i="100"/>
  <c r="S141" i="243" s="1"/>
  <c r="I99" i="100"/>
  <c r="S111" i="243" s="1"/>
  <c r="I80" i="100"/>
  <c r="S92" i="243" s="1"/>
  <c r="I63" i="100"/>
  <c r="S75" i="243" s="1"/>
  <c r="I47" i="100"/>
  <c r="S59" i="243" s="1"/>
  <c r="I39" i="100"/>
  <c r="S51" i="243" s="1"/>
  <c r="I33" i="100"/>
  <c r="S45" i="243" s="1"/>
  <c r="C35" i="100"/>
  <c r="S143" i="243" s="1"/>
  <c r="C17" i="100"/>
  <c r="S12" i="243" s="1"/>
  <c r="I54" i="100"/>
  <c r="S66" i="243" s="1"/>
  <c r="I38" i="100"/>
  <c r="S50" i="243" s="1"/>
  <c r="I30" i="100"/>
  <c r="S42" i="243" s="1"/>
  <c r="C37" i="100"/>
  <c r="S145" i="243" s="1"/>
  <c r="I100" i="100"/>
  <c r="S112" i="243" s="1"/>
  <c r="I87" i="100"/>
  <c r="S99" i="243" s="1"/>
  <c r="I68" i="100"/>
  <c r="S80" i="243" s="1"/>
  <c r="I52" i="100"/>
  <c r="S64" i="243" s="1"/>
  <c r="C27" i="100"/>
  <c r="S22" i="243" s="1"/>
  <c r="I112" i="100"/>
  <c r="S124" i="243" s="1"/>
  <c r="I93" i="100"/>
  <c r="S105" i="243" s="1"/>
  <c r="I74" i="100"/>
  <c r="S86" i="243" s="1"/>
  <c r="I57" i="100"/>
  <c r="S69" i="243" s="1"/>
  <c r="I41" i="100"/>
  <c r="S53" i="243" s="1"/>
  <c r="I58" i="100"/>
  <c r="S70" i="243" s="1"/>
  <c r="I42" i="100"/>
  <c r="S54" i="243" s="1"/>
  <c r="I26" i="100"/>
  <c r="S38" i="243" s="1"/>
  <c r="C28" i="100"/>
  <c r="S23" i="243" s="1"/>
  <c r="I118" i="100"/>
  <c r="S130" i="243" s="1"/>
  <c r="I96" i="100"/>
  <c r="S108" i="243" s="1"/>
  <c r="I81" i="100"/>
  <c r="S93" i="243" s="1"/>
  <c r="I64" i="100"/>
  <c r="S76" i="243" s="1"/>
  <c r="I48" i="100"/>
  <c r="S60" i="243" s="1"/>
  <c r="I35" i="100"/>
  <c r="S47" i="243" s="1"/>
  <c r="I27" i="100"/>
  <c r="S39" i="243" s="1"/>
  <c r="I19" i="100"/>
  <c r="S31" i="243" s="1"/>
  <c r="C23" i="100"/>
  <c r="S18" i="243" s="1"/>
  <c r="I107" i="100"/>
  <c r="S119" i="243" s="1"/>
  <c r="I89" i="100"/>
  <c r="S101" i="243" s="1"/>
  <c r="I69" i="100"/>
  <c r="S81" i="243" s="1"/>
  <c r="I53" i="100"/>
  <c r="S65" i="243" s="1"/>
  <c r="I36" i="100"/>
  <c r="S48" i="243" s="1"/>
  <c r="I28" i="100"/>
  <c r="S40" i="243" s="1"/>
  <c r="I20" i="100"/>
  <c r="S32" i="243" s="1"/>
  <c r="D17" i="100"/>
  <c r="I91" i="100"/>
  <c r="S103" i="243" s="1"/>
  <c r="I72" i="100"/>
  <c r="S84" i="243" s="1"/>
  <c r="I55" i="100"/>
  <c r="S67" i="243" s="1"/>
  <c r="I43" i="100"/>
  <c r="S55" i="243" s="1"/>
  <c r="I17" i="100"/>
  <c r="S29" i="243" s="1"/>
  <c r="C25" i="100"/>
  <c r="S20" i="243" s="1"/>
  <c r="I46" i="100"/>
  <c r="S58" i="243" s="1"/>
  <c r="I22" i="100"/>
  <c r="S34" i="243" s="1"/>
  <c r="C24" i="100"/>
  <c r="S19" i="243" s="1"/>
  <c r="I111" i="100"/>
  <c r="S123" i="243" s="1"/>
  <c r="I92" i="100"/>
  <c r="S104" i="243" s="1"/>
  <c r="I77" i="100"/>
  <c r="S89" i="243" s="1"/>
  <c r="I60" i="100"/>
  <c r="S72" i="243" s="1"/>
  <c r="I44" i="100"/>
  <c r="S56" i="243" s="1"/>
  <c r="C39" i="100"/>
  <c r="S147" i="243" s="1"/>
  <c r="C19" i="100"/>
  <c r="S14" i="243" s="1"/>
  <c r="I101" i="100"/>
  <c r="S113" i="243" s="1"/>
  <c r="I82" i="100"/>
  <c r="S94" i="243" s="1"/>
  <c r="I65" i="100"/>
  <c r="S77" i="243" s="1"/>
  <c r="I49" i="100"/>
  <c r="S61" i="243" s="1"/>
  <c r="D16" i="100"/>
  <c r="I122" i="100"/>
  <c r="S134" i="243" s="1"/>
  <c r="I98" i="100"/>
  <c r="S110" i="243" s="1"/>
  <c r="I79" i="100"/>
  <c r="S91" i="243" s="1"/>
  <c r="I62" i="100"/>
  <c r="S74" i="243" s="1"/>
  <c r="C36" i="100"/>
  <c r="S144" i="243" s="1"/>
  <c r="C18" i="100"/>
  <c r="S13" i="243" s="1"/>
  <c r="I104" i="100"/>
  <c r="S116" i="243" s="1"/>
  <c r="I86" i="100"/>
  <c r="S98" i="243" s="1"/>
  <c r="I67" i="100"/>
  <c r="S79" i="243" s="1"/>
  <c r="I51" i="100"/>
  <c r="S63" i="243" s="1"/>
  <c r="I29" i="100"/>
  <c r="S41" i="243" s="1"/>
  <c r="I21" i="100"/>
  <c r="S33" i="243" s="1"/>
  <c r="C38" i="100"/>
  <c r="S146" i="243" s="1"/>
  <c r="C21" i="100"/>
  <c r="S16" i="243" s="1"/>
  <c r="I50" i="100"/>
  <c r="S62" i="243" s="1"/>
  <c r="I34" i="100"/>
  <c r="S46" i="243" s="1"/>
  <c r="I18" i="100"/>
  <c r="S30" i="243" s="1"/>
  <c r="C20" i="100"/>
  <c r="S15" i="243" s="1"/>
  <c r="I106" i="100"/>
  <c r="S118" i="243" s="1"/>
  <c r="I73" i="100"/>
  <c r="S85" i="243" s="1"/>
  <c r="I56" i="100"/>
  <c r="S68" i="243" s="1"/>
  <c r="I40" i="100"/>
  <c r="S52" i="243" s="1"/>
  <c r="I31" i="100"/>
  <c r="S43" i="243" s="1"/>
  <c r="I23" i="100"/>
  <c r="S35" i="243" s="1"/>
  <c r="C34" i="100"/>
  <c r="S142" i="243" s="1"/>
  <c r="I120" i="100"/>
  <c r="S132" i="243" s="1"/>
  <c r="I97" i="100"/>
  <c r="S109" i="243" s="1"/>
  <c r="I78" i="100"/>
  <c r="S90" i="243" s="1"/>
  <c r="I61" i="100"/>
  <c r="S73" i="243" s="1"/>
  <c r="I45" i="100"/>
  <c r="S57" i="243" s="1"/>
  <c r="I32" i="100"/>
  <c r="S44" i="243" s="1"/>
  <c r="I90" i="99"/>
  <c r="R102" i="243" s="1"/>
  <c r="C33" i="99"/>
  <c r="R141" i="243" s="1"/>
  <c r="I109" i="99"/>
  <c r="R121" i="243" s="1"/>
  <c r="I80" i="99"/>
  <c r="R92" i="243" s="1"/>
  <c r="I20" i="99"/>
  <c r="R32" i="243" s="1"/>
  <c r="I45" i="99"/>
  <c r="R57" i="243" s="1"/>
  <c r="I99" i="99"/>
  <c r="R111" i="243" s="1"/>
  <c r="I51" i="99"/>
  <c r="R63" i="243" s="1"/>
  <c r="C35" i="99"/>
  <c r="R143" i="243" s="1"/>
  <c r="I122" i="99"/>
  <c r="R134" i="243" s="1"/>
  <c r="I98" i="99"/>
  <c r="R110" i="243" s="1"/>
  <c r="I79" i="99"/>
  <c r="R91" i="243" s="1"/>
  <c r="C22" i="99"/>
  <c r="R17" i="243" s="1"/>
  <c r="I110" i="99"/>
  <c r="R122" i="243" s="1"/>
  <c r="I91" i="99"/>
  <c r="R103" i="243" s="1"/>
  <c r="I72" i="99"/>
  <c r="R84" i="243" s="1"/>
  <c r="I55" i="99"/>
  <c r="R67" i="243" s="1"/>
  <c r="I47" i="99"/>
  <c r="R59" i="243" s="1"/>
  <c r="I28" i="99"/>
  <c r="R40" i="243" s="1"/>
  <c r="C21" i="99"/>
  <c r="R16" i="243" s="1"/>
  <c r="I54" i="99"/>
  <c r="R66" i="243" s="1"/>
  <c r="D22" i="99"/>
  <c r="I114" i="99"/>
  <c r="R126" i="243" s="1"/>
  <c r="I94" i="99"/>
  <c r="R106" i="243" s="1"/>
  <c r="I75" i="99"/>
  <c r="R87" i="243" s="1"/>
  <c r="C36" i="99"/>
  <c r="R144" i="243" s="1"/>
  <c r="C18" i="99"/>
  <c r="R13" i="243" s="1"/>
  <c r="I104" i="99"/>
  <c r="R116" i="243" s="1"/>
  <c r="I86" i="99"/>
  <c r="R98" i="243" s="1"/>
  <c r="I67" i="99"/>
  <c r="R79" i="243" s="1"/>
  <c r="I39" i="99"/>
  <c r="R51" i="243" s="1"/>
  <c r="I32" i="99"/>
  <c r="R44" i="243" s="1"/>
  <c r="C38" i="99"/>
  <c r="R146" i="243" s="1"/>
  <c r="C17" i="99"/>
  <c r="R12" i="243" s="1"/>
  <c r="I33" i="99"/>
  <c r="R45" i="243" s="1"/>
  <c r="C16" i="99"/>
  <c r="R11" i="243" s="1"/>
  <c r="I102" i="99"/>
  <c r="R114" i="243" s="1"/>
  <c r="I84" i="99"/>
  <c r="R96" i="243" s="1"/>
  <c r="C26" i="99"/>
  <c r="R21" i="243" s="1"/>
  <c r="I116" i="99"/>
  <c r="R128" i="243" s="1"/>
  <c r="I95" i="99"/>
  <c r="R107" i="243" s="1"/>
  <c r="I76" i="99"/>
  <c r="R88" i="243" s="1"/>
  <c r="I59" i="99"/>
  <c r="R71" i="243" s="1"/>
  <c r="I42" i="99"/>
  <c r="R54" i="243" s="1"/>
  <c r="I36" i="99"/>
  <c r="R48" i="243" s="1"/>
  <c r="I24" i="99"/>
  <c r="R36" i="243" s="1"/>
  <c r="C25" i="99"/>
  <c r="R20" i="243" s="1"/>
  <c r="I71" i="99"/>
  <c r="R83" i="243" s="1"/>
  <c r="E20" i="99"/>
  <c r="E16" i="99"/>
  <c r="I62" i="99"/>
  <c r="R74" i="243" s="1"/>
  <c r="I25" i="99"/>
  <c r="R37" i="243" s="1"/>
  <c r="I40" i="99"/>
  <c r="R52" i="243" s="1"/>
  <c r="C37" i="99"/>
  <c r="R145" i="243" s="1"/>
  <c r="D23" i="99"/>
  <c r="D16" i="99"/>
  <c r="E17" i="99"/>
  <c r="I100" i="99"/>
  <c r="R112" i="243" s="1"/>
  <c r="I87" i="99"/>
  <c r="R99" i="243" s="1"/>
  <c r="I68" i="99"/>
  <c r="R80" i="243" s="1"/>
  <c r="I52" i="99"/>
  <c r="R64" i="243" s="1"/>
  <c r="I43" i="99"/>
  <c r="R55" i="243" s="1"/>
  <c r="I22" i="99"/>
  <c r="R34" i="243" s="1"/>
  <c r="C27" i="99"/>
  <c r="R22" i="243" s="1"/>
  <c r="I112" i="99"/>
  <c r="R124" i="243" s="1"/>
  <c r="I93" i="99"/>
  <c r="R105" i="243" s="1"/>
  <c r="I74" i="99"/>
  <c r="R86" i="243" s="1"/>
  <c r="I57" i="99"/>
  <c r="R69" i="243" s="1"/>
  <c r="I31" i="99"/>
  <c r="R43" i="243" s="1"/>
  <c r="I23" i="99"/>
  <c r="R35" i="243" s="1"/>
  <c r="D20" i="99"/>
  <c r="I66" i="99"/>
  <c r="R78" i="243" s="1"/>
  <c r="I50" i="99"/>
  <c r="R62" i="243" s="1"/>
  <c r="I37" i="99"/>
  <c r="R49" i="243" s="1"/>
  <c r="I21" i="99"/>
  <c r="R33" i="243" s="1"/>
  <c r="C28" i="99"/>
  <c r="R23" i="243" s="1"/>
  <c r="I118" i="99"/>
  <c r="R130" i="243" s="1"/>
  <c r="I96" i="99"/>
  <c r="R108" i="243" s="1"/>
  <c r="I81" i="99"/>
  <c r="R93" i="243" s="1"/>
  <c r="I64" i="99"/>
  <c r="R76" i="243" s="1"/>
  <c r="I48" i="99"/>
  <c r="R60" i="243" s="1"/>
  <c r="I34" i="99"/>
  <c r="R46" i="243" s="1"/>
  <c r="I18" i="99"/>
  <c r="R30" i="243" s="1"/>
  <c r="C23" i="99"/>
  <c r="R18" i="243" s="1"/>
  <c r="I107" i="99"/>
  <c r="R119" i="243" s="1"/>
  <c r="I89" i="99"/>
  <c r="R101" i="243" s="1"/>
  <c r="I69" i="99"/>
  <c r="R81" i="243" s="1"/>
  <c r="I53" i="99"/>
  <c r="R65" i="243" s="1"/>
  <c r="C24" i="99"/>
  <c r="R19" i="243" s="1"/>
  <c r="I111" i="99"/>
  <c r="R123" i="243" s="1"/>
  <c r="I92" i="99"/>
  <c r="R104" i="243" s="1"/>
  <c r="I77" i="99"/>
  <c r="R89" i="243" s="1"/>
  <c r="I60" i="99"/>
  <c r="R72" i="243" s="1"/>
  <c r="I46" i="99"/>
  <c r="R58" i="243" s="1"/>
  <c r="I41" i="99"/>
  <c r="R53" i="243" s="1"/>
  <c r="I30" i="99"/>
  <c r="R42" i="243" s="1"/>
  <c r="C39" i="99"/>
  <c r="R147" i="243" s="1"/>
  <c r="C19" i="99"/>
  <c r="R14" i="243" s="1"/>
  <c r="I101" i="99"/>
  <c r="R113" i="243" s="1"/>
  <c r="I82" i="99"/>
  <c r="R94" i="243" s="1"/>
  <c r="I65" i="99"/>
  <c r="R77" i="243" s="1"/>
  <c r="I49" i="99"/>
  <c r="R61" i="243" s="1"/>
  <c r="I35" i="99"/>
  <c r="R47" i="243" s="1"/>
  <c r="I27" i="99"/>
  <c r="R39" i="243" s="1"/>
  <c r="I19" i="99"/>
  <c r="R31" i="243" s="1"/>
  <c r="D17" i="99"/>
  <c r="I58" i="99"/>
  <c r="R70" i="243" s="1"/>
  <c r="I29" i="99"/>
  <c r="R41" i="243" s="1"/>
  <c r="I17" i="99"/>
  <c r="R29" i="243" s="1"/>
  <c r="C20" i="99"/>
  <c r="R15" i="243" s="1"/>
  <c r="I106" i="99"/>
  <c r="R118" i="243" s="1"/>
  <c r="I73" i="99"/>
  <c r="R85" i="243" s="1"/>
  <c r="I56" i="99"/>
  <c r="R68" i="243" s="1"/>
  <c r="I38" i="99"/>
  <c r="R50" i="243" s="1"/>
  <c r="I26" i="99"/>
  <c r="R38" i="243" s="1"/>
  <c r="C34" i="99"/>
  <c r="R142" i="243" s="1"/>
  <c r="I120" i="99"/>
  <c r="R132" i="243" s="1"/>
  <c r="I97" i="99"/>
  <c r="R109" i="243" s="1"/>
  <c r="I78" i="99"/>
  <c r="R90" i="243" s="1"/>
  <c r="I61" i="99"/>
  <c r="R73" i="243" s="1"/>
  <c r="I104" i="98"/>
  <c r="Q116" i="243" s="1"/>
  <c r="D22" i="98"/>
  <c r="I114" i="98"/>
  <c r="Q126" i="243" s="1"/>
  <c r="C16" i="98"/>
  <c r="Q11" i="243" s="1"/>
  <c r="I98" i="98"/>
  <c r="Q110" i="243" s="1"/>
  <c r="I86" i="98"/>
  <c r="Q98" i="243" s="1"/>
  <c r="I79" i="98"/>
  <c r="Q91" i="243" s="1"/>
  <c r="C36" i="98"/>
  <c r="Q144" i="243" s="1"/>
  <c r="I48" i="98"/>
  <c r="Q60" i="243" s="1"/>
  <c r="I122" i="98"/>
  <c r="Q134" i="243" s="1"/>
  <c r="I25" i="98"/>
  <c r="Q37" i="243" s="1"/>
  <c r="I33" i="98"/>
  <c r="Q45" i="243" s="1"/>
  <c r="C18" i="98"/>
  <c r="Q13" i="243" s="1"/>
  <c r="I67" i="98"/>
  <c r="Q79" i="243" s="1"/>
  <c r="I40" i="98"/>
  <c r="Q52" i="243" s="1"/>
  <c r="D16" i="98"/>
  <c r="E20" i="98"/>
  <c r="E16" i="98"/>
  <c r="I94" i="98"/>
  <c r="Q106" i="243" s="1"/>
  <c r="C33" i="98"/>
  <c r="Q141" i="243" s="1"/>
  <c r="I99" i="98"/>
  <c r="Q111" i="243" s="1"/>
  <c r="I80" i="98"/>
  <c r="Q92" i="243" s="1"/>
  <c r="I63" i="98"/>
  <c r="Q75" i="243" s="1"/>
  <c r="I55" i="98"/>
  <c r="Q67" i="243" s="1"/>
  <c r="I17" i="98"/>
  <c r="Q29" i="243" s="1"/>
  <c r="C25" i="98"/>
  <c r="Q20" i="243" s="1"/>
  <c r="I66" i="98"/>
  <c r="Q78" i="243" s="1"/>
  <c r="I51" i="98"/>
  <c r="Q63" i="243" s="1"/>
  <c r="I38" i="98"/>
  <c r="Q50" i="243" s="1"/>
  <c r="I26" i="98"/>
  <c r="Q38" i="243" s="1"/>
  <c r="C28" i="98"/>
  <c r="Q23" i="243" s="1"/>
  <c r="I118" i="98"/>
  <c r="Q130" i="243" s="1"/>
  <c r="I96" i="98"/>
  <c r="Q108" i="243" s="1"/>
  <c r="I81" i="98"/>
  <c r="Q93" i="243" s="1"/>
  <c r="I64" i="98"/>
  <c r="Q76" i="243" s="1"/>
  <c r="I52" i="98"/>
  <c r="Q64" i="243" s="1"/>
  <c r="I44" i="98"/>
  <c r="Q56" i="243" s="1"/>
  <c r="I35" i="98"/>
  <c r="Q47" i="243" s="1"/>
  <c r="I27" i="98"/>
  <c r="Q39" i="243" s="1"/>
  <c r="I19" i="98"/>
  <c r="Q31" i="243" s="1"/>
  <c r="C19" i="98"/>
  <c r="Q14" i="243" s="1"/>
  <c r="I101" i="98"/>
  <c r="Q113" i="243" s="1"/>
  <c r="I82" i="98"/>
  <c r="Q94" i="243" s="1"/>
  <c r="I65" i="98"/>
  <c r="Q77" i="243" s="1"/>
  <c r="I53" i="98"/>
  <c r="Q65" i="243" s="1"/>
  <c r="I39" i="98"/>
  <c r="Q51" i="243" s="1"/>
  <c r="I24" i="98"/>
  <c r="Q36" i="243" s="1"/>
  <c r="D20" i="98"/>
  <c r="I109" i="98"/>
  <c r="Q121" i="243" s="1"/>
  <c r="I90" i="98"/>
  <c r="Q102" i="243" s="1"/>
  <c r="C26" i="98"/>
  <c r="Q21" i="243" s="1"/>
  <c r="I116" i="98"/>
  <c r="Q128" i="243" s="1"/>
  <c r="I95" i="98"/>
  <c r="Q107" i="243" s="1"/>
  <c r="I76" i="98"/>
  <c r="Q88" i="243" s="1"/>
  <c r="I37" i="98"/>
  <c r="Q49" i="243" s="1"/>
  <c r="I29" i="98"/>
  <c r="Q41" i="243" s="1"/>
  <c r="I21" i="98"/>
  <c r="Q33" i="243" s="1"/>
  <c r="C38" i="98"/>
  <c r="Q146" i="243" s="1"/>
  <c r="C21" i="98"/>
  <c r="Q16" i="243" s="1"/>
  <c r="I71" i="98"/>
  <c r="Q83" i="243" s="1"/>
  <c r="I54" i="98"/>
  <c r="Q66" i="243" s="1"/>
  <c r="I43" i="98"/>
  <c r="Q55" i="243" s="1"/>
  <c r="I22" i="98"/>
  <c r="Q34" i="243" s="1"/>
  <c r="C24" i="98"/>
  <c r="Q19" i="243" s="1"/>
  <c r="I111" i="98"/>
  <c r="Q123" i="243" s="1"/>
  <c r="I92" i="98"/>
  <c r="Q104" i="243" s="1"/>
  <c r="I77" i="98"/>
  <c r="Q89" i="243" s="1"/>
  <c r="I60" i="98"/>
  <c r="Q72" i="243" s="1"/>
  <c r="C39" i="98"/>
  <c r="Q147" i="243" s="1"/>
  <c r="I120" i="98"/>
  <c r="Q132" i="243" s="1"/>
  <c r="I97" i="98"/>
  <c r="Q109" i="243" s="1"/>
  <c r="I78" i="98"/>
  <c r="Q90" i="243" s="1"/>
  <c r="I61" i="98"/>
  <c r="Q73" i="243" s="1"/>
  <c r="I50" i="98"/>
  <c r="Q62" i="243" s="1"/>
  <c r="I45" i="98"/>
  <c r="Q57" i="243" s="1"/>
  <c r="I36" i="98"/>
  <c r="Q48" i="243" s="1"/>
  <c r="I20" i="98"/>
  <c r="Q32" i="243" s="1"/>
  <c r="D23" i="98"/>
  <c r="I102" i="98"/>
  <c r="Q114" i="243" s="1"/>
  <c r="I84" i="98"/>
  <c r="Q96" i="243" s="1"/>
  <c r="C22" i="98"/>
  <c r="Q17" i="243" s="1"/>
  <c r="I110" i="98"/>
  <c r="Q122" i="243" s="1"/>
  <c r="I91" i="98"/>
  <c r="Q103" i="243" s="1"/>
  <c r="I72" i="98"/>
  <c r="Q84" i="243" s="1"/>
  <c r="I59" i="98"/>
  <c r="Q71" i="243" s="1"/>
  <c r="C35" i="98"/>
  <c r="Q143" i="243" s="1"/>
  <c r="C17" i="98"/>
  <c r="Q12" i="243" s="1"/>
  <c r="I75" i="98"/>
  <c r="Q87" i="243" s="1"/>
  <c r="D17" i="98"/>
  <c r="I58" i="98"/>
  <c r="Q70" i="243" s="1"/>
  <c r="I49" i="98"/>
  <c r="Q61" i="243" s="1"/>
  <c r="I34" i="98"/>
  <c r="Q46" i="243" s="1"/>
  <c r="I18" i="98"/>
  <c r="Q30" i="243" s="1"/>
  <c r="C20" i="98"/>
  <c r="Q15" i="243" s="1"/>
  <c r="I106" i="98"/>
  <c r="Q118" i="243" s="1"/>
  <c r="I73" i="98"/>
  <c r="Q85" i="243" s="1"/>
  <c r="I56" i="98"/>
  <c r="Q68" i="243" s="1"/>
  <c r="I31" i="98"/>
  <c r="Q43" i="243" s="1"/>
  <c r="I23" i="98"/>
  <c r="Q35" i="243" s="1"/>
  <c r="C27" i="98"/>
  <c r="Q22" i="243" s="1"/>
  <c r="I112" i="98"/>
  <c r="Q124" i="243" s="1"/>
  <c r="I93" i="98"/>
  <c r="Q105" i="243" s="1"/>
  <c r="I74" i="98"/>
  <c r="Q86" i="243" s="1"/>
  <c r="I57" i="98"/>
  <c r="Q69" i="243" s="1"/>
  <c r="I42" i="98"/>
  <c r="Q54" i="243" s="1"/>
  <c r="I32" i="98"/>
  <c r="Q44" i="243" s="1"/>
  <c r="E17" i="98"/>
  <c r="I62" i="98"/>
  <c r="Q74" i="243" s="1"/>
  <c r="I46" i="98"/>
  <c r="Q58" i="243" s="1"/>
  <c r="I41" i="98"/>
  <c r="Q53" i="243" s="1"/>
  <c r="I30" i="98"/>
  <c r="Q42" i="243" s="1"/>
  <c r="C37" i="98"/>
  <c r="Q145" i="243" s="1"/>
  <c r="I100" i="98"/>
  <c r="Q112" i="243" s="1"/>
  <c r="I87" i="98"/>
  <c r="Q99" i="243" s="1"/>
  <c r="I68" i="98"/>
  <c r="Q80" i="243" s="1"/>
  <c r="C23" i="98"/>
  <c r="Q18" i="243" s="1"/>
  <c r="I107" i="98"/>
  <c r="Q119" i="243" s="1"/>
  <c r="I89" i="98"/>
  <c r="Q101" i="243" s="1"/>
  <c r="I69" i="98"/>
  <c r="Q81" i="243" s="1"/>
  <c r="I47" i="98"/>
  <c r="Q59" i="243" s="1"/>
  <c r="I28" i="98"/>
  <c r="Q40" i="243" s="1"/>
  <c r="E23" i="97"/>
  <c r="I26" i="95"/>
  <c r="N38" i="243" s="1"/>
  <c r="I101" i="95"/>
  <c r="N113" i="243" s="1"/>
  <c r="I122" i="97"/>
  <c r="P134" i="243" s="1"/>
  <c r="I71" i="97"/>
  <c r="P83" i="243" s="1"/>
  <c r="I98" i="97"/>
  <c r="P110" i="243" s="1"/>
  <c r="I75" i="97"/>
  <c r="P87" i="243" s="1"/>
  <c r="I30" i="97"/>
  <c r="P42" i="243" s="1"/>
  <c r="C35" i="97"/>
  <c r="P143" i="243" s="1"/>
  <c r="I53" i="97"/>
  <c r="P65" i="243" s="1"/>
  <c r="I39" i="97"/>
  <c r="P51" i="243" s="1"/>
  <c r="C22" i="97"/>
  <c r="P17" i="243" s="1"/>
  <c r="I73" i="97"/>
  <c r="P85" i="243" s="1"/>
  <c r="E19" i="97"/>
  <c r="I91" i="97"/>
  <c r="P103" i="243" s="1"/>
  <c r="E20" i="97"/>
  <c r="I102" i="97"/>
  <c r="P114" i="243" s="1"/>
  <c r="I79" i="97"/>
  <c r="P91" i="243" s="1"/>
  <c r="C36" i="97"/>
  <c r="P144" i="243" s="1"/>
  <c r="I58" i="97"/>
  <c r="P70" i="243" s="1"/>
  <c r="I43" i="97"/>
  <c r="P55" i="243" s="1"/>
  <c r="I22" i="97"/>
  <c r="P34" i="243" s="1"/>
  <c r="I31" i="97"/>
  <c r="P43" i="243" s="1"/>
  <c r="I89" i="97"/>
  <c r="P101" i="243" s="1"/>
  <c r="C27" i="97"/>
  <c r="P22" i="243" s="1"/>
  <c r="I33" i="97"/>
  <c r="P45" i="243" s="1"/>
  <c r="D16" i="97"/>
  <c r="I106" i="97"/>
  <c r="P118" i="243" s="1"/>
  <c r="C20" i="97"/>
  <c r="P15" i="243" s="1"/>
  <c r="I69" i="97"/>
  <c r="P81" i="243" s="1"/>
  <c r="I110" i="97"/>
  <c r="P122" i="243" s="1"/>
  <c r="E16" i="97"/>
  <c r="C16" i="97"/>
  <c r="P11" i="243" s="1"/>
  <c r="I114" i="97"/>
  <c r="P126" i="243" s="1"/>
  <c r="I84" i="97"/>
  <c r="P96" i="243" s="1"/>
  <c r="C18" i="97"/>
  <c r="P13" i="243" s="1"/>
  <c r="I54" i="97"/>
  <c r="P66" i="243" s="1"/>
  <c r="C17" i="97"/>
  <c r="P12" i="243" s="1"/>
  <c r="I56" i="97"/>
  <c r="P68" i="243" s="1"/>
  <c r="I107" i="97"/>
  <c r="P119" i="243" s="1"/>
  <c r="I24" i="97"/>
  <c r="P36" i="243" s="1"/>
  <c r="I72" i="97"/>
  <c r="P84" i="243" s="1"/>
  <c r="I25" i="97"/>
  <c r="P37" i="243" s="1"/>
  <c r="E17" i="97"/>
  <c r="I62" i="97"/>
  <c r="P74" i="243" s="1"/>
  <c r="I46" i="97"/>
  <c r="P58" i="243" s="1"/>
  <c r="I41" i="97"/>
  <c r="P53" i="243" s="1"/>
  <c r="I34" i="97"/>
  <c r="P46" i="243" s="1"/>
  <c r="I26" i="97"/>
  <c r="P38" i="243" s="1"/>
  <c r="I18" i="97"/>
  <c r="P30" i="243" s="1"/>
  <c r="C25" i="97"/>
  <c r="P20" i="243" s="1"/>
  <c r="I118" i="97"/>
  <c r="P130" i="243" s="1"/>
  <c r="I96" i="97"/>
  <c r="P108" i="243" s="1"/>
  <c r="I81" i="97"/>
  <c r="P93" i="243" s="1"/>
  <c r="I64" i="97"/>
  <c r="P76" i="243" s="1"/>
  <c r="I44" i="97"/>
  <c r="P56" i="243" s="1"/>
  <c r="I23" i="97"/>
  <c r="P35" i="243" s="1"/>
  <c r="C28" i="97"/>
  <c r="P23" i="243" s="1"/>
  <c r="I120" i="97"/>
  <c r="P132" i="243" s="1"/>
  <c r="I97" i="97"/>
  <c r="P109" i="243" s="1"/>
  <c r="I78" i="97"/>
  <c r="P90" i="243" s="1"/>
  <c r="I61" i="97"/>
  <c r="P73" i="243" s="1"/>
  <c r="I42" i="97"/>
  <c r="P54" i="243" s="1"/>
  <c r="I32" i="97"/>
  <c r="P44" i="243" s="1"/>
  <c r="C19" i="97"/>
  <c r="P14" i="243" s="1"/>
  <c r="I99" i="97"/>
  <c r="P111" i="243" s="1"/>
  <c r="I80" i="97"/>
  <c r="P92" i="243" s="1"/>
  <c r="I63" i="97"/>
  <c r="P75" i="243" s="1"/>
  <c r="I37" i="97"/>
  <c r="P49" i="243" s="1"/>
  <c r="I29" i="97"/>
  <c r="P41" i="243" s="1"/>
  <c r="I21" i="97"/>
  <c r="P33" i="243" s="1"/>
  <c r="E22" i="96"/>
  <c r="D23" i="97"/>
  <c r="I109" i="97"/>
  <c r="P121" i="243" s="1"/>
  <c r="I90" i="97"/>
  <c r="P102" i="243" s="1"/>
  <c r="C26" i="97"/>
  <c r="P21" i="243" s="1"/>
  <c r="I66" i="97"/>
  <c r="P78" i="243" s="1"/>
  <c r="I51" i="97"/>
  <c r="P63" i="243" s="1"/>
  <c r="I38" i="97"/>
  <c r="P50" i="243" s="1"/>
  <c r="C38" i="97"/>
  <c r="P146" i="243" s="1"/>
  <c r="C21" i="97"/>
  <c r="P16" i="243" s="1"/>
  <c r="I111" i="97"/>
  <c r="P123" i="243" s="1"/>
  <c r="I92" i="97"/>
  <c r="P104" i="243" s="1"/>
  <c r="I77" i="97"/>
  <c r="P89" i="243" s="1"/>
  <c r="I60" i="97"/>
  <c r="P72" i="243" s="1"/>
  <c r="I35" i="97"/>
  <c r="P47" i="243" s="1"/>
  <c r="I19" i="97"/>
  <c r="P31" i="243" s="1"/>
  <c r="C24" i="97"/>
  <c r="P19" i="243" s="1"/>
  <c r="I112" i="97"/>
  <c r="P124" i="243" s="1"/>
  <c r="I93" i="97"/>
  <c r="P105" i="243" s="1"/>
  <c r="I74" i="97"/>
  <c r="P86" i="243" s="1"/>
  <c r="I57" i="97"/>
  <c r="P69" i="243" s="1"/>
  <c r="I47" i="97"/>
  <c r="P59" i="243" s="1"/>
  <c r="I28" i="97"/>
  <c r="P40" i="243" s="1"/>
  <c r="C39" i="97"/>
  <c r="P147" i="243" s="1"/>
  <c r="I116" i="97"/>
  <c r="P128" i="243" s="1"/>
  <c r="I95" i="97"/>
  <c r="P107" i="243" s="1"/>
  <c r="I76" i="97"/>
  <c r="P88" i="243" s="1"/>
  <c r="I59" i="97"/>
  <c r="P71" i="243" s="1"/>
  <c r="I48" i="97"/>
  <c r="P60" i="243" s="1"/>
  <c r="D20" i="97"/>
  <c r="D17" i="97"/>
  <c r="I49" i="97"/>
  <c r="P61" i="243" s="1"/>
  <c r="I100" i="97"/>
  <c r="P112" i="243" s="1"/>
  <c r="I87" i="97"/>
  <c r="P99" i="243" s="1"/>
  <c r="I68" i="97"/>
  <c r="P80" i="243" s="1"/>
  <c r="I52" i="97"/>
  <c r="P64" i="243" s="1"/>
  <c r="I27" i="97"/>
  <c r="P39" i="243" s="1"/>
  <c r="C37" i="97"/>
  <c r="P145" i="243" s="1"/>
  <c r="I101" i="97"/>
  <c r="P113" i="243" s="1"/>
  <c r="I82" i="97"/>
  <c r="P94" i="243" s="1"/>
  <c r="I65" i="97"/>
  <c r="P77" i="243" s="1"/>
  <c r="I50" i="97"/>
  <c r="P62" i="243" s="1"/>
  <c r="I45" i="97"/>
  <c r="P57" i="243" s="1"/>
  <c r="I36" i="97"/>
  <c r="P48" i="243" s="1"/>
  <c r="I20" i="97"/>
  <c r="P32" i="243" s="1"/>
  <c r="C23" i="97"/>
  <c r="P18" i="243" s="1"/>
  <c r="I104" i="97"/>
  <c r="P116" i="243" s="1"/>
  <c r="I86" i="97"/>
  <c r="P98" i="243" s="1"/>
  <c r="I67" i="97"/>
  <c r="P79" i="243" s="1"/>
  <c r="I55" i="97"/>
  <c r="P67" i="243" s="1"/>
  <c r="I40" i="97"/>
  <c r="P52" i="243" s="1"/>
  <c r="I17" i="97"/>
  <c r="P29" i="243" s="1"/>
  <c r="E23" i="96"/>
  <c r="I61" i="96"/>
  <c r="O73" i="243" s="1"/>
  <c r="I114" i="96"/>
  <c r="O126" i="243" s="1"/>
  <c r="I91" i="96"/>
  <c r="O103" i="243" s="1"/>
  <c r="I110" i="96"/>
  <c r="O122" i="243" s="1"/>
  <c r="I55" i="96"/>
  <c r="O67" i="243" s="1"/>
  <c r="I39" i="96"/>
  <c r="O51" i="243" s="1"/>
  <c r="E19" i="96"/>
  <c r="I94" i="96"/>
  <c r="O106" i="243" s="1"/>
  <c r="C22" i="96"/>
  <c r="O17" i="243" s="1"/>
  <c r="I72" i="96"/>
  <c r="O84" i="243" s="1"/>
  <c r="I50" i="96"/>
  <c r="O62" i="243" s="1"/>
  <c r="I106" i="96"/>
  <c r="O118" i="243" s="1"/>
  <c r="I45" i="96"/>
  <c r="O57" i="243" s="1"/>
  <c r="I81" i="96"/>
  <c r="O93" i="243" s="1"/>
  <c r="C21" i="96"/>
  <c r="O16" i="243" s="1"/>
  <c r="D23" i="96"/>
  <c r="I109" i="96"/>
  <c r="O121" i="243" s="1"/>
  <c r="I90" i="96"/>
  <c r="O102" i="243" s="1"/>
  <c r="C18" i="96"/>
  <c r="O13" i="243" s="1"/>
  <c r="I104" i="96"/>
  <c r="O116" i="243" s="1"/>
  <c r="I86" i="96"/>
  <c r="O98" i="243" s="1"/>
  <c r="I67" i="96"/>
  <c r="O79" i="243" s="1"/>
  <c r="I36" i="96"/>
  <c r="O48" i="243" s="1"/>
  <c r="I28" i="96"/>
  <c r="O40" i="243" s="1"/>
  <c r="I20" i="96"/>
  <c r="O32" i="243" s="1"/>
  <c r="C17" i="96"/>
  <c r="O12" i="243" s="1"/>
  <c r="I100" i="96"/>
  <c r="O112" i="243" s="1"/>
  <c r="I68" i="96"/>
  <c r="O80" i="243" s="1"/>
  <c r="I25" i="96"/>
  <c r="O37" i="243" s="1"/>
  <c r="C24" i="96"/>
  <c r="O19" i="243" s="1"/>
  <c r="C16" i="96"/>
  <c r="O11" i="243" s="1"/>
  <c r="I102" i="96"/>
  <c r="O114" i="243" s="1"/>
  <c r="I84" i="96"/>
  <c r="O96" i="243" s="1"/>
  <c r="C36" i="96"/>
  <c r="O144" i="243" s="1"/>
  <c r="I99" i="96"/>
  <c r="O111" i="243" s="1"/>
  <c r="I80" i="96"/>
  <c r="O92" i="243" s="1"/>
  <c r="I58" i="96"/>
  <c r="O70" i="243" s="1"/>
  <c r="I53" i="96"/>
  <c r="O65" i="243" s="1"/>
  <c r="I47" i="96"/>
  <c r="O59" i="243" s="1"/>
  <c r="I42" i="96"/>
  <c r="O54" i="243" s="1"/>
  <c r="I92" i="96"/>
  <c r="O104" i="243" s="1"/>
  <c r="I73" i="96"/>
  <c r="O85" i="243" s="1"/>
  <c r="I33" i="96"/>
  <c r="O45" i="243" s="1"/>
  <c r="I54" i="96"/>
  <c r="O66" i="243" s="1"/>
  <c r="I122" i="96"/>
  <c r="O134" i="243" s="1"/>
  <c r="I98" i="96"/>
  <c r="O110" i="243" s="1"/>
  <c r="C33" i="96"/>
  <c r="O141" i="243" s="1"/>
  <c r="I116" i="96"/>
  <c r="O128" i="243" s="1"/>
  <c r="I95" i="96"/>
  <c r="O107" i="243" s="1"/>
  <c r="I76" i="96"/>
  <c r="O88" i="243" s="1"/>
  <c r="I32" i="96"/>
  <c r="O44" i="243" s="1"/>
  <c r="I24" i="96"/>
  <c r="O36" i="243" s="1"/>
  <c r="C35" i="96"/>
  <c r="O143" i="243" s="1"/>
  <c r="I111" i="96"/>
  <c r="O123" i="243" s="1"/>
  <c r="I87" i="96"/>
  <c r="O99" i="243" s="1"/>
  <c r="I77" i="96"/>
  <c r="O89" i="243" s="1"/>
  <c r="I63" i="96"/>
  <c r="O75" i="243" s="1"/>
  <c r="I74" i="96"/>
  <c r="O86" i="243" s="1"/>
  <c r="I18" i="96"/>
  <c r="O30" i="243" s="1"/>
  <c r="I93" i="96"/>
  <c r="O105" i="243" s="1"/>
  <c r="I49" i="96"/>
  <c r="O61" i="243" s="1"/>
  <c r="I34" i="96"/>
  <c r="O46" i="243" s="1"/>
  <c r="I62" i="96"/>
  <c r="O74" i="243" s="1"/>
  <c r="E16" i="96"/>
  <c r="I44" i="96"/>
  <c r="O56" i="243" s="1"/>
  <c r="C25" i="96"/>
  <c r="O20" i="243" s="1"/>
  <c r="I118" i="96"/>
  <c r="O130" i="243" s="1"/>
  <c r="I96" i="96"/>
  <c r="O108" i="243" s="1"/>
  <c r="I79" i="96"/>
  <c r="O91" i="243" s="1"/>
  <c r="I75" i="96"/>
  <c r="O87" i="243" s="1"/>
  <c r="I71" i="96"/>
  <c r="O83" i="243" s="1"/>
  <c r="I56" i="96"/>
  <c r="O68" i="243" s="1"/>
  <c r="I48" i="96"/>
  <c r="O60" i="243" s="1"/>
  <c r="I40" i="96"/>
  <c r="O52" i="243" s="1"/>
  <c r="D16" i="96"/>
  <c r="I112" i="96"/>
  <c r="O124" i="243" s="1"/>
  <c r="I64" i="96"/>
  <c r="O76" i="243" s="1"/>
  <c r="I23" i="96"/>
  <c r="O35" i="243" s="1"/>
  <c r="E20" i="96"/>
  <c r="D20" i="96"/>
  <c r="E17" i="96"/>
  <c r="I37" i="96"/>
  <c r="O49" i="243" s="1"/>
  <c r="I29" i="96"/>
  <c r="O41" i="243" s="1"/>
  <c r="I21" i="96"/>
  <c r="O33" i="243" s="1"/>
  <c r="C37" i="96"/>
  <c r="O145" i="243" s="1"/>
  <c r="I120" i="96"/>
  <c r="O132" i="243" s="1"/>
  <c r="I97" i="96"/>
  <c r="O109" i="243" s="1"/>
  <c r="I78" i="96"/>
  <c r="O90" i="243" s="1"/>
  <c r="I57" i="96"/>
  <c r="O69" i="243" s="1"/>
  <c r="I43" i="96"/>
  <c r="O55" i="243" s="1"/>
  <c r="I22" i="96"/>
  <c r="O34" i="243" s="1"/>
  <c r="C19" i="96"/>
  <c r="O14" i="243" s="1"/>
  <c r="I65" i="96"/>
  <c r="O77" i="243" s="1"/>
  <c r="I52" i="96"/>
  <c r="O64" i="243" s="1"/>
  <c r="C38" i="96"/>
  <c r="O146" i="243" s="1"/>
  <c r="C34" i="96"/>
  <c r="O142" i="243" s="1"/>
  <c r="C28" i="96"/>
  <c r="O23" i="243" s="1"/>
  <c r="C27" i="96"/>
  <c r="O22" i="243" s="1"/>
  <c r="C26" i="96"/>
  <c r="O21" i="243" s="1"/>
  <c r="C20" i="96"/>
  <c r="O15" i="243" s="1"/>
  <c r="I107" i="96"/>
  <c r="O119" i="243" s="1"/>
  <c r="I89" i="96"/>
  <c r="O101" i="243" s="1"/>
  <c r="I69" i="96"/>
  <c r="O81" i="243" s="1"/>
  <c r="I59" i="96"/>
  <c r="O71" i="243" s="1"/>
  <c r="I46" i="96"/>
  <c r="O58" i="243" s="1"/>
  <c r="I41" i="96"/>
  <c r="O53" i="243" s="1"/>
  <c r="I30" i="96"/>
  <c r="O42" i="243" s="1"/>
  <c r="C39" i="96"/>
  <c r="O147" i="243" s="1"/>
  <c r="I35" i="96"/>
  <c r="O47" i="243" s="1"/>
  <c r="I19" i="96"/>
  <c r="O31" i="243" s="1"/>
  <c r="D17" i="96"/>
  <c r="I17" i="96"/>
  <c r="O29" i="243" s="1"/>
  <c r="I101" i="96"/>
  <c r="O113" i="243" s="1"/>
  <c r="I82" i="96"/>
  <c r="O94" i="243" s="1"/>
  <c r="I66" i="96"/>
  <c r="O78" i="243" s="1"/>
  <c r="I51" i="96"/>
  <c r="O63" i="243" s="1"/>
  <c r="I38" i="96"/>
  <c r="O50" i="243" s="1"/>
  <c r="I26" i="96"/>
  <c r="O38" i="243" s="1"/>
  <c r="C23" i="96"/>
  <c r="O18" i="243" s="1"/>
  <c r="I60" i="96"/>
  <c r="O72" i="243" s="1"/>
  <c r="I31" i="96"/>
  <c r="O43" i="243" s="1"/>
  <c r="D22" i="95"/>
  <c r="I98" i="95"/>
  <c r="N110" i="243" s="1"/>
  <c r="I122" i="95"/>
  <c r="N134" i="243" s="1"/>
  <c r="I106" i="95"/>
  <c r="N118" i="243" s="1"/>
  <c r="I79" i="95"/>
  <c r="N91" i="243" s="1"/>
  <c r="C36" i="95"/>
  <c r="N144" i="243" s="1"/>
  <c r="I57" i="95"/>
  <c r="N69" i="243" s="1"/>
  <c r="D23" i="95"/>
  <c r="I27" i="95"/>
  <c r="N39" i="243" s="1"/>
  <c r="I102" i="95"/>
  <c r="N114" i="243" s="1"/>
  <c r="I84" i="95"/>
  <c r="N96" i="243" s="1"/>
  <c r="I112" i="95"/>
  <c r="N124" i="243" s="1"/>
  <c r="I80" i="95"/>
  <c r="N92" i="243" s="1"/>
  <c r="I71" i="95"/>
  <c r="N83" i="243" s="1"/>
  <c r="I18" i="95"/>
  <c r="N30" i="243" s="1"/>
  <c r="I97" i="95"/>
  <c r="N109" i="243" s="1"/>
  <c r="I73" i="95"/>
  <c r="N85" i="243" s="1"/>
  <c r="I56" i="95"/>
  <c r="N68" i="243" s="1"/>
  <c r="I114" i="95"/>
  <c r="N126" i="243" s="1"/>
  <c r="I94" i="95"/>
  <c r="N106" i="243" s="1"/>
  <c r="C33" i="95"/>
  <c r="N141" i="243" s="1"/>
  <c r="I99" i="95"/>
  <c r="N111" i="243" s="1"/>
  <c r="I34" i="95"/>
  <c r="N46" i="243" s="1"/>
  <c r="I107" i="95"/>
  <c r="N119" i="243" s="1"/>
  <c r="I109" i="95"/>
  <c r="N121" i="243" s="1"/>
  <c r="I90" i="95"/>
  <c r="N102" i="243" s="1"/>
  <c r="I87" i="95"/>
  <c r="N99" i="243" s="1"/>
  <c r="I74" i="95"/>
  <c r="N86" i="243" s="1"/>
  <c r="C37" i="95"/>
  <c r="N145" i="243" s="1"/>
  <c r="C39" i="95"/>
  <c r="N147" i="243" s="1"/>
  <c r="D17" i="95"/>
  <c r="I53" i="95"/>
  <c r="N65" i="243" s="1"/>
  <c r="I36" i="95"/>
  <c r="N48" i="243" s="1"/>
  <c r="E17" i="95"/>
  <c r="I30" i="95"/>
  <c r="N42" i="243" s="1"/>
  <c r="I22" i="95"/>
  <c r="N34" i="243" s="1"/>
  <c r="I95" i="95"/>
  <c r="N107" i="243" s="1"/>
  <c r="I81" i="95"/>
  <c r="N93" i="243" s="1"/>
  <c r="I69" i="95"/>
  <c r="N81" i="243" s="1"/>
  <c r="I35" i="95"/>
  <c r="N47" i="243" s="1"/>
  <c r="I19" i="95"/>
  <c r="N31" i="243" s="1"/>
  <c r="I118" i="95"/>
  <c r="N130" i="243" s="1"/>
  <c r="I91" i="95"/>
  <c r="N103" i="243" s="1"/>
  <c r="I77" i="95"/>
  <c r="N89" i="243" s="1"/>
  <c r="I65" i="95"/>
  <c r="N77" i="243" s="1"/>
  <c r="I55" i="95"/>
  <c r="N67" i="243" s="1"/>
  <c r="I24" i="95"/>
  <c r="N36" i="243" s="1"/>
  <c r="I111" i="95"/>
  <c r="N123" i="243" s="1"/>
  <c r="I33" i="95"/>
  <c r="N45" i="243" s="1"/>
  <c r="I93" i="95"/>
  <c r="N105" i="243" s="1"/>
  <c r="I68" i="95"/>
  <c r="N80" i="243" s="1"/>
  <c r="I51" i="95"/>
  <c r="N63" i="243" s="1"/>
  <c r="I46" i="95"/>
  <c r="N58" i="243" s="1"/>
  <c r="I41" i="95"/>
  <c r="N53" i="243" s="1"/>
  <c r="I116" i="95"/>
  <c r="N128" i="243" s="1"/>
  <c r="I76" i="95"/>
  <c r="N88" i="243" s="1"/>
  <c r="I66" i="95"/>
  <c r="N78" i="243" s="1"/>
  <c r="I59" i="95"/>
  <c r="N71" i="243" s="1"/>
  <c r="I23" i="95"/>
  <c r="N35" i="243" s="1"/>
  <c r="I110" i="95"/>
  <c r="N122" i="243" s="1"/>
  <c r="I72" i="95"/>
  <c r="N84" i="243" s="1"/>
  <c r="I62" i="95"/>
  <c r="N74" i="243" s="1"/>
  <c r="I47" i="95"/>
  <c r="N59" i="243" s="1"/>
  <c r="I39" i="95"/>
  <c r="N51" i="243" s="1"/>
  <c r="I20" i="95"/>
  <c r="N32" i="243" s="1"/>
  <c r="I104" i="95"/>
  <c r="N116" i="243" s="1"/>
  <c r="I21" i="95"/>
  <c r="N33" i="243" s="1"/>
  <c r="I63" i="95"/>
  <c r="N75" i="243" s="1"/>
  <c r="I54" i="95"/>
  <c r="N66" i="243" s="1"/>
  <c r="I49" i="95"/>
  <c r="N61" i="243" s="1"/>
  <c r="I43" i="95"/>
  <c r="N55" i="243" s="1"/>
  <c r="I38" i="95"/>
  <c r="N50" i="243" s="1"/>
  <c r="C35" i="95"/>
  <c r="N143" i="243" s="1"/>
  <c r="I100" i="95"/>
  <c r="N112" i="243" s="1"/>
  <c r="I89" i="95"/>
  <c r="N101" i="243" s="1"/>
  <c r="I64" i="95"/>
  <c r="N76" i="243" s="1"/>
  <c r="I52" i="95"/>
  <c r="N64" i="243" s="1"/>
  <c r="I44" i="95"/>
  <c r="N56" i="243" s="1"/>
  <c r="I31" i="95"/>
  <c r="N43" i="243" s="1"/>
  <c r="D16" i="95"/>
  <c r="I96" i="95"/>
  <c r="N108" i="243" s="1"/>
  <c r="I82" i="95"/>
  <c r="N94" i="243" s="1"/>
  <c r="I60" i="95"/>
  <c r="N72" i="243" s="1"/>
  <c r="I50" i="95"/>
  <c r="N62" i="243" s="1"/>
  <c r="I45" i="95"/>
  <c r="N57" i="243" s="1"/>
  <c r="I28" i="95"/>
  <c r="N40" i="243" s="1"/>
  <c r="I120" i="95"/>
  <c r="N132" i="243" s="1"/>
  <c r="I37" i="95"/>
  <c r="N49" i="243" s="1"/>
  <c r="E20" i="95"/>
  <c r="I86" i="95"/>
  <c r="N98" i="243" s="1"/>
  <c r="I75" i="95"/>
  <c r="N87" i="243" s="1"/>
  <c r="I67" i="95"/>
  <c r="N79" i="243" s="1"/>
  <c r="I58" i="95"/>
  <c r="N70" i="243" s="1"/>
  <c r="I40" i="95"/>
  <c r="N52" i="243" s="1"/>
  <c r="C38" i="95"/>
  <c r="N146" i="243" s="1"/>
  <c r="C34" i="95"/>
  <c r="N142" i="243" s="1"/>
  <c r="C28" i="95"/>
  <c r="N23" i="243" s="1"/>
  <c r="C27" i="95"/>
  <c r="N22" i="243" s="1"/>
  <c r="C26" i="95"/>
  <c r="N21" i="243" s="1"/>
  <c r="C25" i="95"/>
  <c r="N20" i="243" s="1"/>
  <c r="C24" i="95"/>
  <c r="N19" i="243" s="1"/>
  <c r="C23" i="95"/>
  <c r="N18" i="243" s="1"/>
  <c r="C22" i="95"/>
  <c r="N17" i="243" s="1"/>
  <c r="C21" i="95"/>
  <c r="N16" i="243" s="1"/>
  <c r="C20" i="95"/>
  <c r="N15" i="243" s="1"/>
  <c r="C19" i="95"/>
  <c r="N14" i="243" s="1"/>
  <c r="C18" i="95"/>
  <c r="N13" i="243" s="1"/>
  <c r="C17" i="95"/>
  <c r="N12" i="243" s="1"/>
  <c r="C16" i="95"/>
  <c r="N11" i="243" s="1"/>
  <c r="D20" i="95"/>
  <c r="E16" i="95"/>
  <c r="I42" i="95"/>
  <c r="N54" i="243" s="1"/>
  <c r="I32" i="95"/>
  <c r="N44" i="243" s="1"/>
  <c r="I92" i="95"/>
  <c r="N104" i="243" s="1"/>
  <c r="I78" i="95"/>
  <c r="N90" i="243" s="1"/>
  <c r="I61" i="95"/>
  <c r="N73" i="243" s="1"/>
  <c r="I48" i="95"/>
  <c r="N60" i="243" s="1"/>
  <c r="I29" i="95"/>
  <c r="N41" i="243" s="1"/>
  <c r="I17" i="95"/>
  <c r="N29" i="243" s="1"/>
  <c r="C17" i="93"/>
  <c r="L12" i="243" s="1"/>
  <c r="I79" i="93"/>
  <c r="L91" i="243" s="1"/>
  <c r="C36" i="93"/>
  <c r="L144" i="243" s="1"/>
  <c r="I98" i="94"/>
  <c r="M110" i="243" s="1"/>
  <c r="C33" i="94"/>
  <c r="M141" i="243" s="1"/>
  <c r="D22" i="94"/>
  <c r="I89" i="94"/>
  <c r="M101" i="243" s="1"/>
  <c r="I122" i="94"/>
  <c r="M134" i="243" s="1"/>
  <c r="I86" i="93"/>
  <c r="L98" i="243" s="1"/>
  <c r="C16" i="94"/>
  <c r="M11" i="243" s="1"/>
  <c r="I109" i="94"/>
  <c r="M121" i="243" s="1"/>
  <c r="I90" i="94"/>
  <c r="M102" i="243" s="1"/>
  <c r="C22" i="94"/>
  <c r="M17" i="243" s="1"/>
  <c r="I107" i="94"/>
  <c r="M119" i="243" s="1"/>
  <c r="I102" i="94"/>
  <c r="M114" i="243" s="1"/>
  <c r="I84" i="94"/>
  <c r="M96" i="243" s="1"/>
  <c r="C36" i="94"/>
  <c r="M144" i="243" s="1"/>
  <c r="C18" i="94"/>
  <c r="M13" i="243" s="1"/>
  <c r="I99" i="94"/>
  <c r="M111" i="243" s="1"/>
  <c r="I58" i="94"/>
  <c r="M70" i="243" s="1"/>
  <c r="I33" i="94"/>
  <c r="M45" i="243" s="1"/>
  <c r="I114" i="94"/>
  <c r="M126" i="243" s="1"/>
  <c r="I94" i="94"/>
  <c r="M106" i="243" s="1"/>
  <c r="C26" i="94"/>
  <c r="M21" i="243" s="1"/>
  <c r="I111" i="94"/>
  <c r="M123" i="243" s="1"/>
  <c r="E23" i="94"/>
  <c r="E16" i="94"/>
  <c r="D16" i="94"/>
  <c r="D20" i="94"/>
  <c r="I80" i="94"/>
  <c r="M92" i="243" s="1"/>
  <c r="I73" i="94"/>
  <c r="M85" i="243" s="1"/>
  <c r="I37" i="94"/>
  <c r="M49" i="243" s="1"/>
  <c r="I21" i="94"/>
  <c r="M33" i="243" s="1"/>
  <c r="I17" i="94"/>
  <c r="M29" i="243" s="1"/>
  <c r="C25" i="94"/>
  <c r="M20" i="243" s="1"/>
  <c r="I118" i="94"/>
  <c r="M130" i="243" s="1"/>
  <c r="I96" i="94"/>
  <c r="M108" i="243" s="1"/>
  <c r="I67" i="94"/>
  <c r="M79" i="243" s="1"/>
  <c r="I60" i="94"/>
  <c r="M72" i="243" s="1"/>
  <c r="I51" i="94"/>
  <c r="M63" i="243" s="1"/>
  <c r="I38" i="94"/>
  <c r="M50" i="243" s="1"/>
  <c r="I26" i="94"/>
  <c r="M38" i="243" s="1"/>
  <c r="C28" i="94"/>
  <c r="M23" i="243" s="1"/>
  <c r="I120" i="94"/>
  <c r="M132" i="243" s="1"/>
  <c r="I97" i="94"/>
  <c r="M109" i="243" s="1"/>
  <c r="I72" i="94"/>
  <c r="M84" i="243" s="1"/>
  <c r="I64" i="94"/>
  <c r="M76" i="243" s="1"/>
  <c r="C19" i="94"/>
  <c r="M14" i="243" s="1"/>
  <c r="I101" i="94"/>
  <c r="M113" i="243" s="1"/>
  <c r="I76" i="94"/>
  <c r="M88" i="243" s="1"/>
  <c r="I68" i="94"/>
  <c r="M80" i="243" s="1"/>
  <c r="I47" i="94"/>
  <c r="M59" i="243" s="1"/>
  <c r="I28" i="94"/>
  <c r="M40" i="243" s="1"/>
  <c r="E20" i="94"/>
  <c r="D23" i="94"/>
  <c r="I75" i="94"/>
  <c r="M87" i="243" s="1"/>
  <c r="I69" i="94"/>
  <c r="M81" i="243" s="1"/>
  <c r="I25" i="94"/>
  <c r="M37" i="243" s="1"/>
  <c r="C38" i="94"/>
  <c r="M146" i="243" s="1"/>
  <c r="C21" i="94"/>
  <c r="M16" i="243" s="1"/>
  <c r="I112" i="94"/>
  <c r="M124" i="243" s="1"/>
  <c r="I93" i="94"/>
  <c r="M105" i="243" s="1"/>
  <c r="I62" i="94"/>
  <c r="M74" i="243" s="1"/>
  <c r="I57" i="94"/>
  <c r="M69" i="243" s="1"/>
  <c r="I43" i="94"/>
  <c r="M55" i="243" s="1"/>
  <c r="I22" i="94"/>
  <c r="M34" i="243" s="1"/>
  <c r="C24" i="94"/>
  <c r="M19" i="243" s="1"/>
  <c r="I110" i="94"/>
  <c r="M122" i="243" s="1"/>
  <c r="I91" i="94"/>
  <c r="M103" i="243" s="1"/>
  <c r="I66" i="94"/>
  <c r="M78" i="243" s="1"/>
  <c r="I61" i="94"/>
  <c r="M73" i="243" s="1"/>
  <c r="I31" i="94"/>
  <c r="M43" i="243" s="1"/>
  <c r="I23" i="94"/>
  <c r="M35" i="243" s="1"/>
  <c r="C39" i="94"/>
  <c r="M147" i="243" s="1"/>
  <c r="I116" i="94"/>
  <c r="M128" i="243" s="1"/>
  <c r="I95" i="94"/>
  <c r="M107" i="243" s="1"/>
  <c r="I71" i="94"/>
  <c r="M83" i="243" s="1"/>
  <c r="I65" i="94"/>
  <c r="M77" i="243" s="1"/>
  <c r="I53" i="94"/>
  <c r="M65" i="243" s="1"/>
  <c r="I39" i="94"/>
  <c r="M51" i="243" s="1"/>
  <c r="I24" i="94"/>
  <c r="M36" i="243" s="1"/>
  <c r="I92" i="94"/>
  <c r="M104" i="243" s="1"/>
  <c r="I63" i="94"/>
  <c r="M75" i="243" s="1"/>
  <c r="I56" i="94"/>
  <c r="M68" i="243" s="1"/>
  <c r="I48" i="94"/>
  <c r="M60" i="243" s="1"/>
  <c r="I40" i="94"/>
  <c r="M52" i="243" s="1"/>
  <c r="I29" i="94"/>
  <c r="M41" i="243" s="1"/>
  <c r="C35" i="94"/>
  <c r="M143" i="243" s="1"/>
  <c r="C17" i="94"/>
  <c r="M12" i="243" s="1"/>
  <c r="I86" i="94"/>
  <c r="M98" i="243" s="1"/>
  <c r="I77" i="94"/>
  <c r="M89" i="243" s="1"/>
  <c r="I54" i="94"/>
  <c r="M66" i="243" s="1"/>
  <c r="I49" i="94"/>
  <c r="M61" i="243" s="1"/>
  <c r="I34" i="94"/>
  <c r="M46" i="243" s="1"/>
  <c r="I18" i="94"/>
  <c r="M30" i="243" s="1"/>
  <c r="C20" i="94"/>
  <c r="M15" i="243" s="1"/>
  <c r="I81" i="94"/>
  <c r="M93" i="243" s="1"/>
  <c r="C27" i="94"/>
  <c r="M22" i="243" s="1"/>
  <c r="I87" i="94"/>
  <c r="M99" i="243" s="1"/>
  <c r="D17" i="94"/>
  <c r="I59" i="94"/>
  <c r="M71" i="243" s="1"/>
  <c r="I50" i="94"/>
  <c r="M62" i="243" s="1"/>
  <c r="I45" i="94"/>
  <c r="M57" i="243" s="1"/>
  <c r="I36" i="94"/>
  <c r="M48" i="243" s="1"/>
  <c r="I20" i="94"/>
  <c r="M32" i="243" s="1"/>
  <c r="I104" i="94"/>
  <c r="M116" i="243" s="1"/>
  <c r="I79" i="94"/>
  <c r="M91" i="243" s="1"/>
  <c r="I74" i="94"/>
  <c r="M86" i="243" s="1"/>
  <c r="I46" i="94"/>
  <c r="M58" i="243" s="1"/>
  <c r="I41" i="94"/>
  <c r="M53" i="243" s="1"/>
  <c r="I30" i="94"/>
  <c r="M42" i="243" s="1"/>
  <c r="C37" i="94"/>
  <c r="M145" i="243" s="1"/>
  <c r="I100" i="94"/>
  <c r="M112" i="243" s="1"/>
  <c r="I78" i="94"/>
  <c r="M90" i="243" s="1"/>
  <c r="I52" i="94"/>
  <c r="M64" i="243" s="1"/>
  <c r="I44" i="94"/>
  <c r="M56" i="243" s="1"/>
  <c r="I35" i="94"/>
  <c r="M47" i="243" s="1"/>
  <c r="I27" i="94"/>
  <c r="M39" i="243" s="1"/>
  <c r="I19" i="94"/>
  <c r="M31" i="243" s="1"/>
  <c r="C23" i="94"/>
  <c r="M18" i="243" s="1"/>
  <c r="I106" i="94"/>
  <c r="M118" i="243" s="1"/>
  <c r="I82" i="94"/>
  <c r="M94" i="243" s="1"/>
  <c r="E17" i="94"/>
  <c r="I55" i="94"/>
  <c r="M67" i="243" s="1"/>
  <c r="I42" i="94"/>
  <c r="M54" i="243" s="1"/>
  <c r="I32" i="94"/>
  <c r="M44" i="243" s="1"/>
  <c r="D22" i="93"/>
  <c r="I112" i="92"/>
  <c r="K124" i="243" s="1"/>
  <c r="C18" i="93"/>
  <c r="L13" i="243" s="1"/>
  <c r="I67" i="93"/>
  <c r="L79" i="243" s="1"/>
  <c r="I122" i="93"/>
  <c r="L134" i="243" s="1"/>
  <c r="I44" i="93"/>
  <c r="L56" i="243" s="1"/>
  <c r="I98" i="93"/>
  <c r="L110" i="243" s="1"/>
  <c r="I104" i="93"/>
  <c r="L116" i="243" s="1"/>
  <c r="C16" i="93"/>
  <c r="L11" i="243" s="1"/>
  <c r="I114" i="93"/>
  <c r="L126" i="243" s="1"/>
  <c r="I94" i="93"/>
  <c r="L106" i="243" s="1"/>
  <c r="C33" i="93"/>
  <c r="L141" i="243" s="1"/>
  <c r="I99" i="93"/>
  <c r="L111" i="243" s="1"/>
  <c r="I80" i="93"/>
  <c r="L92" i="243" s="1"/>
  <c r="I63" i="93"/>
  <c r="L75" i="243" s="1"/>
  <c r="I51" i="93"/>
  <c r="L63" i="243" s="1"/>
  <c r="I35" i="93"/>
  <c r="L47" i="243" s="1"/>
  <c r="I109" i="93"/>
  <c r="L121" i="243" s="1"/>
  <c r="I90" i="93"/>
  <c r="L102" i="243" s="1"/>
  <c r="C26" i="93"/>
  <c r="L21" i="243" s="1"/>
  <c r="I116" i="93"/>
  <c r="L128" i="243" s="1"/>
  <c r="I95" i="93"/>
  <c r="L107" i="243" s="1"/>
  <c r="I76" i="93"/>
  <c r="L88" i="243" s="1"/>
  <c r="I59" i="93"/>
  <c r="L71" i="243" s="1"/>
  <c r="I19" i="93"/>
  <c r="L31" i="243" s="1"/>
  <c r="I102" i="93"/>
  <c r="L114" i="243" s="1"/>
  <c r="I84" i="93"/>
  <c r="L96" i="243" s="1"/>
  <c r="C22" i="93"/>
  <c r="L17" i="243" s="1"/>
  <c r="I110" i="93"/>
  <c r="L122" i="243" s="1"/>
  <c r="I91" i="93"/>
  <c r="L103" i="243" s="1"/>
  <c r="I72" i="93"/>
  <c r="L84" i="243" s="1"/>
  <c r="I55" i="93"/>
  <c r="L67" i="243" s="1"/>
  <c r="I31" i="93"/>
  <c r="L43" i="243" s="1"/>
  <c r="C38" i="93"/>
  <c r="L146" i="243" s="1"/>
  <c r="I27" i="93"/>
  <c r="L39" i="243" s="1"/>
  <c r="C35" i="93"/>
  <c r="L143" i="243" s="1"/>
  <c r="C25" i="93"/>
  <c r="L20" i="243" s="1"/>
  <c r="I47" i="93"/>
  <c r="L59" i="243" s="1"/>
  <c r="I100" i="93"/>
  <c r="L112" i="243" s="1"/>
  <c r="I58" i="93"/>
  <c r="L70" i="243" s="1"/>
  <c r="I62" i="93"/>
  <c r="L74" i="243" s="1"/>
  <c r="I50" i="93"/>
  <c r="L62" i="243" s="1"/>
  <c r="I68" i="93"/>
  <c r="L80" i="243" s="1"/>
  <c r="I75" i="93"/>
  <c r="L87" i="243" s="1"/>
  <c r="I28" i="93"/>
  <c r="L40" i="243" s="1"/>
  <c r="I24" i="93"/>
  <c r="L36" i="243" s="1"/>
  <c r="I23" i="93"/>
  <c r="L35" i="243" s="1"/>
  <c r="C21" i="93"/>
  <c r="L16" i="243" s="1"/>
  <c r="I66" i="93"/>
  <c r="L78" i="243" s="1"/>
  <c r="I42" i="93"/>
  <c r="L54" i="243" s="1"/>
  <c r="C20" i="93"/>
  <c r="L15" i="243" s="1"/>
  <c r="I96" i="93"/>
  <c r="L108" i="243" s="1"/>
  <c r="I64" i="93"/>
  <c r="L76" i="243" s="1"/>
  <c r="I25" i="93"/>
  <c r="L37" i="243" s="1"/>
  <c r="I39" i="93"/>
  <c r="L51" i="243" s="1"/>
  <c r="C37" i="93"/>
  <c r="L145" i="243" s="1"/>
  <c r="I118" i="93"/>
  <c r="L130" i="243" s="1"/>
  <c r="I87" i="93"/>
  <c r="L99" i="243" s="1"/>
  <c r="I52" i="93"/>
  <c r="L64" i="243" s="1"/>
  <c r="I33" i="93"/>
  <c r="L45" i="243" s="1"/>
  <c r="E20" i="93"/>
  <c r="D16" i="93"/>
  <c r="I71" i="93"/>
  <c r="L83" i="243" s="1"/>
  <c r="I54" i="93"/>
  <c r="L66" i="243" s="1"/>
  <c r="I45" i="93"/>
  <c r="L57" i="243" s="1"/>
  <c r="I32" i="93"/>
  <c r="L44" i="243" s="1"/>
  <c r="C28" i="93"/>
  <c r="L23" i="243" s="1"/>
  <c r="I106" i="93"/>
  <c r="L118" i="243" s="1"/>
  <c r="I81" i="93"/>
  <c r="L93" i="243" s="1"/>
  <c r="I48" i="93"/>
  <c r="L60" i="243" s="1"/>
  <c r="I40" i="93"/>
  <c r="L52" i="243" s="1"/>
  <c r="D17" i="93"/>
  <c r="I73" i="93"/>
  <c r="L85" i="243" s="1"/>
  <c r="I56" i="93"/>
  <c r="L68" i="243" s="1"/>
  <c r="I37" i="93"/>
  <c r="L49" i="243" s="1"/>
  <c r="I29" i="93"/>
  <c r="L41" i="243" s="1"/>
  <c r="I21" i="93"/>
  <c r="L33" i="243" s="1"/>
  <c r="C39" i="93"/>
  <c r="L147" i="243" s="1"/>
  <c r="I120" i="93"/>
  <c r="L132" i="243" s="1"/>
  <c r="I97" i="93"/>
  <c r="L109" i="243" s="1"/>
  <c r="I78" i="93"/>
  <c r="L90" i="243" s="1"/>
  <c r="I61" i="93"/>
  <c r="L73" i="243" s="1"/>
  <c r="I46" i="93"/>
  <c r="L58" i="243" s="1"/>
  <c r="I41" i="93"/>
  <c r="L53" i="243" s="1"/>
  <c r="I30" i="93"/>
  <c r="L42" i="243" s="1"/>
  <c r="D23" i="93"/>
  <c r="E17" i="93"/>
  <c r="C27" i="93"/>
  <c r="L22" i="243" s="1"/>
  <c r="I112" i="93"/>
  <c r="L124" i="243" s="1"/>
  <c r="I93" i="93"/>
  <c r="L105" i="243" s="1"/>
  <c r="I74" i="93"/>
  <c r="L86" i="243" s="1"/>
  <c r="I57" i="93"/>
  <c r="L69" i="243" s="1"/>
  <c r="I38" i="93"/>
  <c r="L50" i="243" s="1"/>
  <c r="I26" i="93"/>
  <c r="L38" i="243" s="1"/>
  <c r="D20" i="93"/>
  <c r="E16" i="93"/>
  <c r="C23" i="93"/>
  <c r="L18" i="243" s="1"/>
  <c r="I107" i="93"/>
  <c r="L119" i="243" s="1"/>
  <c r="I89" i="93"/>
  <c r="L101" i="243" s="1"/>
  <c r="I69" i="93"/>
  <c r="L81" i="243" s="1"/>
  <c r="I53" i="93"/>
  <c r="L65" i="243" s="1"/>
  <c r="I43" i="93"/>
  <c r="L55" i="243" s="1"/>
  <c r="I22" i="93"/>
  <c r="L34" i="243" s="1"/>
  <c r="I36" i="93"/>
  <c r="L48" i="243" s="1"/>
  <c r="I20" i="93"/>
  <c r="L32" i="243" s="1"/>
  <c r="C24" i="93"/>
  <c r="L19" i="243" s="1"/>
  <c r="I111" i="93"/>
  <c r="L123" i="243" s="1"/>
  <c r="I92" i="93"/>
  <c r="L104" i="243" s="1"/>
  <c r="I77" i="93"/>
  <c r="L89" i="243" s="1"/>
  <c r="I60" i="93"/>
  <c r="L72" i="243" s="1"/>
  <c r="I17" i="93"/>
  <c r="L29" i="243" s="1"/>
  <c r="C19" i="93"/>
  <c r="L14" i="243" s="1"/>
  <c r="I101" i="93"/>
  <c r="L113" i="243" s="1"/>
  <c r="I82" i="93"/>
  <c r="L94" i="243" s="1"/>
  <c r="I65" i="93"/>
  <c r="L77" i="243" s="1"/>
  <c r="I49" i="93"/>
  <c r="L61" i="243" s="1"/>
  <c r="I34" i="93"/>
  <c r="L46" i="243" s="1"/>
  <c r="I18" i="93"/>
  <c r="L30" i="243" s="1"/>
  <c r="E19" i="92"/>
  <c r="E23" i="92"/>
  <c r="C16" i="92"/>
  <c r="K11" i="243" s="1"/>
  <c r="I110" i="92"/>
  <c r="K122" i="243" s="1"/>
  <c r="I41" i="92"/>
  <c r="K53" i="243" s="1"/>
  <c r="I98" i="92"/>
  <c r="K110" i="243" s="1"/>
  <c r="I118" i="92"/>
  <c r="K130" i="243" s="1"/>
  <c r="I90" i="92"/>
  <c r="K102" i="243" s="1"/>
  <c r="I68" i="92"/>
  <c r="K80" i="243" s="1"/>
  <c r="I64" i="92"/>
  <c r="K76" i="243" s="1"/>
  <c r="I47" i="92"/>
  <c r="K59" i="243" s="1"/>
  <c r="I122" i="92"/>
  <c r="K134" i="243" s="1"/>
  <c r="I79" i="92"/>
  <c r="K91" i="243" s="1"/>
  <c r="C36" i="92"/>
  <c r="K144" i="243" s="1"/>
  <c r="I91" i="92"/>
  <c r="K103" i="243" s="1"/>
  <c r="I46" i="92"/>
  <c r="K58" i="243" s="1"/>
  <c r="I26" i="92"/>
  <c r="K38" i="243" s="1"/>
  <c r="I96" i="92"/>
  <c r="K108" i="243" s="1"/>
  <c r="I73" i="92"/>
  <c r="K85" i="243" s="1"/>
  <c r="I89" i="92"/>
  <c r="K101" i="243" s="1"/>
  <c r="D23" i="92"/>
  <c r="I109" i="92"/>
  <c r="K121" i="243" s="1"/>
  <c r="C22" i="92"/>
  <c r="K17" i="243" s="1"/>
  <c r="I72" i="92"/>
  <c r="K84" i="243" s="1"/>
  <c r="I51" i="92"/>
  <c r="K63" i="243" s="1"/>
  <c r="C25" i="92"/>
  <c r="K20" i="243" s="1"/>
  <c r="I77" i="92"/>
  <c r="K89" i="243" s="1"/>
  <c r="C24" i="92"/>
  <c r="K19" i="243" s="1"/>
  <c r="I65" i="92"/>
  <c r="K77" i="243" s="1"/>
  <c r="I39" i="92"/>
  <c r="K51" i="243" s="1"/>
  <c r="I114" i="92"/>
  <c r="K126" i="243" s="1"/>
  <c r="I94" i="92"/>
  <c r="K106" i="243" s="1"/>
  <c r="C33" i="92"/>
  <c r="K141" i="243" s="1"/>
  <c r="I116" i="92"/>
  <c r="K128" i="243" s="1"/>
  <c r="I95" i="92"/>
  <c r="K107" i="243" s="1"/>
  <c r="I76" i="92"/>
  <c r="K88" i="243" s="1"/>
  <c r="I22" i="92"/>
  <c r="K34" i="243" s="1"/>
  <c r="C35" i="92"/>
  <c r="K143" i="243" s="1"/>
  <c r="I100" i="92"/>
  <c r="K112" i="243" s="1"/>
  <c r="I81" i="92"/>
  <c r="K93" i="243" s="1"/>
  <c r="I44" i="92"/>
  <c r="K56" i="243" s="1"/>
  <c r="I31" i="92"/>
  <c r="K43" i="243" s="1"/>
  <c r="I23" i="92"/>
  <c r="K35" i="243" s="1"/>
  <c r="C37" i="92"/>
  <c r="K145" i="243" s="1"/>
  <c r="I120" i="92"/>
  <c r="K132" i="243" s="1"/>
  <c r="I93" i="92"/>
  <c r="K105" i="243" s="1"/>
  <c r="I69" i="92"/>
  <c r="K81" i="243" s="1"/>
  <c r="C39" i="92"/>
  <c r="K147" i="243" s="1"/>
  <c r="I21" i="92"/>
  <c r="K33" i="243" s="1"/>
  <c r="I102" i="92"/>
  <c r="K114" i="243" s="1"/>
  <c r="I84" i="92"/>
  <c r="K96" i="243" s="1"/>
  <c r="C18" i="92"/>
  <c r="K13" i="243" s="1"/>
  <c r="I104" i="92"/>
  <c r="K116" i="243" s="1"/>
  <c r="I86" i="92"/>
  <c r="K98" i="243" s="1"/>
  <c r="I67" i="92"/>
  <c r="K79" i="243" s="1"/>
  <c r="I57" i="92"/>
  <c r="K69" i="243" s="1"/>
  <c r="I30" i="92"/>
  <c r="K42" i="243" s="1"/>
  <c r="C21" i="92"/>
  <c r="K16" i="243" s="1"/>
  <c r="I111" i="92"/>
  <c r="K123" i="243" s="1"/>
  <c r="I92" i="92"/>
  <c r="K104" i="243" s="1"/>
  <c r="I75" i="92"/>
  <c r="K87" i="243" s="1"/>
  <c r="I71" i="92"/>
  <c r="K83" i="243" s="1"/>
  <c r="I66" i="92"/>
  <c r="K78" i="243" s="1"/>
  <c r="I59" i="92"/>
  <c r="K71" i="243" s="1"/>
  <c r="I35" i="92"/>
  <c r="K47" i="243" s="1"/>
  <c r="I27" i="92"/>
  <c r="K39" i="243" s="1"/>
  <c r="I19" i="92"/>
  <c r="K31" i="243" s="1"/>
  <c r="C20" i="92"/>
  <c r="K15" i="243" s="1"/>
  <c r="I107" i="92"/>
  <c r="K119" i="243" s="1"/>
  <c r="I82" i="92"/>
  <c r="K94" i="243" s="1"/>
  <c r="I53" i="92"/>
  <c r="K65" i="243" s="1"/>
  <c r="I99" i="92"/>
  <c r="K111" i="243" s="1"/>
  <c r="I80" i="92"/>
  <c r="K92" i="243" s="1"/>
  <c r="I63" i="92"/>
  <c r="K75" i="243" s="1"/>
  <c r="I54" i="92"/>
  <c r="K66" i="243" s="1"/>
  <c r="I49" i="92"/>
  <c r="K61" i="243" s="1"/>
  <c r="I43" i="92"/>
  <c r="K55" i="243" s="1"/>
  <c r="I38" i="92"/>
  <c r="K50" i="243" s="1"/>
  <c r="I34" i="92"/>
  <c r="K46" i="243" s="1"/>
  <c r="I18" i="92"/>
  <c r="K30" i="243" s="1"/>
  <c r="C17" i="92"/>
  <c r="K12" i="243" s="1"/>
  <c r="I106" i="92"/>
  <c r="K118" i="243" s="1"/>
  <c r="I87" i="92"/>
  <c r="K99" i="243" s="1"/>
  <c r="I52" i="92"/>
  <c r="K64" i="243" s="1"/>
  <c r="I101" i="92"/>
  <c r="K113" i="243" s="1"/>
  <c r="I74" i="92"/>
  <c r="K86" i="243" s="1"/>
  <c r="I60" i="92"/>
  <c r="K72" i="243" s="1"/>
  <c r="I50" i="92"/>
  <c r="K62" i="243" s="1"/>
  <c r="I45" i="92"/>
  <c r="K57" i="243" s="1"/>
  <c r="E22" i="92"/>
  <c r="I24" i="92"/>
  <c r="K36" i="243" s="1"/>
  <c r="C23" i="92"/>
  <c r="K18" i="243" s="1"/>
  <c r="I56" i="92"/>
  <c r="K68" i="243" s="1"/>
  <c r="I33" i="92"/>
  <c r="K45" i="243" s="1"/>
  <c r="I97" i="92"/>
  <c r="K109" i="243" s="1"/>
  <c r="I78" i="92"/>
  <c r="K90" i="243" s="1"/>
  <c r="I62" i="92"/>
  <c r="K74" i="243" s="1"/>
  <c r="I55" i="92"/>
  <c r="K67" i="243" s="1"/>
  <c r="I32" i="92"/>
  <c r="K44" i="243" s="1"/>
  <c r="I37" i="92"/>
  <c r="K49" i="243" s="1"/>
  <c r="D20" i="92"/>
  <c r="D16" i="92"/>
  <c r="I58" i="92"/>
  <c r="K70" i="243" s="1"/>
  <c r="I40" i="92"/>
  <c r="K52" i="243" s="1"/>
  <c r="D17" i="92"/>
  <c r="E16" i="92"/>
  <c r="C38" i="92"/>
  <c r="K146" i="243" s="1"/>
  <c r="C34" i="92"/>
  <c r="K142" i="243" s="1"/>
  <c r="C28" i="92"/>
  <c r="K23" i="243" s="1"/>
  <c r="C27" i="92"/>
  <c r="K22" i="243" s="1"/>
  <c r="C26" i="92"/>
  <c r="K21" i="243" s="1"/>
  <c r="E20" i="92"/>
  <c r="E17" i="92"/>
  <c r="I42" i="92"/>
  <c r="K54" i="243" s="1"/>
  <c r="I36" i="92"/>
  <c r="K48" i="243" s="1"/>
  <c r="I28" i="92"/>
  <c r="K40" i="243" s="1"/>
  <c r="I20" i="92"/>
  <c r="K32" i="243" s="1"/>
  <c r="C19" i="92"/>
  <c r="K14" i="243" s="1"/>
  <c r="I61" i="92"/>
  <c r="K73" i="243" s="1"/>
  <c r="I48" i="92"/>
  <c r="K60" i="243" s="1"/>
  <c r="I29" i="92"/>
  <c r="K41" i="243" s="1"/>
  <c r="I17" i="92"/>
  <c r="K29" i="243" s="1"/>
  <c r="I84" i="91"/>
  <c r="J96" i="243" s="1"/>
  <c r="C36" i="91"/>
  <c r="J144" i="243" s="1"/>
  <c r="I72" i="91"/>
  <c r="J84" i="243" s="1"/>
  <c r="C16" i="91"/>
  <c r="J11" i="243" s="1"/>
  <c r="I104" i="91"/>
  <c r="J116" i="243" s="1"/>
  <c r="C22" i="91"/>
  <c r="J17" i="243" s="1"/>
  <c r="I67" i="91"/>
  <c r="J79" i="243" s="1"/>
  <c r="I25" i="91"/>
  <c r="J37" i="243" s="1"/>
  <c r="I109" i="91"/>
  <c r="J121" i="243" s="1"/>
  <c r="I110" i="91"/>
  <c r="J122" i="243" s="1"/>
  <c r="E20" i="91"/>
  <c r="I102" i="91"/>
  <c r="J114" i="243" s="1"/>
  <c r="C18" i="91"/>
  <c r="J13" i="243" s="1"/>
  <c r="I91" i="91"/>
  <c r="J103" i="243" s="1"/>
  <c r="I33" i="91"/>
  <c r="J45" i="243" s="1"/>
  <c r="I90" i="91"/>
  <c r="J102" i="243" s="1"/>
  <c r="I86" i="91"/>
  <c r="J98" i="243" s="1"/>
  <c r="I59" i="91"/>
  <c r="J71" i="243" s="1"/>
  <c r="I48" i="91"/>
  <c r="J60" i="243" s="1"/>
  <c r="I40" i="91"/>
  <c r="J52" i="243" s="1"/>
  <c r="D16" i="91"/>
  <c r="E16" i="91"/>
  <c r="I114" i="91"/>
  <c r="J126" i="243" s="1"/>
  <c r="I94" i="91"/>
  <c r="J106" i="243" s="1"/>
  <c r="C26" i="91"/>
  <c r="J21" i="243" s="1"/>
  <c r="I116" i="91"/>
  <c r="J128" i="243" s="1"/>
  <c r="I95" i="91"/>
  <c r="J107" i="243" s="1"/>
  <c r="I76" i="91"/>
  <c r="J88" i="243" s="1"/>
  <c r="I37" i="91"/>
  <c r="J49" i="243" s="1"/>
  <c r="I29" i="91"/>
  <c r="J41" i="243" s="1"/>
  <c r="I21" i="91"/>
  <c r="J33" i="243" s="1"/>
  <c r="C38" i="91"/>
  <c r="J146" i="243" s="1"/>
  <c r="C21" i="91"/>
  <c r="J16" i="243" s="1"/>
  <c r="I75" i="91"/>
  <c r="J87" i="243" s="1"/>
  <c r="D17" i="91"/>
  <c r="I58" i="91"/>
  <c r="J70" i="243" s="1"/>
  <c r="I49" i="91"/>
  <c r="J61" i="243" s="1"/>
  <c r="I34" i="91"/>
  <c r="J46" i="243" s="1"/>
  <c r="I18" i="91"/>
  <c r="J30" i="243" s="1"/>
  <c r="C20" i="91"/>
  <c r="J15" i="243" s="1"/>
  <c r="I106" i="91"/>
  <c r="J118" i="243" s="1"/>
  <c r="I73" i="91"/>
  <c r="J85" i="243" s="1"/>
  <c r="I56" i="91"/>
  <c r="J68" i="243" s="1"/>
  <c r="C23" i="91"/>
  <c r="J18" i="243" s="1"/>
  <c r="I107" i="91"/>
  <c r="J119" i="243" s="1"/>
  <c r="I89" i="91"/>
  <c r="J101" i="243" s="1"/>
  <c r="I69" i="91"/>
  <c r="J81" i="243" s="1"/>
  <c r="I53" i="91"/>
  <c r="J65" i="243" s="1"/>
  <c r="I39" i="91"/>
  <c r="J51" i="243" s="1"/>
  <c r="I24" i="91"/>
  <c r="J36" i="243" s="1"/>
  <c r="D20" i="91"/>
  <c r="C35" i="91"/>
  <c r="J143" i="243" s="1"/>
  <c r="C17" i="91"/>
  <c r="J12" i="243" s="1"/>
  <c r="I79" i="91"/>
  <c r="J91" i="243" s="1"/>
  <c r="E17" i="91"/>
  <c r="I62" i="91"/>
  <c r="J74" i="243" s="1"/>
  <c r="I46" i="91"/>
  <c r="J58" i="243" s="1"/>
  <c r="I41" i="91"/>
  <c r="J53" i="243" s="1"/>
  <c r="I30" i="91"/>
  <c r="J42" i="243" s="1"/>
  <c r="C37" i="91"/>
  <c r="J145" i="243" s="1"/>
  <c r="I100" i="91"/>
  <c r="J112" i="243" s="1"/>
  <c r="I87" i="91"/>
  <c r="J99" i="243" s="1"/>
  <c r="I68" i="91"/>
  <c r="J80" i="243" s="1"/>
  <c r="I52" i="91"/>
  <c r="J64" i="243" s="1"/>
  <c r="I44" i="91"/>
  <c r="J56" i="243" s="1"/>
  <c r="I35" i="91"/>
  <c r="J47" i="243" s="1"/>
  <c r="I27" i="91"/>
  <c r="J39" i="243" s="1"/>
  <c r="I19" i="91"/>
  <c r="J31" i="243" s="1"/>
  <c r="C19" i="91"/>
  <c r="J14" i="243" s="1"/>
  <c r="I101" i="91"/>
  <c r="J113" i="243" s="1"/>
  <c r="I82" i="91"/>
  <c r="J94" i="243" s="1"/>
  <c r="I65" i="91"/>
  <c r="J77" i="243" s="1"/>
  <c r="I50" i="91"/>
  <c r="J62" i="243" s="1"/>
  <c r="I45" i="91"/>
  <c r="J57" i="243" s="1"/>
  <c r="I36" i="91"/>
  <c r="J48" i="243" s="1"/>
  <c r="I20" i="91"/>
  <c r="J32" i="243" s="1"/>
  <c r="I66" i="91"/>
  <c r="J78" i="243" s="1"/>
  <c r="I51" i="91"/>
  <c r="J63" i="243" s="1"/>
  <c r="I38" i="91"/>
  <c r="J50" i="243" s="1"/>
  <c r="I26" i="91"/>
  <c r="J38" i="243" s="1"/>
  <c r="C28" i="91"/>
  <c r="J23" i="243" s="1"/>
  <c r="I118" i="91"/>
  <c r="J130" i="243" s="1"/>
  <c r="I96" i="91"/>
  <c r="J108" i="243" s="1"/>
  <c r="I81" i="91"/>
  <c r="J93" i="243" s="1"/>
  <c r="I64" i="91"/>
  <c r="J76" i="243" s="1"/>
  <c r="C39" i="91"/>
  <c r="J147" i="243" s="1"/>
  <c r="I120" i="91"/>
  <c r="J132" i="243" s="1"/>
  <c r="I97" i="91"/>
  <c r="J109" i="243" s="1"/>
  <c r="I78" i="91"/>
  <c r="J90" i="243" s="1"/>
  <c r="I61" i="91"/>
  <c r="J73" i="243" s="1"/>
  <c r="I42" i="91"/>
  <c r="J54" i="243" s="1"/>
  <c r="I32" i="91"/>
  <c r="J44" i="243" s="1"/>
  <c r="D23" i="91"/>
  <c r="I122" i="91"/>
  <c r="J134" i="243" s="1"/>
  <c r="I98" i="91"/>
  <c r="J110" i="243" s="1"/>
  <c r="C33" i="91"/>
  <c r="J141" i="243" s="1"/>
  <c r="I99" i="91"/>
  <c r="J111" i="243" s="1"/>
  <c r="I80" i="91"/>
  <c r="J92" i="243" s="1"/>
  <c r="I63" i="91"/>
  <c r="J75" i="243" s="1"/>
  <c r="I55" i="91"/>
  <c r="J67" i="243" s="1"/>
  <c r="I17" i="91"/>
  <c r="J29" i="243" s="1"/>
  <c r="C25" i="91"/>
  <c r="J20" i="243" s="1"/>
  <c r="I71" i="91"/>
  <c r="J83" i="243" s="1"/>
  <c r="I54" i="91"/>
  <c r="J66" i="243" s="1"/>
  <c r="I43" i="91"/>
  <c r="J55" i="243" s="1"/>
  <c r="I22" i="91"/>
  <c r="J34" i="243" s="1"/>
  <c r="C24" i="91"/>
  <c r="J19" i="243" s="1"/>
  <c r="I111" i="91"/>
  <c r="J123" i="243" s="1"/>
  <c r="I92" i="91"/>
  <c r="J104" i="243" s="1"/>
  <c r="I77" i="91"/>
  <c r="J89" i="243" s="1"/>
  <c r="I60" i="91"/>
  <c r="J72" i="243" s="1"/>
  <c r="I31" i="91"/>
  <c r="J43" i="243" s="1"/>
  <c r="I23" i="91"/>
  <c r="J35" i="243" s="1"/>
  <c r="C27" i="91"/>
  <c r="J22" i="243" s="1"/>
  <c r="I112" i="91"/>
  <c r="J124" i="243" s="1"/>
  <c r="I93" i="91"/>
  <c r="J105" i="243" s="1"/>
  <c r="I74" i="91"/>
  <c r="J86" i="243" s="1"/>
  <c r="I57" i="91"/>
  <c r="J69" i="243" s="1"/>
  <c r="I47" i="91"/>
  <c r="J59" i="243" s="1"/>
  <c r="I28" i="91"/>
  <c r="J40" i="243" s="1"/>
  <c r="D19" i="90"/>
  <c r="I80" i="90"/>
  <c r="I92" i="243" s="1"/>
  <c r="D23" i="90"/>
  <c r="I90" i="90"/>
  <c r="I102" i="243" s="1"/>
  <c r="C33" i="90"/>
  <c r="I141" i="243" s="1"/>
  <c r="I122" i="90"/>
  <c r="I134" i="243" s="1"/>
  <c r="I68" i="90"/>
  <c r="I80" i="243" s="1"/>
  <c r="I61" i="90"/>
  <c r="I73" i="243" s="1"/>
  <c r="I55" i="90"/>
  <c r="I67" i="243" s="1"/>
  <c r="I50" i="90"/>
  <c r="I62" i="243" s="1"/>
  <c r="I45" i="90"/>
  <c r="I57" i="243" s="1"/>
  <c r="I39" i="90"/>
  <c r="I51" i="243" s="1"/>
  <c r="I116" i="90"/>
  <c r="I128" i="243" s="1"/>
  <c r="I76" i="90"/>
  <c r="I88" i="243" s="1"/>
  <c r="I64" i="90"/>
  <c r="I76" i="243" s="1"/>
  <c r="I56" i="90"/>
  <c r="I68" i="243" s="1"/>
  <c r="I48" i="90"/>
  <c r="I60" i="243" s="1"/>
  <c r="I40" i="90"/>
  <c r="I52" i="243" s="1"/>
  <c r="I96" i="88"/>
  <c r="G108" i="243" s="1"/>
  <c r="I109" i="90"/>
  <c r="I121" i="243" s="1"/>
  <c r="I106" i="90"/>
  <c r="I118" i="243" s="1"/>
  <c r="I95" i="90"/>
  <c r="I107" i="243" s="1"/>
  <c r="I110" i="90"/>
  <c r="I122" i="243" s="1"/>
  <c r="I98" i="90"/>
  <c r="I110" i="243" s="1"/>
  <c r="I93" i="90"/>
  <c r="I105" i="243" s="1"/>
  <c r="I71" i="90"/>
  <c r="I83" i="243" s="1"/>
  <c r="I63" i="90"/>
  <c r="I75" i="243" s="1"/>
  <c r="I58" i="90"/>
  <c r="I70" i="243" s="1"/>
  <c r="I53" i="90"/>
  <c r="I65" i="243" s="1"/>
  <c r="I47" i="90"/>
  <c r="I59" i="243" s="1"/>
  <c r="I42" i="90"/>
  <c r="I54" i="243" s="1"/>
  <c r="C17" i="90"/>
  <c r="I12" i="243" s="1"/>
  <c r="I81" i="90"/>
  <c r="I93" i="243" s="1"/>
  <c r="C16" i="90"/>
  <c r="I11" i="243" s="1"/>
  <c r="I102" i="90"/>
  <c r="I114" i="243" s="1"/>
  <c r="I84" i="90"/>
  <c r="I96" i="243" s="1"/>
  <c r="C36" i="90"/>
  <c r="I144" i="243" s="1"/>
  <c r="I112" i="90"/>
  <c r="I124" i="243" s="1"/>
  <c r="I87" i="90"/>
  <c r="I99" i="243" s="1"/>
  <c r="I74" i="90"/>
  <c r="I86" i="243" s="1"/>
  <c r="I36" i="90"/>
  <c r="I48" i="243" s="1"/>
  <c r="I28" i="90"/>
  <c r="I40" i="243" s="1"/>
  <c r="I20" i="90"/>
  <c r="I32" i="243" s="1"/>
  <c r="I89" i="90"/>
  <c r="I101" i="243" s="1"/>
  <c r="I79" i="90"/>
  <c r="I91" i="243" s="1"/>
  <c r="I114" i="90"/>
  <c r="I126" i="243" s="1"/>
  <c r="I94" i="90"/>
  <c r="I106" i="243" s="1"/>
  <c r="C18" i="90"/>
  <c r="I13" i="243" s="1"/>
  <c r="I99" i="90"/>
  <c r="I111" i="243" s="1"/>
  <c r="D17" i="90"/>
  <c r="I32" i="90"/>
  <c r="I44" i="243" s="1"/>
  <c r="I24" i="90"/>
  <c r="I36" i="243" s="1"/>
  <c r="C35" i="90"/>
  <c r="I143" i="243" s="1"/>
  <c r="I107" i="90"/>
  <c r="I119" i="243" s="1"/>
  <c r="I33" i="90"/>
  <c r="I45" i="243" s="1"/>
  <c r="I67" i="90"/>
  <c r="I79" i="243" s="1"/>
  <c r="D16" i="90"/>
  <c r="I92" i="90"/>
  <c r="I104" i="243" s="1"/>
  <c r="E16" i="90"/>
  <c r="I91" i="90"/>
  <c r="I103" i="243" s="1"/>
  <c r="I49" i="90"/>
  <c r="I61" i="243" s="1"/>
  <c r="I34" i="90"/>
  <c r="I46" i="243" s="1"/>
  <c r="I35" i="90"/>
  <c r="I47" i="243" s="1"/>
  <c r="I100" i="90"/>
  <c r="I112" i="243" s="1"/>
  <c r="I69" i="90"/>
  <c r="I81" i="243" s="1"/>
  <c r="I25" i="90"/>
  <c r="I37" i="243" s="1"/>
  <c r="I17" i="90"/>
  <c r="I29" i="243" s="1"/>
  <c r="I54" i="90"/>
  <c r="I66" i="243" s="1"/>
  <c r="I18" i="90"/>
  <c r="I30" i="243" s="1"/>
  <c r="I78" i="90"/>
  <c r="I90" i="243" s="1"/>
  <c r="C38" i="90"/>
  <c r="I146" i="243" s="1"/>
  <c r="C34" i="90"/>
  <c r="I142" i="243" s="1"/>
  <c r="C28" i="90"/>
  <c r="I23" i="243" s="1"/>
  <c r="C27" i="90"/>
  <c r="I22" i="243" s="1"/>
  <c r="C26" i="90"/>
  <c r="I21" i="243" s="1"/>
  <c r="C25" i="90"/>
  <c r="I20" i="243" s="1"/>
  <c r="C24" i="90"/>
  <c r="I19" i="243" s="1"/>
  <c r="C23" i="90"/>
  <c r="I18" i="243" s="1"/>
  <c r="C22" i="90"/>
  <c r="I17" i="243" s="1"/>
  <c r="C21" i="90"/>
  <c r="I16" i="243" s="1"/>
  <c r="C20" i="90"/>
  <c r="I15" i="243" s="1"/>
  <c r="C19" i="90"/>
  <c r="I14" i="243" s="1"/>
  <c r="I118" i="90"/>
  <c r="I130" i="243" s="1"/>
  <c r="I96" i="90"/>
  <c r="I108" i="243" s="1"/>
  <c r="I82" i="90"/>
  <c r="I94" i="243" s="1"/>
  <c r="I72" i="90"/>
  <c r="I84" i="243" s="1"/>
  <c r="I62" i="90"/>
  <c r="I74" i="243" s="1"/>
  <c r="I57" i="90"/>
  <c r="I69" i="243" s="1"/>
  <c r="I43" i="90"/>
  <c r="I55" i="243" s="1"/>
  <c r="I22" i="90"/>
  <c r="I34" i="243" s="1"/>
  <c r="I111" i="90"/>
  <c r="I123" i="243" s="1"/>
  <c r="I97" i="90"/>
  <c r="I109" i="243" s="1"/>
  <c r="I73" i="90"/>
  <c r="I85" i="243" s="1"/>
  <c r="I44" i="90"/>
  <c r="I56" i="243" s="1"/>
  <c r="I23" i="90"/>
  <c r="I35" i="243" s="1"/>
  <c r="I66" i="90"/>
  <c r="I78" i="243" s="1"/>
  <c r="I37" i="90"/>
  <c r="I49" i="243" s="1"/>
  <c r="I29" i="90"/>
  <c r="I41" i="243" s="1"/>
  <c r="I21" i="90"/>
  <c r="I33" i="243" s="1"/>
  <c r="C37" i="90"/>
  <c r="I145" i="243" s="1"/>
  <c r="I59" i="90"/>
  <c r="I71" i="243" s="1"/>
  <c r="I46" i="90"/>
  <c r="I58" i="243" s="1"/>
  <c r="I41" i="90"/>
  <c r="I53" i="243" s="1"/>
  <c r="I30" i="90"/>
  <c r="I42" i="243" s="1"/>
  <c r="C39" i="90"/>
  <c r="I147" i="243" s="1"/>
  <c r="I86" i="90"/>
  <c r="I98" i="243" s="1"/>
  <c r="I75" i="90"/>
  <c r="I87" i="243" s="1"/>
  <c r="I60" i="90"/>
  <c r="I72" i="243" s="1"/>
  <c r="I31" i="90"/>
  <c r="I43" i="243" s="1"/>
  <c r="E20" i="90"/>
  <c r="D20" i="90"/>
  <c r="E17" i="90"/>
  <c r="I101" i="90"/>
  <c r="I113" i="243" s="1"/>
  <c r="I77" i="90"/>
  <c r="I89" i="243" s="1"/>
  <c r="I65" i="90"/>
  <c r="I77" i="243" s="1"/>
  <c r="I51" i="90"/>
  <c r="I63" i="243" s="1"/>
  <c r="I38" i="90"/>
  <c r="I50" i="243" s="1"/>
  <c r="I26" i="90"/>
  <c r="I38" i="243" s="1"/>
  <c r="I120" i="90"/>
  <c r="I132" i="243" s="1"/>
  <c r="I104" i="90"/>
  <c r="I116" i="243" s="1"/>
  <c r="I52" i="90"/>
  <c r="I64" i="243" s="1"/>
  <c r="I27" i="90"/>
  <c r="I39" i="243" s="1"/>
  <c r="E22" i="89"/>
  <c r="E19" i="89"/>
  <c r="I95" i="89"/>
  <c r="H107" i="243" s="1"/>
  <c r="I94" i="89"/>
  <c r="H106" i="243" s="1"/>
  <c r="C33" i="89"/>
  <c r="H141" i="243" s="1"/>
  <c r="I114" i="89"/>
  <c r="H126" i="243" s="1"/>
  <c r="D23" i="89"/>
  <c r="I67" i="89"/>
  <c r="H79" i="243" s="1"/>
  <c r="E23" i="89"/>
  <c r="I116" i="89"/>
  <c r="H128" i="243" s="1"/>
  <c r="I122" i="89"/>
  <c r="H134" i="243" s="1"/>
  <c r="I98" i="89"/>
  <c r="H110" i="243" s="1"/>
  <c r="I79" i="89"/>
  <c r="H91" i="243" s="1"/>
  <c r="C36" i="89"/>
  <c r="H144" i="243" s="1"/>
  <c r="I99" i="89"/>
  <c r="H111" i="243" s="1"/>
  <c r="I76" i="89"/>
  <c r="H88" i="243" s="1"/>
  <c r="D16" i="89"/>
  <c r="C17" i="89"/>
  <c r="H12" i="243" s="1"/>
  <c r="I87" i="89"/>
  <c r="H99" i="243" s="1"/>
  <c r="I71" i="89"/>
  <c r="H83" i="243" s="1"/>
  <c r="I54" i="89"/>
  <c r="H66" i="243" s="1"/>
  <c r="C20" i="89"/>
  <c r="H15" i="243" s="1"/>
  <c r="I69" i="89"/>
  <c r="H81" i="243" s="1"/>
  <c r="I75" i="89"/>
  <c r="H87" i="243" s="1"/>
  <c r="I53" i="89"/>
  <c r="H65" i="243" s="1"/>
  <c r="C16" i="89"/>
  <c r="H11" i="243" s="1"/>
  <c r="I109" i="89"/>
  <c r="H121" i="243" s="1"/>
  <c r="I90" i="89"/>
  <c r="H102" i="243" s="1"/>
  <c r="C22" i="89"/>
  <c r="H17" i="243" s="1"/>
  <c r="I110" i="89"/>
  <c r="H122" i="243" s="1"/>
  <c r="I86" i="89"/>
  <c r="H98" i="243" s="1"/>
  <c r="I63" i="89"/>
  <c r="H75" i="243" s="1"/>
  <c r="I33" i="89"/>
  <c r="H45" i="243" s="1"/>
  <c r="I21" i="89"/>
  <c r="H33" i="243" s="1"/>
  <c r="I17" i="89"/>
  <c r="H29" i="243" s="1"/>
  <c r="I106" i="89"/>
  <c r="H118" i="243" s="1"/>
  <c r="I107" i="89"/>
  <c r="H119" i="243" s="1"/>
  <c r="I60" i="89"/>
  <c r="H72" i="243" s="1"/>
  <c r="I58" i="89"/>
  <c r="H70" i="243" s="1"/>
  <c r="I102" i="89"/>
  <c r="H114" i="243" s="1"/>
  <c r="I84" i="89"/>
  <c r="H96" i="243" s="1"/>
  <c r="C18" i="89"/>
  <c r="H13" i="243" s="1"/>
  <c r="I104" i="89"/>
  <c r="H116" i="243" s="1"/>
  <c r="I80" i="89"/>
  <c r="H92" i="243" s="1"/>
  <c r="I37" i="89"/>
  <c r="H49" i="243" s="1"/>
  <c r="I25" i="89"/>
  <c r="H37" i="243" s="1"/>
  <c r="E16" i="89"/>
  <c r="C35" i="89"/>
  <c r="H143" i="243" s="1"/>
  <c r="I92" i="89"/>
  <c r="H104" i="243" s="1"/>
  <c r="I66" i="89"/>
  <c r="H78" i="243" s="1"/>
  <c r="I49" i="89"/>
  <c r="H61" i="243" s="1"/>
  <c r="I89" i="89"/>
  <c r="H101" i="243" s="1"/>
  <c r="D20" i="89"/>
  <c r="C38" i="89"/>
  <c r="H146" i="243" s="1"/>
  <c r="C34" i="89"/>
  <c r="H142" i="243" s="1"/>
  <c r="C28" i="89"/>
  <c r="H23" i="243" s="1"/>
  <c r="C27" i="89"/>
  <c r="H22" i="243" s="1"/>
  <c r="C26" i="89"/>
  <c r="H21" i="243" s="1"/>
  <c r="C21" i="89"/>
  <c r="H16" i="243" s="1"/>
  <c r="I111" i="89"/>
  <c r="H123" i="243" s="1"/>
  <c r="I96" i="89"/>
  <c r="H108" i="243" s="1"/>
  <c r="I77" i="89"/>
  <c r="H89" i="243" s="1"/>
  <c r="I73" i="89"/>
  <c r="H85" i="243" s="1"/>
  <c r="I68" i="89"/>
  <c r="H80" i="243" s="1"/>
  <c r="I64" i="89"/>
  <c r="H76" i="243" s="1"/>
  <c r="I57" i="89"/>
  <c r="H69" i="243" s="1"/>
  <c r="I43" i="89"/>
  <c r="H55" i="243" s="1"/>
  <c r="I30" i="89"/>
  <c r="H42" i="243" s="1"/>
  <c r="I22" i="89"/>
  <c r="H34" i="243" s="1"/>
  <c r="C24" i="89"/>
  <c r="H19" i="243" s="1"/>
  <c r="I112" i="89"/>
  <c r="H124" i="243" s="1"/>
  <c r="I93" i="89"/>
  <c r="H105" i="243" s="1"/>
  <c r="I74" i="89"/>
  <c r="H86" i="243" s="1"/>
  <c r="I35" i="89"/>
  <c r="H47" i="243" s="1"/>
  <c r="I19" i="89"/>
  <c r="H31" i="243" s="1"/>
  <c r="C19" i="89"/>
  <c r="H14" i="243" s="1"/>
  <c r="I61" i="89"/>
  <c r="H73" i="243" s="1"/>
  <c r="I47" i="89"/>
  <c r="H59" i="243" s="1"/>
  <c r="I28" i="89"/>
  <c r="H40" i="243" s="1"/>
  <c r="I39" i="89"/>
  <c r="H51" i="243" s="1"/>
  <c r="I24" i="89"/>
  <c r="H36" i="243" s="1"/>
  <c r="D17" i="89"/>
  <c r="I59" i="89"/>
  <c r="H71" i="243" s="1"/>
  <c r="I46" i="89"/>
  <c r="H58" i="243" s="1"/>
  <c r="I41" i="89"/>
  <c r="H53" i="243" s="1"/>
  <c r="I34" i="89"/>
  <c r="H46" i="243" s="1"/>
  <c r="I26" i="89"/>
  <c r="H38" i="243" s="1"/>
  <c r="I18" i="89"/>
  <c r="H30" i="243" s="1"/>
  <c r="I101" i="89"/>
  <c r="H113" i="243" s="1"/>
  <c r="I82" i="89"/>
  <c r="H94" i="243" s="1"/>
  <c r="I65" i="89"/>
  <c r="H77" i="243" s="1"/>
  <c r="I52" i="89"/>
  <c r="H64" i="243" s="1"/>
  <c r="I27" i="89"/>
  <c r="H39" i="243" s="1"/>
  <c r="C39" i="89"/>
  <c r="H147" i="243" s="1"/>
  <c r="I50" i="89"/>
  <c r="H62" i="243" s="1"/>
  <c r="I45" i="89"/>
  <c r="H57" i="243" s="1"/>
  <c r="I36" i="89"/>
  <c r="H48" i="243" s="1"/>
  <c r="I20" i="89"/>
  <c r="H32" i="243" s="1"/>
  <c r="E20" i="89"/>
  <c r="I91" i="89"/>
  <c r="H103" i="243" s="1"/>
  <c r="I72" i="89"/>
  <c r="H84" i="243" s="1"/>
  <c r="I56" i="89"/>
  <c r="H68" i="243" s="1"/>
  <c r="I48" i="89"/>
  <c r="H60" i="243" s="1"/>
  <c r="I40" i="89"/>
  <c r="H52" i="243" s="1"/>
  <c r="I29" i="89"/>
  <c r="H41" i="243" s="1"/>
  <c r="C25" i="89"/>
  <c r="H20" i="243" s="1"/>
  <c r="I118" i="89"/>
  <c r="H130" i="243" s="1"/>
  <c r="I100" i="89"/>
  <c r="H112" i="243" s="1"/>
  <c r="I81" i="89"/>
  <c r="H93" i="243" s="1"/>
  <c r="E17" i="89"/>
  <c r="I51" i="89"/>
  <c r="H63" i="243" s="1"/>
  <c r="I38" i="89"/>
  <c r="H50" i="243" s="1"/>
  <c r="C37" i="89"/>
  <c r="H145" i="243" s="1"/>
  <c r="I120" i="89"/>
  <c r="H132" i="243" s="1"/>
  <c r="I97" i="89"/>
  <c r="H109" i="243" s="1"/>
  <c r="I78" i="89"/>
  <c r="H90" i="243" s="1"/>
  <c r="I62" i="89"/>
  <c r="H74" i="243" s="1"/>
  <c r="I44" i="89"/>
  <c r="H56" i="243" s="1"/>
  <c r="I23" i="89"/>
  <c r="H35" i="243" s="1"/>
  <c r="C23" i="89"/>
  <c r="H18" i="243" s="1"/>
  <c r="I55" i="89"/>
  <c r="H67" i="243" s="1"/>
  <c r="I42" i="89"/>
  <c r="H54" i="243" s="1"/>
  <c r="I32" i="89"/>
  <c r="H44" i="243" s="1"/>
  <c r="I122" i="88"/>
  <c r="G134" i="243" s="1"/>
  <c r="E22" i="88"/>
  <c r="I114" i="88"/>
  <c r="G126" i="243" s="1"/>
  <c r="C16" i="88"/>
  <c r="G11" i="243" s="1"/>
  <c r="I109" i="88"/>
  <c r="G121" i="243" s="1"/>
  <c r="I79" i="88"/>
  <c r="G91" i="243" s="1"/>
  <c r="E23" i="88"/>
  <c r="I68" i="88"/>
  <c r="G80" i="243" s="1"/>
  <c r="I56" i="88"/>
  <c r="G68" i="243" s="1"/>
  <c r="I48" i="88"/>
  <c r="G60" i="243" s="1"/>
  <c r="I25" i="88"/>
  <c r="G37" i="243" s="1"/>
  <c r="I94" i="88"/>
  <c r="G106" i="243" s="1"/>
  <c r="I98" i="87"/>
  <c r="F110" i="243" s="1"/>
  <c r="I90" i="88"/>
  <c r="G102" i="243" s="1"/>
  <c r="C18" i="88"/>
  <c r="G13" i="243" s="1"/>
  <c r="I104" i="88"/>
  <c r="G116" i="243" s="1"/>
  <c r="C36" i="88"/>
  <c r="G144" i="243" s="1"/>
  <c r="I95" i="88"/>
  <c r="G107" i="243" s="1"/>
  <c r="I80" i="88"/>
  <c r="G92" i="243" s="1"/>
  <c r="I67" i="88"/>
  <c r="G79" i="243" s="1"/>
  <c r="I58" i="88"/>
  <c r="G70" i="243" s="1"/>
  <c r="C26" i="88"/>
  <c r="G21" i="243" s="1"/>
  <c r="I99" i="88"/>
  <c r="G111" i="243" s="1"/>
  <c r="C21" i="88"/>
  <c r="G16" i="243" s="1"/>
  <c r="I47" i="88"/>
  <c r="G59" i="243" s="1"/>
  <c r="I36" i="88"/>
  <c r="G48" i="243" s="1"/>
  <c r="C17" i="88"/>
  <c r="G12" i="243" s="1"/>
  <c r="I76" i="88"/>
  <c r="G88" i="243" s="1"/>
  <c r="I53" i="88"/>
  <c r="G65" i="243" s="1"/>
  <c r="I20" i="88"/>
  <c r="G32" i="243" s="1"/>
  <c r="I98" i="88"/>
  <c r="G110" i="243" s="1"/>
  <c r="C33" i="88"/>
  <c r="G141" i="243" s="1"/>
  <c r="I116" i="88"/>
  <c r="G128" i="243" s="1"/>
  <c r="I86" i="88"/>
  <c r="G98" i="243" s="1"/>
  <c r="I28" i="88"/>
  <c r="G40" i="243" s="1"/>
  <c r="I106" i="88"/>
  <c r="G118" i="243" s="1"/>
  <c r="I87" i="88"/>
  <c r="G99" i="243" s="1"/>
  <c r="I73" i="88"/>
  <c r="G85" i="243" s="1"/>
  <c r="I102" i="88"/>
  <c r="G114" i="243" s="1"/>
  <c r="I84" i="88"/>
  <c r="G96" i="243" s="1"/>
  <c r="C22" i="88"/>
  <c r="G17" i="243" s="1"/>
  <c r="I110" i="88"/>
  <c r="G122" i="243" s="1"/>
  <c r="I91" i="88"/>
  <c r="G103" i="243" s="1"/>
  <c r="I72" i="88"/>
  <c r="G84" i="243" s="1"/>
  <c r="I61" i="88"/>
  <c r="G73" i="243" s="1"/>
  <c r="I55" i="88"/>
  <c r="G67" i="243" s="1"/>
  <c r="I42" i="88"/>
  <c r="G54" i="243" s="1"/>
  <c r="I32" i="88"/>
  <c r="G44" i="243" s="1"/>
  <c r="I24" i="88"/>
  <c r="G36" i="243" s="1"/>
  <c r="C35" i="88"/>
  <c r="G143" i="243" s="1"/>
  <c r="I111" i="88"/>
  <c r="G123" i="243" s="1"/>
  <c r="I77" i="88"/>
  <c r="G89" i="243" s="1"/>
  <c r="I75" i="88"/>
  <c r="G87" i="243" s="1"/>
  <c r="I71" i="88"/>
  <c r="G83" i="243" s="1"/>
  <c r="C16" i="87"/>
  <c r="F11" i="243" s="1"/>
  <c r="I50" i="88"/>
  <c r="G62" i="243" s="1"/>
  <c r="I45" i="88"/>
  <c r="G57" i="243" s="1"/>
  <c r="I39" i="88"/>
  <c r="G51" i="243" s="1"/>
  <c r="C25" i="88"/>
  <c r="G20" i="243" s="1"/>
  <c r="I118" i="88"/>
  <c r="G130" i="243" s="1"/>
  <c r="I92" i="88"/>
  <c r="G104" i="243" s="1"/>
  <c r="I63" i="88"/>
  <c r="G75" i="243" s="1"/>
  <c r="I100" i="88"/>
  <c r="G112" i="243" s="1"/>
  <c r="I81" i="88"/>
  <c r="G93" i="243" s="1"/>
  <c r="I75" i="87"/>
  <c r="F87" i="243" s="1"/>
  <c r="C36" i="87"/>
  <c r="F144" i="243" s="1"/>
  <c r="E19" i="88"/>
  <c r="D16" i="88"/>
  <c r="I33" i="88"/>
  <c r="G45" i="243" s="1"/>
  <c r="I91" i="87"/>
  <c r="F103" i="243" s="1"/>
  <c r="I40" i="88"/>
  <c r="G52" i="243" s="1"/>
  <c r="E20" i="88"/>
  <c r="E16" i="88"/>
  <c r="D20" i="88"/>
  <c r="D23" i="88"/>
  <c r="E17" i="88"/>
  <c r="I37" i="88"/>
  <c r="G49" i="243" s="1"/>
  <c r="I29" i="88"/>
  <c r="G41" i="243" s="1"/>
  <c r="I21" i="88"/>
  <c r="G33" i="243" s="1"/>
  <c r="C37" i="88"/>
  <c r="G145" i="243" s="1"/>
  <c r="I120" i="88"/>
  <c r="G132" i="243" s="1"/>
  <c r="I97" i="88"/>
  <c r="G109" i="243" s="1"/>
  <c r="I78" i="88"/>
  <c r="G90" i="243" s="1"/>
  <c r="I57" i="88"/>
  <c r="G69" i="243" s="1"/>
  <c r="I43" i="88"/>
  <c r="G55" i="243" s="1"/>
  <c r="I22" i="88"/>
  <c r="G34" i="243" s="1"/>
  <c r="C19" i="88"/>
  <c r="G14" i="243" s="1"/>
  <c r="I65" i="88"/>
  <c r="G77" i="243" s="1"/>
  <c r="I52" i="88"/>
  <c r="G64" i="243" s="1"/>
  <c r="I27" i="88"/>
  <c r="G39" i="243" s="1"/>
  <c r="C24" i="88"/>
  <c r="G19" i="243" s="1"/>
  <c r="I112" i="88"/>
  <c r="G124" i="243" s="1"/>
  <c r="I93" i="88"/>
  <c r="G105" i="243" s="1"/>
  <c r="I74" i="88"/>
  <c r="G86" i="243" s="1"/>
  <c r="I64" i="88"/>
  <c r="G76" i="243" s="1"/>
  <c r="I54" i="88"/>
  <c r="G66" i="243" s="1"/>
  <c r="I49" i="88"/>
  <c r="G61" i="243" s="1"/>
  <c r="I34" i="88"/>
  <c r="G46" i="243" s="1"/>
  <c r="I18" i="88"/>
  <c r="G30" i="243" s="1"/>
  <c r="I62" i="88"/>
  <c r="G74" i="243" s="1"/>
  <c r="I44" i="88"/>
  <c r="G56" i="243" s="1"/>
  <c r="C38" i="88"/>
  <c r="G146" i="243" s="1"/>
  <c r="C34" i="88"/>
  <c r="G142" i="243" s="1"/>
  <c r="C28" i="88"/>
  <c r="G23" i="243" s="1"/>
  <c r="C27" i="88"/>
  <c r="G22" i="243" s="1"/>
  <c r="C20" i="88"/>
  <c r="G15" i="243" s="1"/>
  <c r="I107" i="88"/>
  <c r="G119" i="243" s="1"/>
  <c r="I89" i="88"/>
  <c r="G101" i="243" s="1"/>
  <c r="I69" i="88"/>
  <c r="G81" i="243" s="1"/>
  <c r="I59" i="88"/>
  <c r="G71" i="243" s="1"/>
  <c r="I46" i="88"/>
  <c r="G58" i="243" s="1"/>
  <c r="I41" i="88"/>
  <c r="G53" i="243" s="1"/>
  <c r="I30" i="88"/>
  <c r="G42" i="243" s="1"/>
  <c r="C39" i="88"/>
  <c r="G147" i="243" s="1"/>
  <c r="I35" i="88"/>
  <c r="G47" i="243" s="1"/>
  <c r="I19" i="88"/>
  <c r="G31" i="243" s="1"/>
  <c r="D17" i="88"/>
  <c r="I17" i="88"/>
  <c r="G29" i="243" s="1"/>
  <c r="I101" i="88"/>
  <c r="G113" i="243" s="1"/>
  <c r="I82" i="88"/>
  <c r="G94" i="243" s="1"/>
  <c r="I66" i="88"/>
  <c r="G78" i="243" s="1"/>
  <c r="I51" i="88"/>
  <c r="G63" i="243" s="1"/>
  <c r="I38" i="88"/>
  <c r="G50" i="243" s="1"/>
  <c r="I26" i="88"/>
  <c r="G38" i="243" s="1"/>
  <c r="C23" i="88"/>
  <c r="G18" i="243" s="1"/>
  <c r="I60" i="88"/>
  <c r="G72" i="243" s="1"/>
  <c r="I31" i="88"/>
  <c r="G43" i="243" s="1"/>
  <c r="D19" i="85"/>
  <c r="I122" i="87"/>
  <c r="F134" i="243" s="1"/>
  <c r="I94" i="87"/>
  <c r="F106" i="243" s="1"/>
  <c r="C33" i="87"/>
  <c r="F141" i="243" s="1"/>
  <c r="I110" i="87"/>
  <c r="F122" i="243" s="1"/>
  <c r="I80" i="87"/>
  <c r="F92" i="243" s="1"/>
  <c r="I44" i="87"/>
  <c r="F56" i="243" s="1"/>
  <c r="I114" i="87"/>
  <c r="F126" i="243" s="1"/>
  <c r="I90" i="87"/>
  <c r="F102" i="243" s="1"/>
  <c r="C22" i="87"/>
  <c r="F17" i="243" s="1"/>
  <c r="I104" i="87"/>
  <c r="F116" i="243" s="1"/>
  <c r="I109" i="87"/>
  <c r="F121" i="243" s="1"/>
  <c r="I79" i="87"/>
  <c r="F91" i="243" s="1"/>
  <c r="C18" i="87"/>
  <c r="F13" i="243" s="1"/>
  <c r="I99" i="87"/>
  <c r="F111" i="243" s="1"/>
  <c r="I19" i="87"/>
  <c r="F31" i="243" s="1"/>
  <c r="C38" i="87"/>
  <c r="F146" i="243" s="1"/>
  <c r="I102" i="87"/>
  <c r="F114" i="243" s="1"/>
  <c r="I84" i="87"/>
  <c r="F96" i="243" s="1"/>
  <c r="C26" i="87"/>
  <c r="F21" i="243" s="1"/>
  <c r="I116" i="87"/>
  <c r="F128" i="243" s="1"/>
  <c r="I95" i="87"/>
  <c r="F107" i="243" s="1"/>
  <c r="I51" i="87"/>
  <c r="F63" i="243" s="1"/>
  <c r="I35" i="87"/>
  <c r="F47" i="243" s="1"/>
  <c r="D22" i="87"/>
  <c r="I76" i="87"/>
  <c r="F88" i="243" s="1"/>
  <c r="I72" i="87"/>
  <c r="F84" i="243" s="1"/>
  <c r="I86" i="87"/>
  <c r="F98" i="243" s="1"/>
  <c r="I67" i="87"/>
  <c r="F79" i="243" s="1"/>
  <c r="I63" i="87"/>
  <c r="F75" i="243" s="1"/>
  <c r="I59" i="87"/>
  <c r="F71" i="243" s="1"/>
  <c r="I55" i="87"/>
  <c r="F67" i="243" s="1"/>
  <c r="I31" i="87"/>
  <c r="F43" i="243" s="1"/>
  <c r="I27" i="87"/>
  <c r="F39" i="243" s="1"/>
  <c r="C17" i="87"/>
  <c r="F12" i="243" s="1"/>
  <c r="I50" i="87"/>
  <c r="F62" i="243" s="1"/>
  <c r="I45" i="87"/>
  <c r="F57" i="243" s="1"/>
  <c r="I23" i="87"/>
  <c r="F35" i="243" s="1"/>
  <c r="I32" i="87"/>
  <c r="F44" i="243" s="1"/>
  <c r="I56" i="87"/>
  <c r="F68" i="243" s="1"/>
  <c r="C35" i="87"/>
  <c r="F143" i="243" s="1"/>
  <c r="C21" i="87"/>
  <c r="F16" i="243" s="1"/>
  <c r="I66" i="87"/>
  <c r="F78" i="243" s="1"/>
  <c r="I62" i="87"/>
  <c r="F74" i="243" s="1"/>
  <c r="I58" i="87"/>
  <c r="F70" i="243" s="1"/>
  <c r="D20" i="87"/>
  <c r="C28" i="87"/>
  <c r="F23" i="243" s="1"/>
  <c r="I39" i="87"/>
  <c r="F51" i="243" s="1"/>
  <c r="I106" i="87"/>
  <c r="F118" i="243" s="1"/>
  <c r="C25" i="87"/>
  <c r="F20" i="243" s="1"/>
  <c r="I71" i="87"/>
  <c r="F83" i="243" s="1"/>
  <c r="I54" i="87"/>
  <c r="F66" i="243" s="1"/>
  <c r="I42" i="87"/>
  <c r="F54" i="243" s="1"/>
  <c r="I24" i="87"/>
  <c r="F36" i="243" s="1"/>
  <c r="I81" i="87"/>
  <c r="F93" i="243" s="1"/>
  <c r="I36" i="87"/>
  <c r="F48" i="243" s="1"/>
  <c r="C37" i="87"/>
  <c r="F145" i="243" s="1"/>
  <c r="I118" i="87"/>
  <c r="F130" i="243" s="1"/>
  <c r="I87" i="87"/>
  <c r="F99" i="243" s="1"/>
  <c r="I64" i="87"/>
  <c r="F76" i="243" s="1"/>
  <c r="I47" i="87"/>
  <c r="F59" i="243" s="1"/>
  <c r="I28" i="87"/>
  <c r="F40" i="243" s="1"/>
  <c r="C20" i="87"/>
  <c r="F15" i="243" s="1"/>
  <c r="I100" i="87"/>
  <c r="F112" i="243" s="1"/>
  <c r="I73" i="87"/>
  <c r="F85" i="243" s="1"/>
  <c r="I52" i="87"/>
  <c r="F64" i="243" s="1"/>
  <c r="I96" i="87"/>
  <c r="F108" i="243" s="1"/>
  <c r="I68" i="87"/>
  <c r="F80" i="243" s="1"/>
  <c r="I48" i="87"/>
  <c r="F60" i="243" s="1"/>
  <c r="I37" i="87"/>
  <c r="F49" i="243" s="1"/>
  <c r="I25" i="87"/>
  <c r="F37" i="243" s="1"/>
  <c r="D16" i="87"/>
  <c r="I40" i="87"/>
  <c r="F52" i="243" s="1"/>
  <c r="I33" i="87"/>
  <c r="F45" i="243" s="1"/>
  <c r="E20" i="87"/>
  <c r="D17" i="87"/>
  <c r="I29" i="87"/>
  <c r="F41" i="243" s="1"/>
  <c r="I21" i="87"/>
  <c r="F33" i="243" s="1"/>
  <c r="C39" i="87"/>
  <c r="F147" i="243" s="1"/>
  <c r="I120" i="87"/>
  <c r="F132" i="243" s="1"/>
  <c r="I97" i="87"/>
  <c r="F109" i="243" s="1"/>
  <c r="I78" i="87"/>
  <c r="F90" i="243" s="1"/>
  <c r="I61" i="87"/>
  <c r="F73" i="243" s="1"/>
  <c r="I46" i="87"/>
  <c r="F58" i="243" s="1"/>
  <c r="I41" i="87"/>
  <c r="F53" i="243" s="1"/>
  <c r="I30" i="87"/>
  <c r="F42" i="243" s="1"/>
  <c r="E17" i="87"/>
  <c r="C27" i="87"/>
  <c r="F22" i="243" s="1"/>
  <c r="I112" i="87"/>
  <c r="F124" i="243" s="1"/>
  <c r="I93" i="87"/>
  <c r="F105" i="243" s="1"/>
  <c r="I74" i="87"/>
  <c r="F86" i="243" s="1"/>
  <c r="I57" i="87"/>
  <c r="F69" i="243" s="1"/>
  <c r="I38" i="87"/>
  <c r="F50" i="243" s="1"/>
  <c r="I26" i="87"/>
  <c r="F38" i="243" s="1"/>
  <c r="E16" i="87"/>
  <c r="C23" i="87"/>
  <c r="F18" i="243" s="1"/>
  <c r="I107" i="87"/>
  <c r="F119" i="243" s="1"/>
  <c r="I89" i="87"/>
  <c r="F101" i="243" s="1"/>
  <c r="I69" i="87"/>
  <c r="F81" i="243" s="1"/>
  <c r="I53" i="87"/>
  <c r="F65" i="243" s="1"/>
  <c r="I43" i="87"/>
  <c r="F55" i="243" s="1"/>
  <c r="I22" i="87"/>
  <c r="F34" i="243" s="1"/>
  <c r="D23" i="87"/>
  <c r="I20" i="87"/>
  <c r="F32" i="243" s="1"/>
  <c r="C24" i="87"/>
  <c r="F19" i="243" s="1"/>
  <c r="I111" i="87"/>
  <c r="F123" i="243" s="1"/>
  <c r="I92" i="87"/>
  <c r="F104" i="243" s="1"/>
  <c r="I77" i="87"/>
  <c r="F89" i="243" s="1"/>
  <c r="I60" i="87"/>
  <c r="F72" i="243" s="1"/>
  <c r="I17" i="87"/>
  <c r="F29" i="243" s="1"/>
  <c r="C19" i="87"/>
  <c r="F14" i="243" s="1"/>
  <c r="I101" i="87"/>
  <c r="F113" i="243" s="1"/>
  <c r="I82" i="87"/>
  <c r="F94" i="243" s="1"/>
  <c r="I65" i="87"/>
  <c r="F77" i="243" s="1"/>
  <c r="I49" i="87"/>
  <c r="F61" i="243" s="1"/>
  <c r="I34" i="87"/>
  <c r="F46" i="243" s="1"/>
  <c r="I18" i="87"/>
  <c r="F30" i="243" s="1"/>
  <c r="D22" i="84"/>
  <c r="I94" i="86"/>
  <c r="E106" i="243" s="1"/>
  <c r="I63" i="86"/>
  <c r="E75" i="243" s="1"/>
  <c r="I114" i="86"/>
  <c r="E126" i="243" s="1"/>
  <c r="I91" i="86"/>
  <c r="E103" i="243" s="1"/>
  <c r="I55" i="86"/>
  <c r="E67" i="243" s="1"/>
  <c r="I90" i="86"/>
  <c r="E102" i="243" s="1"/>
  <c r="C33" i="86"/>
  <c r="E141" i="243" s="1"/>
  <c r="D22" i="86"/>
  <c r="I109" i="86"/>
  <c r="E121" i="243" s="1"/>
  <c r="I116" i="86"/>
  <c r="E128" i="243" s="1"/>
  <c r="I75" i="86"/>
  <c r="E87" i="243" s="1"/>
  <c r="I102" i="86"/>
  <c r="E114" i="243" s="1"/>
  <c r="C26" i="86"/>
  <c r="E21" i="243" s="1"/>
  <c r="I110" i="86"/>
  <c r="E122" i="243" s="1"/>
  <c r="I80" i="86"/>
  <c r="E92" i="243" s="1"/>
  <c r="I21" i="86"/>
  <c r="E33" i="243" s="1"/>
  <c r="I17" i="86"/>
  <c r="E29" i="243" s="1"/>
  <c r="C16" i="86"/>
  <c r="E11" i="243" s="1"/>
  <c r="E20" i="86"/>
  <c r="I122" i="86"/>
  <c r="E134" i="243" s="1"/>
  <c r="I98" i="86"/>
  <c r="E110" i="243" s="1"/>
  <c r="C22" i="86"/>
  <c r="E17" i="243" s="1"/>
  <c r="I99" i="86"/>
  <c r="E111" i="243" s="1"/>
  <c r="I76" i="86"/>
  <c r="E88" i="243" s="1"/>
  <c r="I59" i="86"/>
  <c r="E71" i="243" s="1"/>
  <c r="I33" i="86"/>
  <c r="E45" i="243" s="1"/>
  <c r="E16" i="86"/>
  <c r="C25" i="86"/>
  <c r="E20" i="243" s="1"/>
  <c r="D23" i="86"/>
  <c r="I95" i="86"/>
  <c r="E107" i="243" s="1"/>
  <c r="I72" i="86"/>
  <c r="E84" i="243" s="1"/>
  <c r="I37" i="86"/>
  <c r="E49" i="243" s="1"/>
  <c r="D16" i="86"/>
  <c r="D17" i="86"/>
  <c r="I58" i="86"/>
  <c r="E70" i="243" s="1"/>
  <c r="I49" i="86"/>
  <c r="E61" i="243" s="1"/>
  <c r="I43" i="86"/>
  <c r="E55" i="243" s="1"/>
  <c r="I38" i="86"/>
  <c r="E50" i="243" s="1"/>
  <c r="C37" i="86"/>
  <c r="E145" i="243" s="1"/>
  <c r="I100" i="86"/>
  <c r="E112" i="243" s="1"/>
  <c r="I87" i="86"/>
  <c r="E99" i="243" s="1"/>
  <c r="I68" i="86"/>
  <c r="E80" i="243" s="1"/>
  <c r="I52" i="86"/>
  <c r="E64" i="243" s="1"/>
  <c r="I44" i="86"/>
  <c r="E56" i="243" s="1"/>
  <c r="I35" i="86"/>
  <c r="E47" i="243" s="1"/>
  <c r="I27" i="86"/>
  <c r="E39" i="243" s="1"/>
  <c r="I19" i="86"/>
  <c r="E31" i="243" s="1"/>
  <c r="C23" i="86"/>
  <c r="E18" i="243" s="1"/>
  <c r="I107" i="86"/>
  <c r="E119" i="243" s="1"/>
  <c r="I89" i="86"/>
  <c r="E101" i="243" s="1"/>
  <c r="I69" i="86"/>
  <c r="E81" i="243" s="1"/>
  <c r="I53" i="86"/>
  <c r="E65" i="243" s="1"/>
  <c r="I39" i="86"/>
  <c r="E51" i="243" s="1"/>
  <c r="I24" i="86"/>
  <c r="E36" i="243" s="1"/>
  <c r="I25" i="86"/>
  <c r="E37" i="243" s="1"/>
  <c r="C38" i="86"/>
  <c r="E146" i="243" s="1"/>
  <c r="C21" i="86"/>
  <c r="E16" i="243" s="1"/>
  <c r="I79" i="86"/>
  <c r="E91" i="243" s="1"/>
  <c r="E17" i="86"/>
  <c r="I62" i="86"/>
  <c r="E74" i="243" s="1"/>
  <c r="I30" i="86"/>
  <c r="E42" i="243" s="1"/>
  <c r="I22" i="86"/>
  <c r="E34" i="243" s="1"/>
  <c r="C28" i="86"/>
  <c r="E23" i="243" s="1"/>
  <c r="I118" i="86"/>
  <c r="E130" i="243" s="1"/>
  <c r="I96" i="86"/>
  <c r="E108" i="243" s="1"/>
  <c r="I81" i="86"/>
  <c r="E93" i="243" s="1"/>
  <c r="I64" i="86"/>
  <c r="E76" i="243" s="1"/>
  <c r="C39" i="86"/>
  <c r="E147" i="243" s="1"/>
  <c r="C19" i="86"/>
  <c r="E14" i="243" s="1"/>
  <c r="I101" i="86"/>
  <c r="E113" i="243" s="1"/>
  <c r="I82" i="86"/>
  <c r="E94" i="243" s="1"/>
  <c r="I65" i="86"/>
  <c r="E77" i="243" s="1"/>
  <c r="I50" i="86"/>
  <c r="E62" i="243" s="1"/>
  <c r="I45" i="86"/>
  <c r="E57" i="243" s="1"/>
  <c r="I36" i="86"/>
  <c r="E48" i="243" s="1"/>
  <c r="I20" i="86"/>
  <c r="E32" i="243" s="1"/>
  <c r="C36" i="86"/>
  <c r="E144" i="243" s="1"/>
  <c r="C18" i="86"/>
  <c r="E13" i="243" s="1"/>
  <c r="I104" i="86"/>
  <c r="E116" i="243" s="1"/>
  <c r="I86" i="86"/>
  <c r="E98" i="243" s="1"/>
  <c r="I67" i="86"/>
  <c r="E79" i="243" s="1"/>
  <c r="I48" i="86"/>
  <c r="E60" i="243" s="1"/>
  <c r="I40" i="86"/>
  <c r="E52" i="243" s="1"/>
  <c r="I29" i="86"/>
  <c r="E41" i="243" s="1"/>
  <c r="C35" i="86"/>
  <c r="E143" i="243" s="1"/>
  <c r="C17" i="86"/>
  <c r="E12" i="243" s="1"/>
  <c r="I84" i="86"/>
  <c r="E96" i="243" s="1"/>
  <c r="I66" i="86"/>
  <c r="E78" i="243" s="1"/>
  <c r="I51" i="86"/>
  <c r="E63" i="243" s="1"/>
  <c r="I46" i="86"/>
  <c r="E58" i="243" s="1"/>
  <c r="I41" i="86"/>
  <c r="E53" i="243" s="1"/>
  <c r="C24" i="86"/>
  <c r="E19" i="243" s="1"/>
  <c r="I111" i="86"/>
  <c r="E123" i="243" s="1"/>
  <c r="I92" i="86"/>
  <c r="E104" i="243" s="1"/>
  <c r="I77" i="86"/>
  <c r="E89" i="243" s="1"/>
  <c r="I60" i="86"/>
  <c r="E72" i="243" s="1"/>
  <c r="I31" i="86"/>
  <c r="E43" i="243" s="1"/>
  <c r="I23" i="86"/>
  <c r="E35" i="243" s="1"/>
  <c r="C34" i="86"/>
  <c r="E142" i="243" s="1"/>
  <c r="I120" i="86"/>
  <c r="E132" i="243" s="1"/>
  <c r="I97" i="86"/>
  <c r="E109" i="243" s="1"/>
  <c r="I78" i="86"/>
  <c r="E90" i="243" s="1"/>
  <c r="I61" i="86"/>
  <c r="E73" i="243" s="1"/>
  <c r="I42" i="86"/>
  <c r="E54" i="243" s="1"/>
  <c r="I32" i="86"/>
  <c r="E44" i="243" s="1"/>
  <c r="D20" i="86"/>
  <c r="I71" i="86"/>
  <c r="E83" i="243" s="1"/>
  <c r="I54" i="86"/>
  <c r="E66" i="243" s="1"/>
  <c r="I34" i="86"/>
  <c r="E46" i="243" s="1"/>
  <c r="I26" i="86"/>
  <c r="E38" i="243" s="1"/>
  <c r="I18" i="86"/>
  <c r="E30" i="243" s="1"/>
  <c r="C20" i="86"/>
  <c r="E15" i="243" s="1"/>
  <c r="I106" i="86"/>
  <c r="E118" i="243" s="1"/>
  <c r="I73" i="86"/>
  <c r="E85" i="243" s="1"/>
  <c r="I56" i="86"/>
  <c r="E68" i="243" s="1"/>
  <c r="C27" i="86"/>
  <c r="E22" i="243" s="1"/>
  <c r="I112" i="86"/>
  <c r="E124" i="243" s="1"/>
  <c r="I93" i="86"/>
  <c r="E105" i="243" s="1"/>
  <c r="I74" i="86"/>
  <c r="E86" i="243" s="1"/>
  <c r="I57" i="86"/>
  <c r="E69" i="243" s="1"/>
  <c r="I47" i="86"/>
  <c r="E59" i="243" s="1"/>
  <c r="I90" i="85"/>
  <c r="D102" i="243" s="1"/>
  <c r="I80" i="85"/>
  <c r="D92" i="243" s="1"/>
  <c r="I38" i="85"/>
  <c r="D50" i="243" s="1"/>
  <c r="I34" i="85"/>
  <c r="D46" i="243" s="1"/>
  <c r="I49" i="85"/>
  <c r="D61" i="243" s="1"/>
  <c r="I112" i="85"/>
  <c r="D124" i="243" s="1"/>
  <c r="I71" i="85"/>
  <c r="D83" i="243" s="1"/>
  <c r="I43" i="85"/>
  <c r="D55" i="243" s="1"/>
  <c r="I122" i="85"/>
  <c r="D134" i="243" s="1"/>
  <c r="I54" i="85"/>
  <c r="D66" i="243" s="1"/>
  <c r="I52" i="85"/>
  <c r="D64" i="243" s="1"/>
  <c r="I110" i="85"/>
  <c r="D122" i="243" s="1"/>
  <c r="I82" i="85"/>
  <c r="D94" i="243" s="1"/>
  <c r="C16" i="85"/>
  <c r="D11" i="243" s="1"/>
  <c r="I98" i="85"/>
  <c r="D110" i="243" s="1"/>
  <c r="I87" i="85"/>
  <c r="D99" i="243" s="1"/>
  <c r="I74" i="85"/>
  <c r="D86" i="243" s="1"/>
  <c r="I63" i="85"/>
  <c r="D75" i="243" s="1"/>
  <c r="C17" i="85"/>
  <c r="D12" i="243" s="1"/>
  <c r="I64" i="85"/>
  <c r="D76" i="243" s="1"/>
  <c r="I97" i="85"/>
  <c r="D109" i="243" s="1"/>
  <c r="I73" i="85"/>
  <c r="D85" i="243" s="1"/>
  <c r="I56" i="85"/>
  <c r="D68" i="243" s="1"/>
  <c r="I109" i="85"/>
  <c r="D121" i="243" s="1"/>
  <c r="I84" i="85"/>
  <c r="D96" i="243" s="1"/>
  <c r="C36" i="85"/>
  <c r="D144" i="243" s="1"/>
  <c r="I106" i="85"/>
  <c r="D118" i="243" s="1"/>
  <c r="I26" i="85"/>
  <c r="D38" i="243" s="1"/>
  <c r="I116" i="85"/>
  <c r="D128" i="243" s="1"/>
  <c r="I89" i="85"/>
  <c r="D101" i="243" s="1"/>
  <c r="I66" i="85"/>
  <c r="D78" i="243" s="1"/>
  <c r="I96" i="85"/>
  <c r="D108" i="243" s="1"/>
  <c r="I65" i="85"/>
  <c r="D77" i="243" s="1"/>
  <c r="D23" i="85"/>
  <c r="I102" i="85"/>
  <c r="D114" i="243" s="1"/>
  <c r="C33" i="85"/>
  <c r="D141" i="243" s="1"/>
  <c r="I99" i="85"/>
  <c r="D111" i="243" s="1"/>
  <c r="I57" i="85"/>
  <c r="D69" i="243" s="1"/>
  <c r="I51" i="85"/>
  <c r="D63" i="243" s="1"/>
  <c r="I46" i="85"/>
  <c r="D58" i="243" s="1"/>
  <c r="I41" i="85"/>
  <c r="D53" i="243" s="1"/>
  <c r="I18" i="85"/>
  <c r="D30" i="243" s="1"/>
  <c r="I100" i="85"/>
  <c r="D112" i="243" s="1"/>
  <c r="I76" i="85"/>
  <c r="D88" i="243" s="1"/>
  <c r="I111" i="85"/>
  <c r="D123" i="243" s="1"/>
  <c r="D22" i="85"/>
  <c r="I30" i="85"/>
  <c r="D42" i="243" s="1"/>
  <c r="I95" i="85"/>
  <c r="D107" i="243" s="1"/>
  <c r="I81" i="85"/>
  <c r="D93" i="243" s="1"/>
  <c r="I69" i="85"/>
  <c r="D81" i="243" s="1"/>
  <c r="I59" i="85"/>
  <c r="D71" i="243" s="1"/>
  <c r="I35" i="85"/>
  <c r="D47" i="243" s="1"/>
  <c r="I27" i="85"/>
  <c r="D39" i="243" s="1"/>
  <c r="I19" i="85"/>
  <c r="D31" i="243" s="1"/>
  <c r="I118" i="85"/>
  <c r="D130" i="243" s="1"/>
  <c r="I91" i="85"/>
  <c r="D103" i="243" s="1"/>
  <c r="I79" i="85"/>
  <c r="D91" i="243" s="1"/>
  <c r="I72" i="85"/>
  <c r="D84" i="243" s="1"/>
  <c r="I62" i="85"/>
  <c r="D74" i="243" s="1"/>
  <c r="I55" i="85"/>
  <c r="D67" i="243" s="1"/>
  <c r="I47" i="85"/>
  <c r="D59" i="243" s="1"/>
  <c r="I39" i="85"/>
  <c r="D51" i="243" s="1"/>
  <c r="I32" i="85"/>
  <c r="D44" i="243" s="1"/>
  <c r="I24" i="85"/>
  <c r="D36" i="243" s="1"/>
  <c r="C39" i="85"/>
  <c r="D147" i="243" s="1"/>
  <c r="I21" i="85"/>
  <c r="D33" i="243" s="1"/>
  <c r="D17" i="85"/>
  <c r="E17" i="85"/>
  <c r="I114" i="85"/>
  <c r="D126" i="243" s="1"/>
  <c r="I94" i="85"/>
  <c r="D106" i="243" s="1"/>
  <c r="I93" i="85"/>
  <c r="D105" i="243" s="1"/>
  <c r="I68" i="85"/>
  <c r="D80" i="243" s="1"/>
  <c r="I22" i="85"/>
  <c r="D34" i="243" s="1"/>
  <c r="C35" i="85"/>
  <c r="D143" i="243" s="1"/>
  <c r="I107" i="85"/>
  <c r="D119" i="243" s="1"/>
  <c r="I44" i="85"/>
  <c r="D56" i="243" s="1"/>
  <c r="I31" i="85"/>
  <c r="D43" i="243" s="1"/>
  <c r="I23" i="85"/>
  <c r="D35" i="243" s="1"/>
  <c r="C37" i="85"/>
  <c r="D145" i="243" s="1"/>
  <c r="I101" i="85"/>
  <c r="D113" i="243" s="1"/>
  <c r="I77" i="85"/>
  <c r="D89" i="243" s="1"/>
  <c r="I60" i="85"/>
  <c r="D72" i="243" s="1"/>
  <c r="I53" i="85"/>
  <c r="D65" i="243" s="1"/>
  <c r="I42" i="85"/>
  <c r="D54" i="243" s="1"/>
  <c r="I36" i="85"/>
  <c r="D48" i="243" s="1"/>
  <c r="I28" i="85"/>
  <c r="D40" i="243" s="1"/>
  <c r="I20" i="85"/>
  <c r="D32" i="243" s="1"/>
  <c r="I104" i="85"/>
  <c r="D116" i="243" s="1"/>
  <c r="I33" i="85"/>
  <c r="D45" i="243" s="1"/>
  <c r="I50" i="85"/>
  <c r="D62" i="243" s="1"/>
  <c r="I45" i="85"/>
  <c r="D57" i="243" s="1"/>
  <c r="I120" i="85"/>
  <c r="D132" i="243" s="1"/>
  <c r="I37" i="85"/>
  <c r="D49" i="243" s="1"/>
  <c r="I86" i="85"/>
  <c r="D98" i="243" s="1"/>
  <c r="I75" i="85"/>
  <c r="D87" i="243" s="1"/>
  <c r="I67" i="85"/>
  <c r="D79" i="243" s="1"/>
  <c r="I58" i="85"/>
  <c r="D70" i="243" s="1"/>
  <c r="I40" i="85"/>
  <c r="D52" i="243" s="1"/>
  <c r="D20" i="85"/>
  <c r="E16" i="85"/>
  <c r="C38" i="85"/>
  <c r="D146" i="243" s="1"/>
  <c r="C34" i="85"/>
  <c r="D142" i="243" s="1"/>
  <c r="C28" i="85"/>
  <c r="D23" i="243" s="1"/>
  <c r="C27" i="85"/>
  <c r="D22" i="243" s="1"/>
  <c r="C26" i="85"/>
  <c r="D21" i="243" s="1"/>
  <c r="C25" i="85"/>
  <c r="D20" i="243" s="1"/>
  <c r="C24" i="85"/>
  <c r="D19" i="243" s="1"/>
  <c r="C23" i="85"/>
  <c r="D18" i="243" s="1"/>
  <c r="C22" i="85"/>
  <c r="D17" i="243" s="1"/>
  <c r="C21" i="85"/>
  <c r="D16" i="243" s="1"/>
  <c r="C20" i="85"/>
  <c r="D15" i="243" s="1"/>
  <c r="C19" i="85"/>
  <c r="D14" i="243" s="1"/>
  <c r="C18" i="85"/>
  <c r="D13" i="243" s="1"/>
  <c r="E20" i="85"/>
  <c r="D16" i="85"/>
  <c r="I92" i="85"/>
  <c r="D104" i="243" s="1"/>
  <c r="I78" i="85"/>
  <c r="D90" i="243" s="1"/>
  <c r="I61" i="85"/>
  <c r="D73" i="243" s="1"/>
  <c r="I48" i="85"/>
  <c r="D60" i="243" s="1"/>
  <c r="I29" i="85"/>
  <c r="D41" i="243" s="1"/>
  <c r="I17" i="85"/>
  <c r="D29" i="243" s="1"/>
  <c r="C16" i="84"/>
  <c r="C11" i="243" s="1"/>
  <c r="I104" i="84"/>
  <c r="C116" i="243" s="1"/>
  <c r="I67" i="84"/>
  <c r="C79" i="243" s="1"/>
  <c r="I98" i="84"/>
  <c r="C110" i="243" s="1"/>
  <c r="I84" i="84"/>
  <c r="C96" i="243" s="1"/>
  <c r="C36" i="84"/>
  <c r="C144" i="243" s="1"/>
  <c r="I80" i="84"/>
  <c r="C92" i="243" s="1"/>
  <c r="I59" i="84"/>
  <c r="C71" i="243" s="1"/>
  <c r="I48" i="84"/>
  <c r="C60" i="243" s="1"/>
  <c r="I40" i="84"/>
  <c r="C52" i="243" s="1"/>
  <c r="D16" i="84"/>
  <c r="E16" i="84"/>
  <c r="E20" i="84"/>
  <c r="I122" i="84"/>
  <c r="C134" i="243" s="1"/>
  <c r="C33" i="84"/>
  <c r="C141" i="243" s="1"/>
  <c r="I99" i="84"/>
  <c r="C111" i="243" s="1"/>
  <c r="I25" i="84"/>
  <c r="C37" i="243" s="1"/>
  <c r="D23" i="84"/>
  <c r="I102" i="84"/>
  <c r="C114" i="243" s="1"/>
  <c r="C18" i="84"/>
  <c r="C13" i="243" s="1"/>
  <c r="I86" i="84"/>
  <c r="C98" i="243" s="1"/>
  <c r="I33" i="84"/>
  <c r="C45" i="243" s="1"/>
  <c r="D20" i="84"/>
  <c r="C35" i="84"/>
  <c r="C143" i="243" s="1"/>
  <c r="C17" i="84"/>
  <c r="C12" i="243" s="1"/>
  <c r="I79" i="84"/>
  <c r="C91" i="243" s="1"/>
  <c r="E17" i="84"/>
  <c r="I62" i="84"/>
  <c r="C74" i="243" s="1"/>
  <c r="I46" i="84"/>
  <c r="C58" i="243" s="1"/>
  <c r="I41" i="84"/>
  <c r="C53" i="243" s="1"/>
  <c r="I30" i="84"/>
  <c r="C42" i="243" s="1"/>
  <c r="C37" i="84"/>
  <c r="C145" i="243" s="1"/>
  <c r="I100" i="84"/>
  <c r="C112" i="243" s="1"/>
  <c r="I87" i="84"/>
  <c r="C99" i="243" s="1"/>
  <c r="I68" i="84"/>
  <c r="C80" i="243" s="1"/>
  <c r="I52" i="84"/>
  <c r="C64" i="243" s="1"/>
  <c r="I44" i="84"/>
  <c r="C56" i="243" s="1"/>
  <c r="I35" i="84"/>
  <c r="C47" i="243" s="1"/>
  <c r="I27" i="84"/>
  <c r="C39" i="243" s="1"/>
  <c r="I19" i="84"/>
  <c r="C31" i="243" s="1"/>
  <c r="C23" i="84"/>
  <c r="C18" i="243" s="1"/>
  <c r="I107" i="84"/>
  <c r="C119" i="243" s="1"/>
  <c r="I89" i="84"/>
  <c r="C101" i="243" s="1"/>
  <c r="I69" i="84"/>
  <c r="C81" i="243" s="1"/>
  <c r="I53" i="84"/>
  <c r="C65" i="243" s="1"/>
  <c r="I39" i="84"/>
  <c r="C51" i="243" s="1"/>
  <c r="I24" i="84"/>
  <c r="C36" i="243" s="1"/>
  <c r="I66" i="84"/>
  <c r="C78" i="243" s="1"/>
  <c r="I51" i="84"/>
  <c r="C63" i="243" s="1"/>
  <c r="I38" i="84"/>
  <c r="C50" i="243" s="1"/>
  <c r="I26" i="84"/>
  <c r="C38" i="243" s="1"/>
  <c r="C28" i="84"/>
  <c r="C23" i="243" s="1"/>
  <c r="I118" i="84"/>
  <c r="C130" i="243" s="1"/>
  <c r="I96" i="84"/>
  <c r="C108" i="243" s="1"/>
  <c r="I81" i="84"/>
  <c r="C93" i="243" s="1"/>
  <c r="I64" i="84"/>
  <c r="C76" i="243" s="1"/>
  <c r="C39" i="84"/>
  <c r="C147" i="243" s="1"/>
  <c r="C19" i="84"/>
  <c r="C14" i="243" s="1"/>
  <c r="I101" i="84"/>
  <c r="C113" i="243" s="1"/>
  <c r="I82" i="84"/>
  <c r="C94" i="243" s="1"/>
  <c r="I65" i="84"/>
  <c r="C77" i="243" s="1"/>
  <c r="I50" i="84"/>
  <c r="C62" i="243" s="1"/>
  <c r="I45" i="84"/>
  <c r="C57" i="243" s="1"/>
  <c r="I36" i="84"/>
  <c r="C48" i="243" s="1"/>
  <c r="I20" i="84"/>
  <c r="C32" i="243" s="1"/>
  <c r="I114" i="84"/>
  <c r="C126" i="243" s="1"/>
  <c r="I94" i="84"/>
  <c r="C106" i="243" s="1"/>
  <c r="C26" i="84"/>
  <c r="C21" i="243" s="1"/>
  <c r="I116" i="84"/>
  <c r="C128" i="243" s="1"/>
  <c r="I95" i="84"/>
  <c r="C107" i="243" s="1"/>
  <c r="I76" i="84"/>
  <c r="C88" i="243" s="1"/>
  <c r="I63" i="84"/>
  <c r="C75" i="243" s="1"/>
  <c r="I55" i="84"/>
  <c r="C67" i="243" s="1"/>
  <c r="I17" i="84"/>
  <c r="C29" i="243" s="1"/>
  <c r="C25" i="84"/>
  <c r="C20" i="243" s="1"/>
  <c r="I71" i="84"/>
  <c r="C83" i="243" s="1"/>
  <c r="I54" i="84"/>
  <c r="C66" i="243" s="1"/>
  <c r="I43" i="84"/>
  <c r="C55" i="243" s="1"/>
  <c r="I22" i="84"/>
  <c r="C34" i="243" s="1"/>
  <c r="C24" i="84"/>
  <c r="C19" i="243" s="1"/>
  <c r="I111" i="84"/>
  <c r="C123" i="243" s="1"/>
  <c r="I92" i="84"/>
  <c r="C104" i="243" s="1"/>
  <c r="I77" i="84"/>
  <c r="C89" i="243" s="1"/>
  <c r="I60" i="84"/>
  <c r="C72" i="243" s="1"/>
  <c r="I31" i="84"/>
  <c r="C43" i="243" s="1"/>
  <c r="I23" i="84"/>
  <c r="C35" i="243" s="1"/>
  <c r="C34" i="84"/>
  <c r="C142" i="243" s="1"/>
  <c r="I120" i="84"/>
  <c r="C132" i="243" s="1"/>
  <c r="I97" i="84"/>
  <c r="C109" i="243" s="1"/>
  <c r="I78" i="84"/>
  <c r="C90" i="243" s="1"/>
  <c r="I61" i="84"/>
  <c r="C73" i="243" s="1"/>
  <c r="I42" i="84"/>
  <c r="C54" i="243" s="1"/>
  <c r="I32" i="84"/>
  <c r="C44" i="243" s="1"/>
  <c r="I109" i="84"/>
  <c r="C121" i="243" s="1"/>
  <c r="I90" i="84"/>
  <c r="C102" i="243" s="1"/>
  <c r="C22" i="84"/>
  <c r="C17" i="243" s="1"/>
  <c r="I110" i="84"/>
  <c r="C122" i="243" s="1"/>
  <c r="I91" i="84"/>
  <c r="C103" i="243" s="1"/>
  <c r="I72" i="84"/>
  <c r="C84" i="243" s="1"/>
  <c r="I37" i="84"/>
  <c r="C49" i="243" s="1"/>
  <c r="I29" i="84"/>
  <c r="C41" i="243" s="1"/>
  <c r="I21" i="84"/>
  <c r="C33" i="243" s="1"/>
  <c r="C38" i="84"/>
  <c r="C146" i="243" s="1"/>
  <c r="C21" i="84"/>
  <c r="C16" i="243" s="1"/>
  <c r="I75" i="84"/>
  <c r="C87" i="243" s="1"/>
  <c r="D17" i="84"/>
  <c r="I58" i="84"/>
  <c r="C70" i="243" s="1"/>
  <c r="I49" i="84"/>
  <c r="C61" i="243" s="1"/>
  <c r="I34" i="84"/>
  <c r="C46" i="243" s="1"/>
  <c r="I18" i="84"/>
  <c r="C30" i="243" s="1"/>
  <c r="C20" i="84"/>
  <c r="C15" i="243" s="1"/>
  <c r="I106" i="84"/>
  <c r="C118" i="243" s="1"/>
  <c r="I73" i="84"/>
  <c r="C85" i="243" s="1"/>
  <c r="I56" i="84"/>
  <c r="C68" i="243" s="1"/>
  <c r="C27" i="84"/>
  <c r="C22" i="243" s="1"/>
  <c r="I112" i="84"/>
  <c r="C124" i="243" s="1"/>
  <c r="I93" i="84"/>
  <c r="C105" i="243" s="1"/>
  <c r="I74" i="84"/>
  <c r="C86" i="243" s="1"/>
  <c r="I57" i="84"/>
  <c r="C69" i="243" s="1"/>
  <c r="I47" i="84"/>
  <c r="C59" i="243" s="1"/>
  <c r="I55" i="83"/>
  <c r="B67" i="243" s="1"/>
  <c r="I45" i="83"/>
  <c r="B57" i="243" s="1"/>
  <c r="E22" i="83"/>
  <c r="I109" i="83"/>
  <c r="B121" i="243" s="1"/>
  <c r="I72" i="83"/>
  <c r="B84" i="243" s="1"/>
  <c r="E23" i="83"/>
  <c r="E19" i="83"/>
  <c r="I90" i="83"/>
  <c r="B102" i="243" s="1"/>
  <c r="C18" i="83"/>
  <c r="B13" i="243" s="1"/>
  <c r="I50" i="83"/>
  <c r="B62" i="243" s="1"/>
  <c r="I28" i="83"/>
  <c r="B40" i="243" s="1"/>
  <c r="I29" i="83"/>
  <c r="B41" i="243" s="1"/>
  <c r="E20" i="83"/>
  <c r="D20" i="83"/>
  <c r="I91" i="83"/>
  <c r="B103" i="243" s="1"/>
  <c r="I61" i="83"/>
  <c r="B73" i="243" s="1"/>
  <c r="I39" i="83"/>
  <c r="B51" i="243" s="1"/>
  <c r="D23" i="83"/>
  <c r="E16" i="83"/>
  <c r="I44" i="83"/>
  <c r="B56" i="243" s="1"/>
  <c r="I118" i="83"/>
  <c r="B130" i="243" s="1"/>
  <c r="I81" i="83"/>
  <c r="B93" i="243" s="1"/>
  <c r="I73" i="83"/>
  <c r="B85" i="243" s="1"/>
  <c r="I120" i="83"/>
  <c r="B132" i="243" s="1"/>
  <c r="I122" i="83"/>
  <c r="B134" i="243" s="1"/>
  <c r="I98" i="83"/>
  <c r="B110" i="243" s="1"/>
  <c r="C33" i="83"/>
  <c r="B141" i="243" s="1"/>
  <c r="I116" i="83"/>
  <c r="B128" i="243" s="1"/>
  <c r="I99" i="83"/>
  <c r="B111" i="243" s="1"/>
  <c r="I80" i="83"/>
  <c r="B92" i="243" s="1"/>
  <c r="I58" i="83"/>
  <c r="B70" i="243" s="1"/>
  <c r="I53" i="83"/>
  <c r="B65" i="243" s="1"/>
  <c r="I47" i="83"/>
  <c r="B59" i="243" s="1"/>
  <c r="I42" i="83"/>
  <c r="B54" i="243" s="1"/>
  <c r="I36" i="83"/>
  <c r="B48" i="243" s="1"/>
  <c r="I20" i="83"/>
  <c r="B32" i="243" s="1"/>
  <c r="I37" i="83"/>
  <c r="B49" i="243" s="1"/>
  <c r="I21" i="83"/>
  <c r="B33" i="243" s="1"/>
  <c r="I60" i="83"/>
  <c r="B72" i="243" s="1"/>
  <c r="C17" i="83"/>
  <c r="B12" i="243" s="1"/>
  <c r="I92" i="83"/>
  <c r="B104" i="243" s="1"/>
  <c r="D17" i="83"/>
  <c r="I56" i="83"/>
  <c r="B68" i="243" s="1"/>
  <c r="I25" i="83"/>
  <c r="B37" i="243" s="1"/>
  <c r="I35" i="83"/>
  <c r="B47" i="243" s="1"/>
  <c r="C20" i="83"/>
  <c r="B15" i="243" s="1"/>
  <c r="I107" i="83"/>
  <c r="B119" i="243" s="1"/>
  <c r="I89" i="83"/>
  <c r="B101" i="243" s="1"/>
  <c r="I69" i="83"/>
  <c r="B81" i="243" s="1"/>
  <c r="I54" i="83"/>
  <c r="B66" i="243" s="1"/>
  <c r="I49" i="83"/>
  <c r="B61" i="243" s="1"/>
  <c r="I34" i="83"/>
  <c r="B46" i="243" s="1"/>
  <c r="I26" i="83"/>
  <c r="B38" i="243" s="1"/>
  <c r="C39" i="83"/>
  <c r="B147" i="243" s="1"/>
  <c r="I62" i="83"/>
  <c r="B74" i="243" s="1"/>
  <c r="I114" i="83"/>
  <c r="B126" i="243" s="1"/>
  <c r="I94" i="83"/>
  <c r="B106" i="243" s="1"/>
  <c r="C22" i="83"/>
  <c r="B17" i="243" s="1"/>
  <c r="I110" i="83"/>
  <c r="B122" i="243" s="1"/>
  <c r="I95" i="83"/>
  <c r="B107" i="243" s="1"/>
  <c r="I76" i="83"/>
  <c r="B88" i="243" s="1"/>
  <c r="I24" i="83"/>
  <c r="B36" i="243" s="1"/>
  <c r="I52" i="83"/>
  <c r="B64" i="243" s="1"/>
  <c r="C35" i="83"/>
  <c r="B143" i="243" s="1"/>
  <c r="I106" i="83"/>
  <c r="B118" i="243" s="1"/>
  <c r="I87" i="83"/>
  <c r="B99" i="243" s="1"/>
  <c r="E17" i="83"/>
  <c r="I40" i="83"/>
  <c r="B52" i="243" s="1"/>
  <c r="I23" i="83"/>
  <c r="B35" i="243" s="1"/>
  <c r="I101" i="83"/>
  <c r="B113" i="243" s="1"/>
  <c r="I82" i="83"/>
  <c r="B94" i="243" s="1"/>
  <c r="I66" i="83"/>
  <c r="B78" i="243" s="1"/>
  <c r="I59" i="83"/>
  <c r="B71" i="243" s="1"/>
  <c r="I46" i="83"/>
  <c r="B58" i="243" s="1"/>
  <c r="I41" i="83"/>
  <c r="B53" i="243" s="1"/>
  <c r="I22" i="83"/>
  <c r="B34" i="243" s="1"/>
  <c r="C23" i="83"/>
  <c r="B18" i="243" s="1"/>
  <c r="C25" i="83"/>
  <c r="B20" i="243" s="1"/>
  <c r="I100" i="83"/>
  <c r="B112" i="243" s="1"/>
  <c r="I77" i="83"/>
  <c r="B89" i="243" s="1"/>
  <c r="I68" i="83"/>
  <c r="B80" i="243" s="1"/>
  <c r="C37" i="83"/>
  <c r="B145" i="243" s="1"/>
  <c r="I97" i="83"/>
  <c r="B109" i="243" s="1"/>
  <c r="I51" i="83"/>
  <c r="B63" i="243" s="1"/>
  <c r="I38" i="83"/>
  <c r="B50" i="243" s="1"/>
  <c r="C19" i="83"/>
  <c r="B14" i="243" s="1"/>
  <c r="D16" i="83"/>
  <c r="C38" i="83"/>
  <c r="B146" i="243" s="1"/>
  <c r="C34" i="83"/>
  <c r="B142" i="243" s="1"/>
  <c r="C28" i="83"/>
  <c r="B23" i="243" s="1"/>
  <c r="C27" i="83"/>
  <c r="B22" i="243" s="1"/>
  <c r="C26" i="83"/>
  <c r="B21" i="243" s="1"/>
  <c r="I78" i="83"/>
  <c r="B90" i="243" s="1"/>
  <c r="I30" i="83"/>
  <c r="B42" i="243" s="1"/>
  <c r="C16" i="83"/>
  <c r="B11" i="243" s="1"/>
  <c r="I102" i="83"/>
  <c r="B114" i="243" s="1"/>
  <c r="I84" i="83"/>
  <c r="B96" i="243" s="1"/>
  <c r="C36" i="83"/>
  <c r="B144" i="243" s="1"/>
  <c r="I104" i="83"/>
  <c r="B116" i="243" s="1"/>
  <c r="I86" i="83"/>
  <c r="B98" i="243" s="1"/>
  <c r="I67" i="83"/>
  <c r="B79" i="243" s="1"/>
  <c r="I32" i="83"/>
  <c r="B44" i="243" s="1"/>
  <c r="I48" i="83"/>
  <c r="B60" i="243" s="1"/>
  <c r="I65" i="83"/>
  <c r="B77" i="243" s="1"/>
  <c r="I27" i="83"/>
  <c r="B39" i="243" s="1"/>
  <c r="C21" i="83"/>
  <c r="B16" i="243" s="1"/>
  <c r="I111" i="83"/>
  <c r="B123" i="243" s="1"/>
  <c r="I96" i="83"/>
  <c r="B108" i="243" s="1"/>
  <c r="I79" i="83"/>
  <c r="B91" i="243" s="1"/>
  <c r="I75" i="83"/>
  <c r="B87" i="243" s="1"/>
  <c r="I71" i="83"/>
  <c r="B83" i="243" s="1"/>
  <c r="I63" i="83"/>
  <c r="B75" i="243" s="1"/>
  <c r="I33" i="83"/>
  <c r="B45" i="243" s="1"/>
  <c r="I17" i="83"/>
  <c r="B29" i="243" s="1"/>
  <c r="C24" i="83"/>
  <c r="B19" i="243" s="1"/>
  <c r="I112" i="83"/>
  <c r="B124" i="243" s="1"/>
  <c r="I93" i="83"/>
  <c r="B105" i="243" s="1"/>
  <c r="I74" i="83"/>
  <c r="B86" i="243" s="1"/>
  <c r="I64" i="83"/>
  <c r="B76" i="243" s="1"/>
  <c r="I57" i="83"/>
  <c r="B69" i="243" s="1"/>
  <c r="I43" i="83"/>
  <c r="B55" i="243" s="1"/>
  <c r="I18" i="83"/>
  <c r="B30" i="243" s="1"/>
  <c r="I19" i="83"/>
  <c r="B31" i="243" s="1"/>
  <c r="CE31" i="243" l="1"/>
  <c r="CE19" i="243"/>
  <c r="CE116" i="243"/>
  <c r="CE109" i="243"/>
  <c r="CE53" i="243"/>
  <c r="CE94" i="243"/>
  <c r="CE122" i="243"/>
  <c r="CE61" i="243"/>
  <c r="CE103" i="243"/>
  <c r="CF69" i="243"/>
  <c r="CG69" i="243" s="1"/>
  <c r="CF146" i="243"/>
  <c r="CG146" i="243" s="1"/>
  <c r="CF84" i="243"/>
  <c r="CG84" i="243" s="1"/>
  <c r="CF73" i="243"/>
  <c r="CG73" i="243" s="1"/>
  <c r="BO25" i="243"/>
  <c r="CE105" i="243"/>
  <c r="CF15" i="243"/>
  <c r="CG15" i="243" s="1"/>
  <c r="CF142" i="243"/>
  <c r="CG142" i="243" s="1"/>
  <c r="CF88" i="243"/>
  <c r="CG88" i="243" s="1"/>
  <c r="CF57" i="243"/>
  <c r="CG57" i="243" s="1"/>
  <c r="CF113" i="243"/>
  <c r="CG113" i="243" s="1"/>
  <c r="CF101" i="243"/>
  <c r="CG101" i="243" s="1"/>
  <c r="CF39" i="243"/>
  <c r="CG39" i="243" s="1"/>
  <c r="CF114" i="243"/>
  <c r="CG114" i="243" s="1"/>
  <c r="CF92" i="243"/>
  <c r="CG92" i="243" s="1"/>
  <c r="CF79" i="243"/>
  <c r="CG79" i="243" s="1"/>
  <c r="CE90" i="243"/>
  <c r="CE30" i="243"/>
  <c r="CF30" i="243"/>
  <c r="CG30" i="243" s="1"/>
  <c r="CE87" i="243"/>
  <c r="CF87" i="243"/>
  <c r="CG87" i="243" s="1"/>
  <c r="CE144" i="243"/>
  <c r="CE145" i="243"/>
  <c r="CE58" i="243"/>
  <c r="CF58" i="243"/>
  <c r="CG58" i="243" s="1"/>
  <c r="CF99" i="243"/>
  <c r="CG99" i="243" s="1"/>
  <c r="CE99" i="243"/>
  <c r="CF147" i="243"/>
  <c r="CG147" i="243" s="1"/>
  <c r="CE147" i="243"/>
  <c r="CE92" i="243"/>
  <c r="CF93" i="243"/>
  <c r="CG93" i="243" s="1"/>
  <c r="CE93" i="243"/>
  <c r="CE62" i="243"/>
  <c r="CF62" i="243"/>
  <c r="CG62" i="243" s="1"/>
  <c r="CE57" i="243"/>
  <c r="CF86" i="243"/>
  <c r="CG86" i="243" s="1"/>
  <c r="CF33" i="243"/>
  <c r="CG33" i="243" s="1"/>
  <c r="CF103" i="243"/>
  <c r="CG103" i="243" s="1"/>
  <c r="CF90" i="243"/>
  <c r="CG90" i="243" s="1"/>
  <c r="CF35" i="243"/>
  <c r="CG35" i="243" s="1"/>
  <c r="CF55" i="243"/>
  <c r="CG55" i="243" s="1"/>
  <c r="CF29" i="243"/>
  <c r="CG29" i="243" s="1"/>
  <c r="CF107" i="243"/>
  <c r="CG107" i="243" s="1"/>
  <c r="CF126" i="243"/>
  <c r="CG126" i="243" s="1"/>
  <c r="CF51" i="243"/>
  <c r="CG51" i="243" s="1"/>
  <c r="CF47" i="243"/>
  <c r="CG47" i="243" s="1"/>
  <c r="CF53" i="243"/>
  <c r="CG53" i="243" s="1"/>
  <c r="CF45" i="243"/>
  <c r="CG45" i="243" s="1"/>
  <c r="CF134" i="243"/>
  <c r="CG134" i="243" s="1"/>
  <c r="CF144" i="243"/>
  <c r="CG144" i="243" s="1"/>
  <c r="CF116" i="243"/>
  <c r="CG116" i="243" s="1"/>
  <c r="I25" i="243"/>
  <c r="K25" i="243"/>
  <c r="U25" i="243"/>
  <c r="W25" i="243"/>
  <c r="AO25" i="243"/>
  <c r="AY25" i="243"/>
  <c r="BA25" i="243"/>
  <c r="BG25" i="243"/>
  <c r="BS25" i="243"/>
  <c r="BW25" i="243"/>
  <c r="CI205" i="243"/>
  <c r="CH205" i="243"/>
  <c r="CH185" i="243"/>
  <c r="CI185" i="243"/>
  <c r="CH206" i="243"/>
  <c r="CI206" i="243"/>
  <c r="CI258" i="243"/>
  <c r="CH258" i="243"/>
  <c r="BZ306" i="243"/>
  <c r="BZ310" i="243"/>
  <c r="BZ330" i="243"/>
  <c r="BZ315" i="243"/>
  <c r="BZ321" i="243"/>
  <c r="BZ325" i="243"/>
  <c r="BY321" i="243"/>
  <c r="BY306" i="243"/>
  <c r="BY330" i="243"/>
  <c r="BY315" i="243"/>
  <c r="BX310" i="243"/>
  <c r="BX315" i="243"/>
  <c r="BX325" i="243"/>
  <c r="BX330" i="243"/>
  <c r="BW315" i="243"/>
  <c r="BW321" i="243"/>
  <c r="BW325" i="243"/>
  <c r="BW306" i="243"/>
  <c r="BW310" i="243"/>
  <c r="BW330" i="243"/>
  <c r="BT325" i="243"/>
  <c r="BT330" i="243"/>
  <c r="BT310" i="243"/>
  <c r="BT315" i="243"/>
  <c r="BA321" i="243"/>
  <c r="BA325" i="243"/>
  <c r="BA306" i="243"/>
  <c r="BA310" i="243"/>
  <c r="BA330" i="243"/>
  <c r="BA315" i="243"/>
  <c r="AX330" i="243"/>
  <c r="AX319" i="243" s="1"/>
  <c r="AX315" i="243"/>
  <c r="AX304" i="243" s="1"/>
  <c r="AQ315" i="243"/>
  <c r="AQ325" i="243"/>
  <c r="AQ310" i="243"/>
  <c r="AQ330" i="243"/>
  <c r="AK330" i="243"/>
  <c r="AK319" i="243" s="1"/>
  <c r="AK315" i="243"/>
  <c r="AK304" i="243" s="1"/>
  <c r="Q315" i="243"/>
  <c r="Q304" i="243" s="1"/>
  <c r="Q330" i="243"/>
  <c r="Q319" i="243" s="1"/>
  <c r="B321" i="243"/>
  <c r="B325" i="243"/>
  <c r="B306" i="243"/>
  <c r="B310" i="243"/>
  <c r="B330" i="243"/>
  <c r="B315" i="243"/>
  <c r="CH200" i="243"/>
  <c r="CI200" i="243"/>
  <c r="CH215" i="243"/>
  <c r="CI215" i="243"/>
  <c r="CH249" i="243"/>
  <c r="CI249" i="243"/>
  <c r="CH219" i="243"/>
  <c r="CI219" i="243"/>
  <c r="CI176" i="243"/>
  <c r="CH176" i="243"/>
  <c r="CH246" i="243"/>
  <c r="CI246" i="243"/>
  <c r="CB25" i="243"/>
  <c r="BT25" i="243"/>
  <c r="AR25" i="243"/>
  <c r="AH25" i="243"/>
  <c r="AD25" i="243"/>
  <c r="CH189" i="243"/>
  <c r="CI189" i="243"/>
  <c r="CI202" i="243"/>
  <c r="CH202" i="243"/>
  <c r="BM315" i="243"/>
  <c r="BM325" i="243"/>
  <c r="BM310" i="243"/>
  <c r="BM330" i="243"/>
  <c r="BK321" i="243"/>
  <c r="BK325" i="243"/>
  <c r="BK306" i="243"/>
  <c r="BK310" i="243"/>
  <c r="BK330" i="243"/>
  <c r="BK315" i="243"/>
  <c r="BG315" i="243"/>
  <c r="BG325" i="243"/>
  <c r="BG310" i="243"/>
  <c r="BG304" i="243" s="1"/>
  <c r="BG330" i="243"/>
  <c r="AM325" i="243"/>
  <c r="AM322" i="243"/>
  <c r="AM310" i="243"/>
  <c r="AM330" i="243"/>
  <c r="AM307" i="243"/>
  <c r="AM315" i="243"/>
  <c r="AL310" i="243"/>
  <c r="AL330" i="243"/>
  <c r="AL323" i="243"/>
  <c r="AL315" i="243"/>
  <c r="AL308" i="243"/>
  <c r="AL325" i="243"/>
  <c r="AC325" i="243"/>
  <c r="AC322" i="243"/>
  <c r="AC310" i="243"/>
  <c r="AC330" i="243"/>
  <c r="AC307" i="243"/>
  <c r="AC315" i="243"/>
  <c r="AA315" i="243"/>
  <c r="AA325" i="243"/>
  <c r="AA310" i="243"/>
  <c r="AA330" i="243"/>
  <c r="U325" i="243"/>
  <c r="U319" i="243" s="1"/>
  <c r="U310" i="243"/>
  <c r="U330" i="243"/>
  <c r="U315" i="243"/>
  <c r="L306" i="243"/>
  <c r="L304" i="243" s="1"/>
  <c r="L315" i="243"/>
  <c r="L321" i="243"/>
  <c r="L330" i="243"/>
  <c r="D306" i="243"/>
  <c r="D304" i="243" s="1"/>
  <c r="D310" i="243"/>
  <c r="D315" i="243"/>
  <c r="D321" i="243"/>
  <c r="D325" i="243"/>
  <c r="D330" i="243"/>
  <c r="CI260" i="243"/>
  <c r="CH260" i="243"/>
  <c r="CH251" i="243"/>
  <c r="CI251" i="243"/>
  <c r="CI194" i="243"/>
  <c r="CH194" i="243"/>
  <c r="CI180" i="243"/>
  <c r="CH180" i="243"/>
  <c r="BJ25" i="243"/>
  <c r="BH25" i="243"/>
  <c r="AX25" i="243"/>
  <c r="AV25" i="243"/>
  <c r="R25" i="243"/>
  <c r="D25" i="243"/>
  <c r="AD306" i="243"/>
  <c r="AD304" i="243" s="1"/>
  <c r="AD310" i="243"/>
  <c r="AD330" i="243"/>
  <c r="AD315" i="243"/>
  <c r="AD321" i="243"/>
  <c r="AD319" i="243" s="1"/>
  <c r="AD325" i="243"/>
  <c r="P330" i="243"/>
  <c r="P319" i="243" s="1"/>
  <c r="P315" i="243"/>
  <c r="P304" i="243" s="1"/>
  <c r="CE83" i="243"/>
  <c r="CF83" i="243"/>
  <c r="CG83" i="243" s="1"/>
  <c r="CF123" i="243"/>
  <c r="CG123" i="243" s="1"/>
  <c r="CE123" i="243"/>
  <c r="CF60" i="243"/>
  <c r="CG60" i="243" s="1"/>
  <c r="CE60" i="243"/>
  <c r="CE11" i="243"/>
  <c r="B25" i="243"/>
  <c r="CE74" i="243"/>
  <c r="CF74" i="243"/>
  <c r="CG74" i="243" s="1"/>
  <c r="CE119" i="243"/>
  <c r="CF119" i="243"/>
  <c r="CG119" i="243" s="1"/>
  <c r="CF68" i="243"/>
  <c r="CG68" i="243" s="1"/>
  <c r="CE68" i="243"/>
  <c r="CF48" i="243"/>
  <c r="CG48" i="243" s="1"/>
  <c r="CE48" i="243"/>
  <c r="CE141" i="243"/>
  <c r="CF141" i="243"/>
  <c r="CG141" i="243" s="1"/>
  <c r="CF85" i="243"/>
  <c r="CG85" i="243" s="1"/>
  <c r="CE85" i="243"/>
  <c r="CE86" i="243"/>
  <c r="CF16" i="243"/>
  <c r="CG16" i="243" s="1"/>
  <c r="CE16" i="243"/>
  <c r="CE42" i="243"/>
  <c r="CF42" i="243"/>
  <c r="CG42" i="243" s="1"/>
  <c r="CE14" i="243"/>
  <c r="CF14" i="243"/>
  <c r="CG14" i="243" s="1"/>
  <c r="CF20" i="243"/>
  <c r="CG20" i="243" s="1"/>
  <c r="CE20" i="243"/>
  <c r="CE17" i="243"/>
  <c r="CE66" i="243"/>
  <c r="CF66" i="243"/>
  <c r="CG66" i="243" s="1"/>
  <c r="CE33" i="243"/>
  <c r="CE54" i="243"/>
  <c r="CF54" i="243"/>
  <c r="CG54" i="243" s="1"/>
  <c r="CE55" i="243"/>
  <c r="CE45" i="243"/>
  <c r="CE39" i="243"/>
  <c r="CE79" i="243"/>
  <c r="CE96" i="243"/>
  <c r="CF96" i="243"/>
  <c r="CG96" i="243" s="1"/>
  <c r="CE142" i="243"/>
  <c r="CE50" i="243"/>
  <c r="CF50" i="243"/>
  <c r="CG50" i="243" s="1"/>
  <c r="CF80" i="243"/>
  <c r="CG80" i="243" s="1"/>
  <c r="CE80" i="243"/>
  <c r="CE18" i="243"/>
  <c r="CF18" i="243"/>
  <c r="CG18" i="243" s="1"/>
  <c r="CE71" i="243"/>
  <c r="CE35" i="243"/>
  <c r="CF118" i="243"/>
  <c r="CG118" i="243" s="1"/>
  <c r="CE118" i="243"/>
  <c r="CE88" i="243"/>
  <c r="CE106" i="243"/>
  <c r="CF106" i="243"/>
  <c r="CG106" i="243" s="1"/>
  <c r="CE38" i="243"/>
  <c r="CF38" i="243"/>
  <c r="CG38" i="243" s="1"/>
  <c r="CE81" i="243"/>
  <c r="CE47" i="243"/>
  <c r="CF104" i="243"/>
  <c r="CG104" i="243" s="1"/>
  <c r="CE104" i="243"/>
  <c r="CE49" i="243"/>
  <c r="CE59" i="243"/>
  <c r="CE111" i="243"/>
  <c r="CF111" i="243"/>
  <c r="CG111" i="243" s="1"/>
  <c r="CE134" i="243"/>
  <c r="CF130" i="243"/>
  <c r="CG130" i="243" s="1"/>
  <c r="CE130" i="243"/>
  <c r="CE51" i="243"/>
  <c r="CE13" i="243"/>
  <c r="CF13" i="243"/>
  <c r="CG13" i="243" s="1"/>
  <c r="CE84" i="243"/>
  <c r="CE67" i="243"/>
  <c r="CF105" i="243"/>
  <c r="CG105" i="243" s="1"/>
  <c r="CF41" i="243"/>
  <c r="CG41" i="243" s="1"/>
  <c r="CF122" i="243"/>
  <c r="CG122" i="243" s="1"/>
  <c r="CF109" i="243"/>
  <c r="CG109" i="243" s="1"/>
  <c r="CF43" i="243"/>
  <c r="CG43" i="243" s="1"/>
  <c r="CF67" i="243"/>
  <c r="CG67" i="243" s="1"/>
  <c r="CF77" i="243"/>
  <c r="CG77" i="243" s="1"/>
  <c r="CF63" i="243"/>
  <c r="CG63" i="243" s="1"/>
  <c r="CF65" i="243"/>
  <c r="CG65" i="243" s="1"/>
  <c r="CF98" i="243"/>
  <c r="CG98" i="243" s="1"/>
  <c r="CF37" i="243"/>
  <c r="CG37" i="243" s="1"/>
  <c r="CF11" i="243"/>
  <c r="CG11" i="243" s="1"/>
  <c r="O25" i="243"/>
  <c r="Q25" i="243"/>
  <c r="AC25" i="243"/>
  <c r="AI25" i="243"/>
  <c r="BC25" i="243"/>
  <c r="BE25" i="243"/>
  <c r="BU25" i="243"/>
  <c r="CI204" i="243"/>
  <c r="CH204" i="243"/>
  <c r="CH213" i="243"/>
  <c r="CI213" i="243"/>
  <c r="CI214" i="243"/>
  <c r="CH214" i="243"/>
  <c r="CH181" i="243"/>
  <c r="CI181" i="243"/>
  <c r="BD25" i="243"/>
  <c r="AN25" i="243"/>
  <c r="CE43" i="243"/>
  <c r="CI203" i="243"/>
  <c r="CH203" i="243"/>
  <c r="CI178" i="243"/>
  <c r="CH178" i="243"/>
  <c r="CH259" i="243"/>
  <c r="CI259" i="243"/>
  <c r="CI281" i="243"/>
  <c r="CI280" i="243" s="1"/>
  <c r="CI170" i="243" s="1"/>
  <c r="CH281" i="243"/>
  <c r="CH280" i="243" s="1"/>
  <c r="CH170" i="243" s="1"/>
  <c r="CI184" i="243"/>
  <c r="CH184" i="243"/>
  <c r="CB321" i="243"/>
  <c r="CB325" i="243"/>
  <c r="CB330" i="243"/>
  <c r="CB306" i="243"/>
  <c r="CB310" i="243"/>
  <c r="CB315" i="243"/>
  <c r="BU307" i="243"/>
  <c r="BU323" i="243"/>
  <c r="BU315" i="243"/>
  <c r="BU308" i="243"/>
  <c r="BU321" i="243"/>
  <c r="BU306" i="243"/>
  <c r="BU322" i="243"/>
  <c r="BU330" i="243"/>
  <c r="AV321" i="243"/>
  <c r="AV325" i="243"/>
  <c r="AV306" i="243"/>
  <c r="AV310" i="243"/>
  <c r="AO315" i="243"/>
  <c r="AO325" i="243"/>
  <c r="AO310" i="243"/>
  <c r="AO330" i="243"/>
  <c r="AH325" i="243"/>
  <c r="AH310" i="243"/>
  <c r="AH330" i="243"/>
  <c r="AH315" i="243"/>
  <c r="AF321" i="243"/>
  <c r="AF325" i="243"/>
  <c r="AF330" i="243"/>
  <c r="AF306" i="243"/>
  <c r="AF310" i="243"/>
  <c r="AF315" i="243"/>
  <c r="AB310" i="243"/>
  <c r="AB315" i="243"/>
  <c r="AB325" i="243"/>
  <c r="AB330" i="243"/>
  <c r="X321" i="243"/>
  <c r="X325" i="243"/>
  <c r="X330" i="243"/>
  <c r="X306" i="243"/>
  <c r="X310" i="243"/>
  <c r="X315" i="243"/>
  <c r="I321" i="243"/>
  <c r="I325" i="243"/>
  <c r="I306" i="243"/>
  <c r="I310" i="243"/>
  <c r="E321" i="243"/>
  <c r="E325" i="243"/>
  <c r="E306" i="243"/>
  <c r="E310" i="243"/>
  <c r="E330" i="243"/>
  <c r="E315" i="243"/>
  <c r="V25" i="243"/>
  <c r="CH201" i="243"/>
  <c r="CI201" i="243"/>
  <c r="CI218" i="243"/>
  <c r="CH218" i="243"/>
  <c r="AZ25" i="243"/>
  <c r="AT25" i="243"/>
  <c r="AP25" i="243"/>
  <c r="T25" i="243"/>
  <c r="J25" i="243"/>
  <c r="CI182" i="243"/>
  <c r="CH182" i="243"/>
  <c r="CH234" i="243"/>
  <c r="CI234" i="243"/>
  <c r="CH199" i="243"/>
  <c r="CI199" i="243"/>
  <c r="CI188" i="243"/>
  <c r="CH188" i="243"/>
  <c r="BJ310" i="243"/>
  <c r="BJ330" i="243"/>
  <c r="BJ315" i="243"/>
  <c r="BJ325" i="243"/>
  <c r="BJ319" i="243" s="1"/>
  <c r="BI321" i="243"/>
  <c r="BI325" i="243"/>
  <c r="BI306" i="243"/>
  <c r="BI322" i="243"/>
  <c r="BI310" i="243"/>
  <c r="BI330" i="243"/>
  <c r="BI307" i="243"/>
  <c r="BI315" i="243"/>
  <c r="BC321" i="243"/>
  <c r="BC325" i="243"/>
  <c r="BC306" i="243"/>
  <c r="BC310" i="243"/>
  <c r="BC330" i="243"/>
  <c r="BC315" i="243"/>
  <c r="AW315" i="243"/>
  <c r="AW321" i="243"/>
  <c r="AW319" i="243" s="1"/>
  <c r="AW306" i="243"/>
  <c r="AW330" i="243"/>
  <c r="AT306" i="243"/>
  <c r="AT310" i="243"/>
  <c r="AT330" i="243"/>
  <c r="AT315" i="243"/>
  <c r="AT321" i="243"/>
  <c r="AT325" i="243"/>
  <c r="AN321" i="243"/>
  <c r="AN330" i="243"/>
  <c r="AN306" i="243"/>
  <c r="AN315" i="243"/>
  <c r="AJ306" i="243"/>
  <c r="AJ310" i="243"/>
  <c r="AJ315" i="243"/>
  <c r="AJ321" i="243"/>
  <c r="AJ325" i="243"/>
  <c r="AJ330" i="243"/>
  <c r="W321" i="243"/>
  <c r="W325" i="243"/>
  <c r="W306" i="243"/>
  <c r="W310" i="243"/>
  <c r="W330" i="243"/>
  <c r="W315" i="243"/>
  <c r="H321" i="243"/>
  <c r="H325" i="243"/>
  <c r="H306" i="243"/>
  <c r="H310" i="243"/>
  <c r="CF24" i="243"/>
  <c r="CG24" i="243" s="1"/>
  <c r="CE24" i="243"/>
  <c r="H25" i="243"/>
  <c r="CF76" i="243"/>
  <c r="CG76" i="243" s="1"/>
  <c r="CE76" i="243"/>
  <c r="CE22" i="243"/>
  <c r="CF22" i="243"/>
  <c r="CG22" i="243" s="1"/>
  <c r="CF112" i="243"/>
  <c r="CG112" i="243" s="1"/>
  <c r="CE112" i="243"/>
  <c r="CF64" i="243"/>
  <c r="CG64" i="243" s="1"/>
  <c r="CE64" i="243"/>
  <c r="CF72" i="243"/>
  <c r="CG72" i="243" s="1"/>
  <c r="CE72" i="243"/>
  <c r="CE70" i="243"/>
  <c r="CF70" i="243"/>
  <c r="CG70" i="243" s="1"/>
  <c r="CF40" i="243"/>
  <c r="CG40" i="243" s="1"/>
  <c r="CE40" i="243"/>
  <c r="CE29" i="243"/>
  <c r="CF44" i="243"/>
  <c r="CG44" i="243" s="1"/>
  <c r="CE44" i="243"/>
  <c r="CE23" i="243"/>
  <c r="CE113" i="243"/>
  <c r="CF36" i="243"/>
  <c r="CG36" i="243" s="1"/>
  <c r="CE36" i="243"/>
  <c r="CE15" i="243"/>
  <c r="CE110" i="243"/>
  <c r="CE91" i="243"/>
  <c r="CF91" i="243"/>
  <c r="CG91" i="243" s="1"/>
  <c r="CE69" i="243"/>
  <c r="CE124" i="243"/>
  <c r="CE75" i="243"/>
  <c r="CF108" i="243"/>
  <c r="CG108" i="243" s="1"/>
  <c r="CE108" i="243"/>
  <c r="CE77" i="243"/>
  <c r="CE98" i="243"/>
  <c r="CE114" i="243"/>
  <c r="CE21" i="243"/>
  <c r="CE146" i="243"/>
  <c r="CE63" i="243"/>
  <c r="CF89" i="243"/>
  <c r="CG89" i="243" s="1"/>
  <c r="CE89" i="243"/>
  <c r="CE34" i="243"/>
  <c r="CF34" i="243"/>
  <c r="CG34" i="243" s="1"/>
  <c r="CE78" i="243"/>
  <c r="CF78" i="243"/>
  <c r="CG78" i="243" s="1"/>
  <c r="CF52" i="243"/>
  <c r="CG52" i="243" s="1"/>
  <c r="CE52" i="243"/>
  <c r="CE143" i="243"/>
  <c r="CF143" i="243"/>
  <c r="CG143" i="243" s="1"/>
  <c r="CE107" i="243"/>
  <c r="CE126" i="243"/>
  <c r="CE46" i="243"/>
  <c r="CF46" i="243"/>
  <c r="CG46" i="243" s="1"/>
  <c r="CE101" i="243"/>
  <c r="CE37" i="243"/>
  <c r="CF12" i="243"/>
  <c r="CG12" i="243" s="1"/>
  <c r="CE12" i="243"/>
  <c r="CF32" i="243"/>
  <c r="CG32" i="243" s="1"/>
  <c r="CE32" i="243"/>
  <c r="CE65" i="243"/>
  <c r="CE128" i="243"/>
  <c r="CF128" i="243"/>
  <c r="CG128" i="243" s="1"/>
  <c r="CE132" i="243"/>
  <c r="CF56" i="243"/>
  <c r="CG56" i="243" s="1"/>
  <c r="CE56" i="243"/>
  <c r="CE73" i="243"/>
  <c r="CE41" i="243"/>
  <c r="CE102" i="243"/>
  <c r="CF102" i="243"/>
  <c r="CG102" i="243" s="1"/>
  <c r="CF121" i="243"/>
  <c r="CG121" i="243" s="1"/>
  <c r="CE121" i="243"/>
  <c r="CF59" i="243"/>
  <c r="CG59" i="243" s="1"/>
  <c r="CF124" i="243"/>
  <c r="CG124" i="243" s="1"/>
  <c r="CF61" i="243"/>
  <c r="CG61" i="243" s="1"/>
  <c r="CF49" i="243"/>
  <c r="CG49" i="243" s="1"/>
  <c r="CF17" i="243"/>
  <c r="CG17" i="243" s="1"/>
  <c r="CF132" i="243"/>
  <c r="CG132" i="243" s="1"/>
  <c r="CF19" i="243"/>
  <c r="CG19" i="243" s="1"/>
  <c r="CF75" i="243"/>
  <c r="CG75" i="243" s="1"/>
  <c r="CF21" i="243"/>
  <c r="CG21" i="243" s="1"/>
  <c r="CF94" i="243"/>
  <c r="CG94" i="243" s="1"/>
  <c r="CF23" i="243"/>
  <c r="CG23" i="243" s="1"/>
  <c r="CF81" i="243"/>
  <c r="CG81" i="243" s="1"/>
  <c r="CF31" i="243"/>
  <c r="CG31" i="243" s="1"/>
  <c r="CF145" i="243"/>
  <c r="CG145" i="243" s="1"/>
  <c r="C25" i="243"/>
  <c r="CF71" i="243"/>
  <c r="CG71" i="243" s="1"/>
  <c r="CF110" i="243"/>
  <c r="CG110" i="243" s="1"/>
  <c r="E25" i="243"/>
  <c r="G25" i="243"/>
  <c r="M25" i="243"/>
  <c r="S25" i="243"/>
  <c r="Y25" i="243"/>
  <c r="AA25" i="243"/>
  <c r="AE25" i="243"/>
  <c r="AG25" i="243"/>
  <c r="AK25" i="243"/>
  <c r="AM25" i="243"/>
  <c r="AQ25" i="243"/>
  <c r="AU25" i="243"/>
  <c r="AW25" i="243"/>
  <c r="BQ25" i="243"/>
  <c r="CA25" i="243"/>
  <c r="CI212" i="243"/>
  <c r="CH212" i="243"/>
  <c r="CI231" i="243"/>
  <c r="CH231" i="243"/>
  <c r="CA321" i="243"/>
  <c r="CA325" i="243"/>
  <c r="CA306" i="243"/>
  <c r="CA322" i="243"/>
  <c r="CA310" i="243"/>
  <c r="CA330" i="243"/>
  <c r="CA307" i="243"/>
  <c r="CA315" i="243"/>
  <c r="BV321" i="243"/>
  <c r="BV325" i="243"/>
  <c r="BV306" i="243"/>
  <c r="BV310" i="243"/>
  <c r="BV330" i="243"/>
  <c r="BV315" i="243"/>
  <c r="BB310" i="243"/>
  <c r="BB330" i="243"/>
  <c r="BB315" i="243"/>
  <c r="BB325" i="243"/>
  <c r="AZ306" i="243"/>
  <c r="AZ310" i="243"/>
  <c r="AZ315" i="243"/>
  <c r="AZ321" i="243"/>
  <c r="AZ325" i="243"/>
  <c r="AZ330" i="243"/>
  <c r="AP308" i="243"/>
  <c r="AP325" i="243"/>
  <c r="AP310" i="243"/>
  <c r="AP330" i="243"/>
  <c r="AP323" i="243"/>
  <c r="AP315" i="243"/>
  <c r="CH240" i="243"/>
  <c r="CI240" i="243"/>
  <c r="CI186" i="243"/>
  <c r="CH186" i="243"/>
  <c r="BP25" i="243"/>
  <c r="BL25" i="243"/>
  <c r="BB25" i="243"/>
  <c r="P25" i="243"/>
  <c r="N25" i="243"/>
  <c r="G321" i="243"/>
  <c r="G325" i="243"/>
  <c r="G306" i="243"/>
  <c r="G310" i="243"/>
  <c r="G330" i="243"/>
  <c r="G315" i="243"/>
  <c r="CI228" i="243"/>
  <c r="CH228" i="243"/>
  <c r="CH230" i="243"/>
  <c r="CI230" i="243"/>
  <c r="CI226" i="243"/>
  <c r="CH226" i="243"/>
  <c r="BR310" i="243"/>
  <c r="BR304" i="243" s="1"/>
  <c r="BR330" i="243"/>
  <c r="BR315" i="243"/>
  <c r="BR325" i="243"/>
  <c r="BO315" i="243"/>
  <c r="BO325" i="243"/>
  <c r="BO310" i="243"/>
  <c r="BO330" i="243"/>
  <c r="BH315" i="243"/>
  <c r="BH304" i="243" s="1"/>
  <c r="BH330" i="243"/>
  <c r="BH319" i="243" s="1"/>
  <c r="BE315" i="243"/>
  <c r="BE321" i="243"/>
  <c r="BE325" i="243"/>
  <c r="BE306" i="243"/>
  <c r="BE310" i="243"/>
  <c r="BE330" i="243"/>
  <c r="BD321" i="243"/>
  <c r="BD330" i="243"/>
  <c r="BD306" i="243"/>
  <c r="BD315" i="243"/>
  <c r="AU325" i="243"/>
  <c r="AU322" i="243"/>
  <c r="AU310" i="243"/>
  <c r="AU330" i="243"/>
  <c r="AU307" i="243"/>
  <c r="AU315" i="243"/>
  <c r="V310" i="243"/>
  <c r="V330" i="243"/>
  <c r="V315" i="243"/>
  <c r="V325" i="243"/>
  <c r="T305" i="243"/>
  <c r="T306" i="243"/>
  <c r="T310" i="243"/>
  <c r="T315" i="243"/>
  <c r="T320" i="243"/>
  <c r="T321" i="243"/>
  <c r="T325" i="243"/>
  <c r="T330" i="243"/>
  <c r="R325" i="243"/>
  <c r="R319" i="243" s="1"/>
  <c r="R310" i="243"/>
  <c r="R304" i="243" s="1"/>
  <c r="M321" i="243"/>
  <c r="M325" i="243"/>
  <c r="M306" i="243"/>
  <c r="M310" i="243"/>
  <c r="M330" i="243"/>
  <c r="M315" i="243"/>
  <c r="C315" i="243"/>
  <c r="C320" i="243"/>
  <c r="C305" i="243"/>
  <c r="C304" i="243" s="1"/>
  <c r="C325" i="243"/>
  <c r="C310" i="243"/>
  <c r="C330" i="243"/>
  <c r="J321" i="243"/>
  <c r="J325" i="243"/>
  <c r="J306" i="243"/>
  <c r="J310" i="243"/>
  <c r="J330" i="243"/>
  <c r="J315" i="243"/>
  <c r="CH232" i="243"/>
  <c r="CI232" i="243"/>
  <c r="CI190" i="243"/>
  <c r="CH190" i="243"/>
  <c r="CH207" i="243"/>
  <c r="CI207" i="243"/>
  <c r="BV25" i="243"/>
  <c r="BR25" i="243"/>
  <c r="BN25" i="243"/>
  <c r="AF25" i="243"/>
  <c r="AG315" i="243"/>
  <c r="AG325" i="243"/>
  <c r="AG310" i="243"/>
  <c r="AG330" i="243"/>
  <c r="AE325" i="243"/>
  <c r="AE322" i="243"/>
  <c r="AE310" i="243"/>
  <c r="AE330" i="243"/>
  <c r="AE307" i="243"/>
  <c r="AE315" i="243"/>
  <c r="Z321" i="243"/>
  <c r="Z325" i="243"/>
  <c r="Z306" i="243"/>
  <c r="Z310" i="243"/>
  <c r="Z330" i="243"/>
  <c r="Z315" i="243"/>
  <c r="AS25" i="243"/>
  <c r="BI25" i="243"/>
  <c r="BK25" i="243"/>
  <c r="BM25" i="243"/>
  <c r="BY25" i="243"/>
  <c r="CC25" i="243"/>
  <c r="CH177" i="243"/>
  <c r="CI177" i="243"/>
  <c r="CH198" i="243"/>
  <c r="CI198" i="243"/>
  <c r="CI250" i="243"/>
  <c r="CH250" i="243"/>
  <c r="BZ25" i="243"/>
  <c r="BX25" i="243"/>
  <c r="BF25" i="243"/>
  <c r="AL25" i="243"/>
  <c r="CH265" i="243"/>
  <c r="CH264" i="243" s="1"/>
  <c r="CH164" i="243" s="1"/>
  <c r="CI265" i="243"/>
  <c r="CI264" i="243" s="1"/>
  <c r="CI164" i="243" s="1"/>
  <c r="CC315" i="243"/>
  <c r="CC321" i="243"/>
  <c r="CC306" i="243"/>
  <c r="CC304" i="243" s="1"/>
  <c r="CC330" i="243"/>
  <c r="BQ321" i="243"/>
  <c r="BQ306" i="243"/>
  <c r="BQ330" i="243"/>
  <c r="BQ315" i="243"/>
  <c r="BL321" i="243"/>
  <c r="BL325" i="243"/>
  <c r="BL330" i="243"/>
  <c r="BL306" i="243"/>
  <c r="BL310" i="243"/>
  <c r="BL315" i="243"/>
  <c r="BF330" i="243"/>
  <c r="BF319" i="243" s="1"/>
  <c r="BF315" i="243"/>
  <c r="BF304" i="243" s="1"/>
  <c r="AY325" i="243"/>
  <c r="AY319" i="243" s="1"/>
  <c r="AY310" i="243"/>
  <c r="AY304" i="243" s="1"/>
  <c r="AS321" i="243"/>
  <c r="AS319" i="243" s="1"/>
  <c r="AS306" i="243"/>
  <c r="AS304" i="243" s="1"/>
  <c r="AI315" i="243"/>
  <c r="AI321" i="243"/>
  <c r="AI325" i="243"/>
  <c r="AI306" i="243"/>
  <c r="AI310" i="243"/>
  <c r="AI330" i="243"/>
  <c r="S315" i="243"/>
  <c r="S325" i="243"/>
  <c r="S310" i="243"/>
  <c r="S330" i="243"/>
  <c r="O321" i="243"/>
  <c r="O325" i="243"/>
  <c r="O306" i="243"/>
  <c r="O310" i="243"/>
  <c r="O330" i="243"/>
  <c r="O315" i="243"/>
  <c r="K315" i="243"/>
  <c r="K321" i="243"/>
  <c r="K325" i="243"/>
  <c r="K306" i="243"/>
  <c r="K310" i="243"/>
  <c r="K330" i="243"/>
  <c r="X25" i="243"/>
  <c r="CI248" i="243"/>
  <c r="CH248" i="243"/>
  <c r="CH192" i="243"/>
  <c r="CI192" i="243"/>
  <c r="CI245" i="243"/>
  <c r="CI244" i="243" s="1"/>
  <c r="CI161" i="243" s="1"/>
  <c r="CH245" i="243"/>
  <c r="CH244" i="243" s="1"/>
  <c r="CH161" i="243" s="1"/>
  <c r="AJ25" i="243"/>
  <c r="Z25" i="243"/>
  <c r="L25" i="243"/>
  <c r="F25" i="243"/>
  <c r="CH227" i="243"/>
  <c r="CI227" i="243"/>
  <c r="CH261" i="243"/>
  <c r="CI261" i="243"/>
  <c r="BS321" i="243"/>
  <c r="BS325" i="243"/>
  <c r="BS306" i="243"/>
  <c r="BS310" i="243"/>
  <c r="BS330" i="243"/>
  <c r="BS315" i="243"/>
  <c r="BP307" i="243"/>
  <c r="BP310" i="243"/>
  <c r="BP315" i="243"/>
  <c r="BP322" i="243"/>
  <c r="BP325" i="243"/>
  <c r="BP330" i="243"/>
  <c r="BN325" i="243"/>
  <c r="BN310" i="243"/>
  <c r="BN304" i="243" s="1"/>
  <c r="BN330" i="243"/>
  <c r="BN315" i="243"/>
  <c r="AR306" i="243"/>
  <c r="AR310" i="243"/>
  <c r="AR315" i="243"/>
  <c r="AR321" i="243"/>
  <c r="AR325" i="243"/>
  <c r="AR330" i="243"/>
  <c r="Y315" i="243"/>
  <c r="Y325" i="243"/>
  <c r="Y310" i="243"/>
  <c r="Y330" i="243"/>
  <c r="N306" i="243"/>
  <c r="N310" i="243"/>
  <c r="N330" i="243"/>
  <c r="N315" i="243"/>
  <c r="N321" i="243"/>
  <c r="N325" i="243"/>
  <c r="F322" i="243"/>
  <c r="F310" i="243"/>
  <c r="F330" i="243"/>
  <c r="F307" i="243"/>
  <c r="F315" i="243"/>
  <c r="F325" i="243"/>
  <c r="AB25" i="243"/>
  <c r="CH267" i="243"/>
  <c r="CH165" i="243" s="1"/>
  <c r="CI267" i="243"/>
  <c r="CI165" i="243" s="1"/>
  <c r="C30" i="162"/>
  <c r="I127" i="162"/>
  <c r="I127" i="161"/>
  <c r="C30" i="161"/>
  <c r="C30" i="160"/>
  <c r="I127" i="160"/>
  <c r="C30" i="159"/>
  <c r="I127" i="159"/>
  <c r="C30" i="158"/>
  <c r="I127" i="158"/>
  <c r="I127" i="157"/>
  <c r="C30" i="157"/>
  <c r="C30" i="156"/>
  <c r="I127" i="156"/>
  <c r="C30" i="155"/>
  <c r="I127" i="155"/>
  <c r="C30" i="154"/>
  <c r="I127" i="154"/>
  <c r="C30" i="153"/>
  <c r="I127" i="153"/>
  <c r="I127" i="152"/>
  <c r="C30" i="152"/>
  <c r="C30" i="151"/>
  <c r="I127" i="151"/>
  <c r="C30" i="150"/>
  <c r="I127" i="150"/>
  <c r="C30" i="149"/>
  <c r="I127" i="149"/>
  <c r="C30" i="148"/>
  <c r="I127" i="148"/>
  <c r="C30" i="147"/>
  <c r="I127" i="147"/>
  <c r="C30" i="146"/>
  <c r="I127" i="146"/>
  <c r="C30" i="145"/>
  <c r="I127" i="145"/>
  <c r="I127" i="144"/>
  <c r="C30" i="144"/>
  <c r="C30" i="143"/>
  <c r="I127" i="143"/>
  <c r="C30" i="142"/>
  <c r="I127" i="142"/>
  <c r="C30" i="141"/>
  <c r="I127" i="141"/>
  <c r="C30" i="140"/>
  <c r="I127" i="140"/>
  <c r="C30" i="139"/>
  <c r="I127" i="139"/>
  <c r="C30" i="138"/>
  <c r="I127" i="138"/>
  <c r="C30" i="137"/>
  <c r="I127" i="137"/>
  <c r="C30" i="136"/>
  <c r="I127" i="136"/>
  <c r="C30" i="135"/>
  <c r="I127" i="135"/>
  <c r="C30" i="134"/>
  <c r="I127" i="134"/>
  <c r="C30" i="133"/>
  <c r="I127" i="133"/>
  <c r="C30" i="132"/>
  <c r="I127" i="132"/>
  <c r="C30" i="131"/>
  <c r="I127" i="131"/>
  <c r="C30" i="130"/>
  <c r="I127" i="130"/>
  <c r="I127" i="129"/>
  <c r="C30" i="129"/>
  <c r="C30" i="128"/>
  <c r="I127" i="128"/>
  <c r="C30" i="127"/>
  <c r="I127" i="127"/>
  <c r="C30" i="126"/>
  <c r="I127" i="126"/>
  <c r="C30" i="125"/>
  <c r="I127" i="125"/>
  <c r="C30" i="124"/>
  <c r="I127" i="124"/>
  <c r="C30" i="123"/>
  <c r="I127" i="123"/>
  <c r="I127" i="122"/>
  <c r="C30" i="122"/>
  <c r="C30" i="121"/>
  <c r="I127" i="121"/>
  <c r="C30" i="120"/>
  <c r="I127" i="120"/>
  <c r="C30" i="119"/>
  <c r="I127" i="119"/>
  <c r="C30" i="118"/>
  <c r="I127" i="118"/>
  <c r="C30" i="117"/>
  <c r="I127" i="117"/>
  <c r="C30" i="116"/>
  <c r="I127" i="116"/>
  <c r="C30" i="115"/>
  <c r="I127" i="115"/>
  <c r="I127" i="114"/>
  <c r="C30" i="114"/>
  <c r="C30" i="113"/>
  <c r="I127" i="113"/>
  <c r="C30" i="112"/>
  <c r="I127" i="112"/>
  <c r="C30" i="111"/>
  <c r="I127" i="111"/>
  <c r="C30" i="110"/>
  <c r="I127" i="110"/>
  <c r="C30" i="109"/>
  <c r="I127" i="109"/>
  <c r="C30" i="108"/>
  <c r="I127" i="108"/>
  <c r="C30" i="107"/>
  <c r="I127" i="107"/>
  <c r="C30" i="106"/>
  <c r="I127" i="106"/>
  <c r="C30" i="105"/>
  <c r="I127" i="105"/>
  <c r="I127" i="104"/>
  <c r="C30" i="104"/>
  <c r="C30" i="103"/>
  <c r="I127" i="103"/>
  <c r="C30" i="102"/>
  <c r="I127" i="102"/>
  <c r="C30" i="101"/>
  <c r="I127" i="101"/>
  <c r="C30" i="100"/>
  <c r="I127" i="100"/>
  <c r="C30" i="99"/>
  <c r="I127" i="99"/>
  <c r="C30" i="98"/>
  <c r="I127" i="98"/>
  <c r="I127" i="97"/>
  <c r="C30" i="97"/>
  <c r="C30" i="96"/>
  <c r="I127" i="96"/>
  <c r="C30" i="95"/>
  <c r="I127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C30" i="86"/>
  <c r="I127" i="86"/>
  <c r="C30" i="85"/>
  <c r="I127" i="85"/>
  <c r="C30" i="84"/>
  <c r="I127" i="84"/>
  <c r="C30" i="83"/>
  <c r="I127" i="83"/>
  <c r="BP319" i="243" l="1"/>
  <c r="AE304" i="243"/>
  <c r="AU304" i="243"/>
  <c r="BD319" i="243"/>
  <c r="Y304" i="243"/>
  <c r="BN319" i="243"/>
  <c r="BQ304" i="243"/>
  <c r="CC319" i="243"/>
  <c r="CI175" i="243"/>
  <c r="CI158" i="243" s="1"/>
  <c r="BR319" i="243"/>
  <c r="BB304" i="243"/>
  <c r="H319" i="243"/>
  <c r="AO304" i="243"/>
  <c r="U304" i="243"/>
  <c r="AA319" i="243"/>
  <c r="BM319" i="243"/>
  <c r="BT319" i="243"/>
  <c r="BX319" i="243"/>
  <c r="BZ319" i="243"/>
  <c r="CI247" i="243"/>
  <c r="CI162" i="243" s="1"/>
  <c r="AL304" i="243"/>
  <c r="BY304" i="243"/>
  <c r="W304" i="243"/>
  <c r="AN319" i="243"/>
  <c r="I319" i="243"/>
  <c r="AB319" i="243"/>
  <c r="AF319" i="243"/>
  <c r="AV319" i="243"/>
  <c r="Z304" i="243"/>
  <c r="CH229" i="243"/>
  <c r="CH159" i="243" s="1"/>
  <c r="AF304" i="243"/>
  <c r="BW304" i="243"/>
  <c r="F319" i="243"/>
  <c r="AR304" i="243"/>
  <c r="BS319" i="243"/>
  <c r="K319" i="243"/>
  <c r="AI319" i="243"/>
  <c r="C319" i="243"/>
  <c r="BE319" i="243"/>
  <c r="AZ304" i="243"/>
  <c r="BV304" i="243"/>
  <c r="CA304" i="243"/>
  <c r="AJ319" i="243"/>
  <c r="BK319" i="243"/>
  <c r="CH175" i="243"/>
  <c r="CH158" i="243" s="1"/>
  <c r="BW319" i="243"/>
  <c r="F304" i="243"/>
  <c r="Y319" i="243"/>
  <c r="AR319" i="243"/>
  <c r="CH247" i="243"/>
  <c r="CH162" i="243" s="1"/>
  <c r="O304" i="243"/>
  <c r="S304" i="243"/>
  <c r="BL319" i="243"/>
  <c r="BQ319" i="243"/>
  <c r="Z319" i="243"/>
  <c r="AG304" i="243"/>
  <c r="J304" i="243"/>
  <c r="M304" i="243"/>
  <c r="T319" i="243"/>
  <c r="T304" i="243"/>
  <c r="V304" i="243"/>
  <c r="BD304" i="243"/>
  <c r="BO304" i="243"/>
  <c r="G304" i="243"/>
  <c r="AZ319" i="243"/>
  <c r="BB319" i="243"/>
  <c r="H304" i="243"/>
  <c r="W319" i="243"/>
  <c r="AN304" i="243"/>
  <c r="AT319" i="243"/>
  <c r="AT304" i="243"/>
  <c r="BC304" i="243"/>
  <c r="BI304" i="243"/>
  <c r="E304" i="243"/>
  <c r="I304" i="243"/>
  <c r="X319" i="243"/>
  <c r="AB304" i="243"/>
  <c r="AV304" i="243"/>
  <c r="CB319" i="243"/>
  <c r="D319" i="243"/>
  <c r="AC319" i="243"/>
  <c r="AM319" i="243"/>
  <c r="BG319" i="243"/>
  <c r="B304" i="243"/>
  <c r="AQ304" i="243"/>
  <c r="BA304" i="243"/>
  <c r="BT304" i="243"/>
  <c r="BX304" i="243"/>
  <c r="BY319" i="243"/>
  <c r="N319" i="243"/>
  <c r="N304" i="243"/>
  <c r="BP304" i="243"/>
  <c r="BS304" i="243"/>
  <c r="K304" i="243"/>
  <c r="S319" i="243"/>
  <c r="AI304" i="243"/>
  <c r="BL304" i="243"/>
  <c r="AE319" i="243"/>
  <c r="AG319" i="243"/>
  <c r="V319" i="243"/>
  <c r="AU319" i="243"/>
  <c r="BE304" i="243"/>
  <c r="BO319" i="243"/>
  <c r="CI229" i="243"/>
  <c r="CI159" i="243" s="1"/>
  <c r="AP319" i="243"/>
  <c r="AP304" i="243"/>
  <c r="BV319" i="243"/>
  <c r="CA319" i="243"/>
  <c r="X304" i="243"/>
  <c r="AH304" i="243"/>
  <c r="AO319" i="243"/>
  <c r="BU304" i="243"/>
  <c r="CB304" i="243"/>
  <c r="L319" i="243"/>
  <c r="AA304" i="243"/>
  <c r="AC304" i="243"/>
  <c r="AL319" i="243"/>
  <c r="AM304" i="243"/>
  <c r="BK304" i="243"/>
  <c r="BM304" i="243"/>
  <c r="AQ319" i="243"/>
  <c r="O319" i="243"/>
  <c r="J319" i="243"/>
  <c r="M319" i="243"/>
  <c r="G319" i="243"/>
  <c r="AJ304" i="243"/>
  <c r="AW304" i="243"/>
  <c r="BC319" i="243"/>
  <c r="BI319" i="243"/>
  <c r="BJ304" i="243"/>
  <c r="E319" i="243"/>
  <c r="AH319" i="243"/>
  <c r="BU319" i="243"/>
  <c r="B319" i="243"/>
  <c r="BA319" i="243"/>
  <c r="BZ304" i="243"/>
</calcChain>
</file>

<file path=xl/sharedStrings.xml><?xml version="1.0" encoding="utf-8"?>
<sst xmlns="http://schemas.openxmlformats.org/spreadsheetml/2006/main" count="49755" uniqueCount="463">
  <si>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</si>
  <si>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</si>
  <si>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</si>
  <si>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</si>
  <si>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</si>
  <si>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</si>
  <si>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</si>
  <si>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</si>
  <si>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</si>
  <si>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</si>
  <si>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</si>
  <si>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</si>
  <si>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</si>
  <si>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</si>
  <si>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</si>
  <si>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</si>
  <si>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</si>
  <si>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</si>
  <si>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</si>
  <si>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</si>
  <si>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</si>
  <si>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</si>
  <si>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</si>
  <si>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</si>
  <si>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</si>
  <si>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</si>
  <si>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</si>
  <si>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</si>
  <si>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</si>
  <si>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</si>
  <si>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</si>
  <si>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</si>
  <si>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</si>
  <si>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</si>
  <si>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</si>
  <si>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</si>
  <si>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</si>
  <si>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</si>
  <si>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</si>
  <si>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</si>
  <si>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</si>
  <si>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</si>
  <si>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</si>
  <si>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</si>
  <si>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</si>
  <si>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</si>
  <si>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</si>
  <si>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</si>
  <si>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</si>
  <si>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</si>
  <si>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</si>
  <si>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</si>
  <si>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</si>
  <si>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</si>
  <si>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</si>
  <si>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</si>
  <si>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</si>
  <si>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</si>
  <si>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</si>
  <si>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</si>
  <si>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</si>
  <si>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</si>
  <si>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</si>
  <si>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</si>
  <si>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</si>
  <si>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</si>
  <si>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</si>
  <si>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</si>
  <si>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</si>
  <si>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</si>
  <si>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</si>
  <si>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</si>
  <si>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</si>
  <si>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</si>
  <si>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</si>
  <si>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</si>
  <si>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</si>
  <si>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</si>
  <si>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</si>
  <si>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</si>
  <si>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</si>
  <si>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</si>
  <si>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</si>
  <si>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</si>
  <si>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</si>
  <si>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</si>
  <si>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</si>
  <si>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</si>
  <si>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</si>
  <si>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</si>
  <si>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</si>
  <si>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</si>
  <si>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</si>
  <si>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</si>
  <si>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</si>
  <si>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</si>
  <si>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</si>
  <si>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</si>
  <si>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</si>
  <si>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</si>
  <si>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</si>
  <si>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</si>
  <si>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</si>
  <si>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</si>
  <si>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</si>
  <si>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</si>
  <si>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</si>
  <si>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</si>
  <si>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</si>
  <si>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</si>
  <si>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</si>
  <si>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</si>
  <si>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</si>
  <si>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</si>
  <si>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</si>
  <si>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</si>
  <si>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</si>
  <si>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</si>
  <si>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</si>
  <si>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</si>
  <si>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</si>
  <si>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</si>
  <si>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</si>
  <si>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</si>
  <si>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</si>
  <si>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</si>
  <si>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</si>
  <si>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</si>
  <si>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</si>
  <si>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</si>
  <si>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</si>
  <si>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</si>
  <si>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</si>
  <si>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</si>
  <si>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</si>
  <si>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</si>
  <si>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</si>
  <si>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</si>
  <si>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</si>
  <si>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</si>
  <si>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</si>
  <si>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</si>
  <si>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</si>
  <si>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</si>
  <si>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</si>
  <si>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</si>
  <si>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</si>
  <si>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</si>
  <si>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</si>
  <si>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</si>
  <si>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</si>
  <si>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</si>
  <si>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</si>
  <si>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</si>
  <si>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</si>
  <si>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</si>
  <si>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</si>
  <si>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</si>
  <si>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</si>
  <si>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</si>
  <si>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</si>
  <si>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</si>
  <si>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</si>
  <si>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</si>
  <si>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</si>
  <si>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</si>
  <si>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</si>
  <si>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</si>
  <si>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</si>
  <si>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</si>
  <si>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</si>
  <si>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</si>
  <si>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</si>
  <si>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</si>
  <si>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</si>
  <si>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</si>
  <si>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</si>
  <si>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</si>
  <si>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</si>
  <si>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</si>
  <si>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</si>
  <si>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</si>
  <si>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</si>
  <si>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</si>
  <si>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</si>
  <si>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</si>
  <si>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</si>
  <si>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</si>
  <si>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</si>
  <si>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</si>
  <si>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</si>
  <si>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</si>
  <si>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</si>
  <si>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</si>
  <si>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</si>
  <si>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SA</t>
  </si>
  <si>
    <t>p:\CPCe\HBS3-CP\Compliance Week 18\Visit 1\Transect 2\00012.MTS_000032132.jpg</t>
  </si>
  <si>
    <t>P:\CPCe\HBS3-CP\Compliance Week 18\Visit 1\Transect 2\00012.MTS_000032132.cpc</t>
  </si>
  <si>
    <t>CTB</t>
  </si>
  <si>
    <t>GORG</t>
  </si>
  <si>
    <t>G</t>
  </si>
  <si>
    <t>WAND</t>
  </si>
  <si>
    <t>TWS</t>
  </si>
  <si>
    <t>SHAD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</si>
  <si>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</si>
  <si>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</si>
  <si>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</si>
  <si>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</si>
  <si>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</si>
  <si>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</si>
  <si>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</si>
  <si>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</si>
  <si>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</si>
  <si>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</si>
  <si>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</si>
  <si>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</si>
  <si>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</si>
  <si>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</si>
  <si>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</si>
  <si>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</si>
  <si>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</si>
  <si>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</si>
  <si>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</si>
  <si>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</si>
  <si>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</si>
  <si>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</si>
  <si>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Gorgonian</t>
  </si>
  <si>
    <t>Wand</t>
  </si>
  <si>
    <t>Shadow</t>
  </si>
  <si>
    <t>p:\CPCe\HBS3-CP\Compliance Week 18\Visit 1\Transect 2\00012.MTS_000236502.jpg</t>
  </si>
  <si>
    <t>P:\CPCe\HBS3-CP\Compliance Week 18\Visit 1\Transect 2\00012.MTS_000236502.cpc</t>
  </si>
  <si>
    <t>CORAL</t>
  </si>
  <si>
    <t>C</t>
  </si>
  <si>
    <t>Coral (general)</t>
  </si>
  <si>
    <t>p:\CPCe\HBS3- CP\Compliance Week 18\Visit 1\Transect 2\00012.MTS_000040306.jpg</t>
  </si>
  <si>
    <t>P:\CPCe\HBS3-CP\Compliance Week 18\Visit 1\Transect 2\000040306.cpc</t>
  </si>
  <si>
    <t>TAPE</t>
  </si>
  <si>
    <t>Tape</t>
  </si>
  <si>
    <t>p:\CPCe\HBS3- CP\Compliance Week 18\Visit 1\Transect 2\00012.MTS_000032132.jpg</t>
  </si>
  <si>
    <t>P:\CPCe\HBS3-CP\Compliance Week 18\Visit 1\Transect 2\000032132.cpc</t>
  </si>
  <si>
    <t>p:\CPCe\HBS3- CP\Compliance Week 18\Visit 1\Transect 2\00012.MTS_000056656.jpg</t>
  </si>
  <si>
    <t>P:\CPCe\HBS3-CP\Compliance Week 18\Visit 1\Transect 2\000056656.cpc</t>
  </si>
  <si>
    <t>SPO</t>
  </si>
  <si>
    <t>Sponge</t>
  </si>
  <si>
    <t>p:\CPCe\HBS3- CP\Compliance Week 18\Visit 1\Transect 2\00012.MTS_000048481.jpg</t>
  </si>
  <si>
    <t>P:\CPCe\HBS3-CP\Compliance Week 18\Visit 1\Transect 2\000048481.cpc</t>
  </si>
  <si>
    <t>p:\CPCe\HBS3- CP\Compliance Week 18\Visit 1\Transect 2\00012.MTS_000073006.jpg</t>
  </si>
  <si>
    <t>P:\CPCe\HBS3-CP\Compliance Week 18\Visit 1\Transect 2\000073006.cpc</t>
  </si>
  <si>
    <t>p:\CPCe\HBS3- CP\Compliance Week 18\Visit 1\Transect 2\00012.MTS_000064831.jpg</t>
  </si>
  <si>
    <t>P:\CPCe\HBS3-CP\Compliance Week 18\Visit 1\Transect 2\000064831.cpc</t>
  </si>
  <si>
    <t>p:\CPCe\HBS3- CP\Compliance Week 18\Visit 1\Transect 2\00012.MTS_000089355.jpg</t>
  </si>
  <si>
    <t>P:\CPCe\HBS3-CP\Compliance Week 18\Visit 1\Transect 2\000089355.cpc</t>
  </si>
  <si>
    <t>p:\CPCe\HBS3- CP\Compliance Week 18\Visit 1\Transect 2\00012.MTS_000081181.jpg</t>
  </si>
  <si>
    <t>P:\CPCe\HBS3-CP\Compliance Week 18\Visit 1\Transect 2\000081181.cpc</t>
  </si>
  <si>
    <t>p:\CPCe\HBS3- CP\Compliance Week 18\Visit 1\Transect 2\00012.MTS_000105705.jpg</t>
  </si>
  <si>
    <t>P:\CPCe\HBS3-CP\Compliance Week 18\Visit 1\Transect 2\000105705.cpc</t>
  </si>
  <si>
    <t>p:\CPCe\HBS3- CP\Compliance Week 18\Visit 1\Transect 2\00012.MTS_000097530.jpg</t>
  </si>
  <si>
    <t>P:\CPCe\HBS3-CP\Compliance Week 18\Visit 1\Transect 2\000097530.cpc</t>
  </si>
  <si>
    <t>p:\CPCe\HBS3- CP\Compliance Week 18\Visit 1\Transect 2\00012.MTS_000122055.jpg</t>
  </si>
  <si>
    <t>P:\CPCe\HBS3-CP\Compliance Week 18\Visit 1\Transect 2\000122055.cpc</t>
  </si>
  <si>
    <t>p:\CPCe\HBS3- CP\Compliance Week 18\Visit 1\Transect 2\00012.MTS_000113880.jpg</t>
  </si>
  <si>
    <t>P:\CPCe\HBS3-CP\Compliance Week 18\Visit 1\Transect 2\000113880.cpc</t>
  </si>
  <si>
    <t>p:\CPCe\HBS3- CP\Compliance Week 18\Visit 1\Transect 2\00012.MTS_000138404.jpg</t>
  </si>
  <si>
    <t>P:\CPCe\HBS3-CP\Compliance Week 18\Visit 1\Transect 2\000138404.cpc</t>
  </si>
  <si>
    <t>p:\CPCe\HBS3- CP\Compliance Week 18\Visit 1\Transect 2\00012.MTS_000130230.jpg</t>
  </si>
  <si>
    <t>P:\CPCe\HBS3-CP\Compliance Week 18\Visit 1\Transect 2\000130230.cpc</t>
  </si>
  <si>
    <t>p:\CPCe\HBS3- CP\Compliance Week 18\Visit 1\Transect 2\00012.MTS_000154754.jpg</t>
  </si>
  <si>
    <t>P:\CPCe\HBS3-CP\Compliance Week 18\Visit 1\Transect 2\000154754.cpc</t>
  </si>
  <si>
    <t>p:\CPCe\HBS3- CP\Compliance Week 18\Visit 1\Transect 2\00012.MTS_000171104.jpg</t>
  </si>
  <si>
    <t>P:\CPCe\HBS3-CP\Compliance Week 18\Visit 1\Transect 2\000171104.cpc</t>
  </si>
  <si>
    <t>p:\CPCe\HBS3-CP\Compliance Week 18\Visit 1\Transect 2\00012.MTS_000040306.jpg</t>
  </si>
  <si>
    <t>P:\CPCe\HBS3-CP\Compliance Week 18\Visit 1\Transect 2\00012.MTS_000040306.cpc</t>
  </si>
  <si>
    <t>DSO</t>
  </si>
  <si>
    <t>Dichocoenia stokesi</t>
  </si>
  <si>
    <t>p:\CPCe\HBS3- CP\Compliance Week 18\Visit 1\Transect 2\00012.MTS_000187453.jpg</t>
  </si>
  <si>
    <t>P:\CPCe\HBS3-CP\Compliance Week 18\Visit 1\Transect 2\000187453.cpc</t>
  </si>
  <si>
    <t>p:\CPCe\HBS3-CP\Compliance Week 18\Visit 1\Transect 2\00012.MTS_000048481.jpg</t>
  </si>
  <si>
    <t>P:\CPCe\HBS3-CP\Compliance Week 18\Visit 1\Transect 2\00012.MTS_000048481.cpc</t>
  </si>
  <si>
    <t>p:\CPCe\HBS3- CP\Compliance Week 18\Visit 1\Transect 2\00012.MTS_000203803.jpg</t>
  </si>
  <si>
    <t>P:\CPCe\HBS3-CP\Compliance Week 18\Visit 1\Transect 2\000203803.cpc</t>
  </si>
  <si>
    <t>p:\CPCe\HBS3-CP\Compliance Week 18\Visit 1\Transect 2\00012.MTS_000056656.jpg</t>
  </si>
  <si>
    <t>P:\CPCe\HBS3-CP\Compliance Week 18\Visit 1\Transect 2\00012.MTS_000056656.cpc</t>
  </si>
  <si>
    <t>p:\CPCe\HBS3- CP\Compliance Week 18\Visit 1\Transect 2\00012.MTS_000220153.jpg</t>
  </si>
  <si>
    <t>P:\CPCe\HBS3-CP\Compliance Week 18\Visit 1\Transect 2\000220153.cpc</t>
  </si>
  <si>
    <t>p:\CPCe\HBS3-CP\Compliance Week 18\Visit 1\Transect 2\00012.MTS_000064831.jpg</t>
  </si>
  <si>
    <t>P:\CPCe\HBS3-CP\Compliance Week 18\Visit 1\Transect 2\00012.MTS_000064831.cpc</t>
  </si>
  <si>
    <t>p:\CPCe\HBS3- CP\Compliance Week 18\Visit 1\Transect 2\00012.MTS_000236502.jpg</t>
  </si>
  <si>
    <t>P:\CPCe\HBS3-CP\Compliance Week 18\Visit 1\Transect 2\000236502.cpc</t>
  </si>
  <si>
    <t>p:\CPCe\HBS3- CP\Compliance Week 18\Visit 1\Transect 2\00012.MTS_000228328.jpg</t>
  </si>
  <si>
    <t>P:\CPCe\HBS3-CP\Compliance Week 18\Visit 1\Transect 2\000228328.cpc</t>
  </si>
  <si>
    <t>p:\CPCe\HBS3- CP\Compliance Week 18\Visit 1\Transect 2\00012.MTS_000211978.jpg</t>
  </si>
  <si>
    <t>P:\CPCe\HBS3-CP\Compliance Week 18\Visit 1\Transect 2\000211978.cpc</t>
  </si>
  <si>
    <t>p:\CPCe\HBS3-CP\Compliance Week 18\Visit 1\Transect 2\00012.MTS_000073006.jpg</t>
  </si>
  <si>
    <t>P:\CPCe\HBS3-CP\Compliance Week 18\Visit 1\Transect 2\00012.MTS_000073006.cpc</t>
  </si>
  <si>
    <t>p:\CPCe\HBS3- CP\Compliance Week 18\Visit 1\Transect 2\00012.MTS_000261027.jpg</t>
  </si>
  <si>
    <t>P:\CPCe\HBS3-CP\Compliance Week 18\Visit 1\Transect 2\000261027.cpc</t>
  </si>
  <si>
    <t>p:\CPCe\HBS3- CP\Compliance Week 18\Visit 1\Transect 2\00012.MTS_000252852.jpg</t>
  </si>
  <si>
    <t>P:\CPCe\HBS3-CP\Compliance Week 18\Visit 1\Transect 2\000252852.cpc</t>
  </si>
  <si>
    <t>p:\CPCe\HBS3- CP\Compliance Week 18\Visit 1\Transect 2\00012.MTS_000195628.jpg</t>
  </si>
  <si>
    <t>P:\CPCe\HBS3-CP\Compliance Week 18\Visit 1\Transect 2\000195628.cpc</t>
  </si>
  <si>
    <t>p:\CPCe\HBS3-CP\Compliance Week 18\Visit 1\Transect 2\00012.MTS_000220153.jpg</t>
  </si>
  <si>
    <t>P:\CPCe\HBS3-CP\Compliance Week 18\Visit 1\Transect 2\00012.MTS_000220153.cpc</t>
  </si>
  <si>
    <t>p:\CPCe\HBS3- CP\Compliance Week 18\Visit 1\Transect 2\00012.MTS_000285551.jpg</t>
  </si>
  <si>
    <t>P:\CPCe\HBS3-CP\Compliance Week 18\Visit 1\Transect 2\000285551.cpc</t>
  </si>
  <si>
    <t>p:\CPCe\HBS3- CP\Compliance Week 18\Visit 1\Transect 2\00012.MTS_000269202.jpg</t>
  </si>
  <si>
    <t>P:\CPCe\HBS3-CP\Compliance Week 18\Visit 1\Transect 2\000269202.cpc</t>
  </si>
  <si>
    <t>p:\CPCe\HBS3- CP\Compliance Week 18\Visit 1\Transect 2\00012.MTS_000179279.jpg</t>
  </si>
  <si>
    <t>P:\CPCe\HBS3-CP\Compliance Week 18\Visit 1\Transect 2\000179279.cpc</t>
  </si>
  <si>
    <t>p:\CPCe\HBS3-CP\Compliance Week 18\Visit 1\Transect 2\00012.MTS_000228328.jpg</t>
  </si>
  <si>
    <t>P:\CPCe\HBS3-CP\Compliance Week 18\Visit 1\Transect 2\00012.MTS_000228328.cpc</t>
  </si>
  <si>
    <t>PAL</t>
  </si>
  <si>
    <t>Z</t>
  </si>
  <si>
    <t>Palythoa sp.</t>
  </si>
  <si>
    <t>p:\CPCe\HBS3- CP\Compliance Week 18\Visit 1\Transect 2\00012.MTS_000310076.jpg</t>
  </si>
  <si>
    <t>P:\CPCe\HBS3-CP\Compliance Week 18\Visit 1\Transect 2\000310076.cpc</t>
  </si>
  <si>
    <t>p:\CPCe\HBS3- CP\Compliance Week 18\Visit 1\Transect 2\00012.MTS_000301901.jpg</t>
  </si>
  <si>
    <t>P:\CPCe\HBS3-CP\Compliance Week 18\Visit 1\Transect 2\000301901.cpc</t>
  </si>
  <si>
    <t>p:\CPCe\HBS3- CP\Compliance Week 18\Visit 1\Transect 2\00012.MTS_000293726.jpg</t>
  </si>
  <si>
    <t>P:\CPCe\HBS3-CP\Compliance Week 18\Visit 1\Transect 2\000293726.cpc</t>
  </si>
  <si>
    <t>p:\CPCe\HBS3- CP\Compliance Week 18\Visit 1\Transect 2\00012.MTS_000244677.jpg</t>
  </si>
  <si>
    <t>P:\CPCe\HBS3-CP\Compliance Week 18\Visit 1\Transect 2\000244677.cpc</t>
  </si>
  <si>
    <t>p:\CPCe\HBS3- CP\Compliance Week 18\Visit 1\Transect 2\00012.MTS_000146579.jpg</t>
  </si>
  <si>
    <t>P:\CPCe\HBS3-CP\Compliance Week 18\Visit 1\Transect 2\000146579.cpc</t>
  </si>
  <si>
    <t>p:\CPCe\HBS3-CP\Compliance Week 18\Visit 1\Transect 2\00012.MTS_000244677.jpg</t>
  </si>
  <si>
    <t>P:\CPCe\HBS3-CP\Compliance Week 18\Visit 1\Transect 2\00012.MTS_000244677.cpc</t>
  </si>
  <si>
    <t>p:\CPCe\HBS3- CP\Compliance Week 18\Visit 1\Transect 2\00012.MTS_000350950.jpg</t>
  </si>
  <si>
    <t>P:\CPCe\HBS3-CP\Compliance Week 18\Visit 1\Transect 2\000350950.cpc</t>
  </si>
  <si>
    <t>p:\CPCe\HBS3- CP\Compliance Week 18\Visit 1\Transect 2\00012.MTS_000342775.jpg</t>
  </si>
  <si>
    <t>P:\CPCe\HBS3-CP\Compliance Week 18\Visit 1\Transect 2\000342775.cpc</t>
  </si>
  <si>
    <t>p:\CPCe\HBS3- CP\Compliance Week 18\Visit 1\Transect 2\00012.MTS_000334600.jpg</t>
  </si>
  <si>
    <t>P:\CPCe\HBS3-CP\Compliance Week 18\Visit 1\Transect 2\000334600.cpc</t>
  </si>
  <si>
    <t>p:\CPCe\HBS3- CP\Compliance Week 18\Visit 1\Transect 2\00012.MTS_000326426.jpg</t>
  </si>
  <si>
    <t>P:\CPCe\HBS3-CP\Compliance Week 18\Visit 1\Transect 2\000326426.cpc</t>
  </si>
  <si>
    <t>p:\CPCe\HBS3- CP\Compliance Week 18\Visit 1\Transect 2\00012.MTS_000318251.jpg</t>
  </si>
  <si>
    <t>P:\CPCe\HBS3-CP\Compliance Week 18\Visit 1\Transect 2\000318251.cpc</t>
  </si>
  <si>
    <t>p:\CPCe\HBS3- CP\Compliance Week 18\Visit 1\Transect 2\00012.MTS_000277377.jpg</t>
  </si>
  <si>
    <t>P:\CPCe\HBS3-CP\Compliance Week 18\Visit 1\Transect 2\000277377.cpc</t>
  </si>
  <si>
    <t>p:\CPCe\HBS3- CP\Compliance Week 18\Visit 1\Transect 2\00012.MTS_000162929.jpg</t>
  </si>
  <si>
    <t>P:\CPCe\HBS3-CP\Compliance Week 18\Visit 1\Transect 2\000162929.cpc</t>
  </si>
  <si>
    <t>p:\CPCe\HBS3-CP\Compliance Week 18\Visit 1\Transect 2\00012.MTS_000081181.jpg</t>
  </si>
  <si>
    <t>P:\CPCe\HBS3-CP\Compliance Week 18\Visit 1\Transect 2\00012.MTS_000081181.cpc</t>
  </si>
  <si>
    <t>p:\CPCe\HBS3-CP\Compliance Week 18\Visit 1\Transect 2\00012.MTS_000089355.jpg</t>
  </si>
  <si>
    <t>P:\CPCe\HBS3-CP\Compliance Week 18\Visit 1\Transect 2\00012.MTS_000089355.cpc</t>
  </si>
  <si>
    <t>p:\CPCe\HBS3-CP\Compliance Week 18\Visit 1\Transect 2\00012.MTS_000097530.jpg</t>
  </si>
  <si>
    <t>P:\CPCe\HBS3-CP\Compliance Week 18\Visit 1\Transect 2\00012.MTS_000097530.cpc</t>
  </si>
  <si>
    <t>p:\CPCe\HBS3-CP\Compliance Week 18\Visit 1\Transect 2\00012.MTS_000105705.jpg</t>
  </si>
  <si>
    <t>P:\CPCe\HBS3-CP\Compliance Week 18\Visit 1\Transect 2\00012.MTS_000105705.cpc</t>
  </si>
  <si>
    <t>p:\CPCe\HBS3-CP\Compliance Week 18\Visit 1\Transect 2\00012.MTS_000113880.jpg</t>
  </si>
  <si>
    <t>P:\CPCe\HBS3-CP\Compliance Week 18\Visit 1\Transect 2\00012.MTS_000113880.cpc</t>
  </si>
  <si>
    <t>p:\CPCe\HBS3-CP\Compliance Week 18\Visit 1\Transect 2\00012.MTS_000122055.jpg</t>
  </si>
  <si>
    <t>P:\CPCe\HBS3-CP\Compliance Week 18\Visit 1\Transect 2\00012.MTS_000122055.cpc</t>
  </si>
  <si>
    <t>p:\CPCe\HBS3-CP\Compliance Week 18\Visit 1\Transect 2\00012.MTS_000130230.jpg</t>
  </si>
  <si>
    <t>P:\CPCe\HBS3-CP\Compliance Week 18\Visit 1\Transect 2\00012.MTS_000130230.cpc</t>
  </si>
  <si>
    <t>p:\CPCe\HBS3-CP\Compliance Week 18\Visit 1\Transect 2\00012.MTS_000138404.jpg</t>
  </si>
  <si>
    <t>P:\CPCe\HBS3-CP\Compliance Week 18\Visit 1\Transect 2\00012.MTS_000138404.cpc</t>
  </si>
  <si>
    <t>p:\CPCe\HBS3-CP\Compliance Week 18\Visit 1\Transect 2\00012.MTS_000146579.jpg</t>
  </si>
  <si>
    <t>P:\CPCe\HBS3-CP\Compliance Week 18\Visit 1\Transect 2\00012.MTS_000146579.cpc</t>
  </si>
  <si>
    <t>p:\CPCe\HBS3-CP\Compliance Week 18\Visit 1\Transect 2\00012.MTS_000154754.jpg</t>
  </si>
  <si>
    <t>P:\CPCe\HBS3-CP\Compliance Week 18\Visit 1\Transect 2\00012.MTS_000154754.cpc</t>
  </si>
  <si>
    <t>p:\CPCe\HBS3-CP\Compliance Week 18\Visit 1\Transect 2\00012.MTS_000162929.jpg</t>
  </si>
  <si>
    <t>P:\CPCe\HBS3-CP\Compliance Week 18\Visit 1\Transect 2\00012.MTS_000162929.cpc</t>
  </si>
  <si>
    <t>p:\CPCe\HBS3-CP\Compliance Week 18\Visit 1\Transect 2\00012.MTS_000171104.jpg</t>
  </si>
  <si>
    <t>P:\CPCe\HBS3-CP\Compliance Week 18\Visit 1\Transect 2\00012.MTS_000171104.cpc</t>
  </si>
  <si>
    <t>p:\CPCe\HBS3-CP\Compliance Week 18\Visit 1\Transect 2\00012.MTS_000179279.jpg</t>
  </si>
  <si>
    <t>P:\CPCe\HBS3-CP\Compliance Week 18\Visit 1\Transect 2\00012.MTS_000179279.cpc</t>
  </si>
  <si>
    <t>p:\CPCe\HBS3-CP\Compliance Week 18\Visit 1\Transect 2\00012.MTS_000187453.jpg</t>
  </si>
  <si>
    <t>P:\CPCe\HBS3-CP\Compliance Week 18\Visit 1\Transect 2\00012.MTS_000187453.cpc</t>
  </si>
  <si>
    <t>p:\CPCe\HBS3-CP\Compliance Week 18\Visit 1\Transect 2\00012.MTS_000195628.jpg</t>
  </si>
  <si>
    <t>P:\CPCe\HBS3-CP\Compliance Week 18\Visit 1\Transect 2\00012.MTS_000195628.cpc</t>
  </si>
  <si>
    <t>p:\CPCe\HBS3-CP\Compliance Week 18\Visit 1\Transect 2\00012.MTS_000203803.jpg</t>
  </si>
  <si>
    <t>P:\CPCe\HBS3-CP\Compliance Week 18\Visit 1\Transect 2\00012.MTS_000203803.cpc</t>
  </si>
  <si>
    <t>p:\CPCe\HBS3-CP\Compliance Week 18\Visit 1\Transect 2\00012.MTS_000211978.jpg</t>
  </si>
  <si>
    <t>P:\CPCe\HBS3-CP\Compliance Week 18\Visit 1\Transect 2\00012.MTS_000211978.cpc</t>
  </si>
  <si>
    <t>p:\CPCe\HBS3-CP\Compliance Week 18\Visit 1\Transect 2\00012.MTS_000252852.jpg</t>
  </si>
  <si>
    <t>P:\CPCe\HBS3-CP\Compliance Week 18\Visit 1\Transect 2\00012.MTS_000252852.cpc</t>
  </si>
  <si>
    <t>p:\CPCe\HBS3-CP\Compliance Week 18\Visit 1\Transect 2\00012.MTS_000261027.jpg</t>
  </si>
  <si>
    <t>P:\CPCe\HBS3-CP\Compliance Week 18\Visit 1\Transect 2\00012.MTS_000261027.cpc</t>
  </si>
  <si>
    <t>p:\CPCe\HBS3-CP\Compliance Week 18\Visit 1\Transect 2\00012.MTS_000269202.jpg</t>
  </si>
  <si>
    <t>P:\CPCe\HBS3-CP\Compliance Week 18\Visit 1\Transect 2\00012.MTS_000269202.cpc</t>
  </si>
  <si>
    <t>p:\CPCe\HBS3-CP\Compliance Week 18\Visit 1\Transect 2\00012.MTS_000277377.jpg</t>
  </si>
  <si>
    <t>P:\CPCe\HBS3-CP\Compliance Week 18\Visit 1\Transect 2\00012.MTS_000277377.cpc</t>
  </si>
  <si>
    <t>p:\CPCe\HBS3-CP\Compliance Week 18\Visit 1\Transect 2\00012.MTS_000285551.jpg</t>
  </si>
  <si>
    <t>P:\CPCe\HBS3-CP\Compliance Week 18\Visit 1\Transect 2\00012.MTS_000285551.cpc</t>
  </si>
  <si>
    <t>p:\CPCe\HBS3-CP\Compliance Week 18\Visit 1\Transect 2\00012.MTS_000293726.jpg</t>
  </si>
  <si>
    <t>P:\CPCe\HBS3-CP\Compliance Week 18\Visit 1\Transect 2\00012.MTS_000293726.cpc</t>
  </si>
  <si>
    <t>p:\CPCe\HBS3-CP\Compliance Week 18\Visit 1\Transect 2\00012.MTS_000301901.jpg</t>
  </si>
  <si>
    <t>P:\CPCe\HBS3-CP\Compliance Week 18\Visit 1\Transect 2\00012.MTS_000301901.cpc</t>
  </si>
  <si>
    <t>p:\CPCe\HBS3-CP\Compliance Week 18\Visit 1\Transect 2\00012.MTS_000310076.jpg</t>
  </si>
  <si>
    <t>P:\CPCe\HBS3-CP\Compliance Week 18\Visit 1\Transect 2\00012.MTS_000310076.cpc</t>
  </si>
  <si>
    <t>p:\CPCe\HBS3-CP\Compliance Week 18\Visit 1\Transect 2\00012.MTS_000318251.jpg</t>
  </si>
  <si>
    <t>P:\CPCe\HBS3-CP\Compliance Week 18\Visit 1\Transect 2\00012.MTS_000318251.cpc</t>
  </si>
  <si>
    <t>p:\CPCe\HBS3-CP\Compliance Week 18\Visit 1\Transect 2\00012.MTS_000326426.jpg</t>
  </si>
  <si>
    <t>P:\CPCe\HBS3-CP\Compliance Week 18\Visit 1\Transect 2\00012.MTS_000326426.cpc</t>
  </si>
  <si>
    <t>p:\CPCe\HBS3-CP\Compliance Week 18\Visit 1\Transect 2\00012.MTS_000334600.jpg</t>
  </si>
  <si>
    <t>P:\CPCe\HBS3-CP\Compliance Week 18\Visit 1\Transect 2\00012.MTS_000334600.cpc</t>
  </si>
  <si>
    <t>p:\CPCe\HBS3-CP\Compliance Week 18\Visit 1\Transect 2\00012.MTS_000342775.jpg</t>
  </si>
  <si>
    <t>P:\CPCe\HBS3-CP\Compliance Week 18\Visit 1\Transect 2\00012.MTS_000342775.cpc</t>
  </si>
  <si>
    <t>p:\CPCe\HBS3-CP\Compliance Week 18\Visit 1\Transect 2\00012.MTS_000350950.jpg</t>
  </si>
  <si>
    <t>P:\CPCe\HBS3-CP\Compliance Week 18\Visit 1\Transect 2\00012.MTS_000350950.cpc</t>
  </si>
  <si>
    <t>Dataset name:</t>
  </si>
  <si>
    <t>Analysis date:</t>
  </si>
  <si>
    <t>TRANSECT NAME</t>
  </si>
  <si>
    <t>00012.MTS_000032132</t>
  </si>
  <si>
    <t>00012.MTS_000236502</t>
  </si>
  <si>
    <t>00012.MTS_000040306</t>
  </si>
  <si>
    <t>00012.MTS_000048481</t>
  </si>
  <si>
    <t>00012.MTS_000056656</t>
  </si>
  <si>
    <t>00012.MTS_000064831</t>
  </si>
  <si>
    <t>00012.MTS_000073006</t>
  </si>
  <si>
    <t>00012.MTS_000220153</t>
  </si>
  <si>
    <t>00012.MTS_000228328</t>
  </si>
  <si>
    <t>00012.MTS_000244677</t>
  </si>
  <si>
    <t>00012.MTS_000081181</t>
  </si>
  <si>
    <t>00012.MTS_000089355</t>
  </si>
  <si>
    <t>00012.MTS_000097530</t>
  </si>
  <si>
    <t>00012.MTS_000105705</t>
  </si>
  <si>
    <t>00012.MTS_000113880</t>
  </si>
  <si>
    <t>00012.MTS_000122055</t>
  </si>
  <si>
    <t>00012.MTS_000130230</t>
  </si>
  <si>
    <t>00012.MTS_000138404</t>
  </si>
  <si>
    <t>00012.MTS_000146579</t>
  </si>
  <si>
    <t>00012.MTS_000154754</t>
  </si>
  <si>
    <t>00012.MTS_000162929</t>
  </si>
  <si>
    <t>00012.MTS_000171104</t>
  </si>
  <si>
    <t>00012.MTS_000179279</t>
  </si>
  <si>
    <t>00012.MTS_000187453</t>
  </si>
  <si>
    <t>00012.MTS_000195628</t>
  </si>
  <si>
    <t>00012.MTS_000203803</t>
  </si>
  <si>
    <t>00012.MTS_000211978</t>
  </si>
  <si>
    <t>00012.MTS_000252852</t>
  </si>
  <si>
    <t>00012.MTS_000261027</t>
  </si>
  <si>
    <t>00012.MTS_000269202</t>
  </si>
  <si>
    <t>00012.MTS_000277377</t>
  </si>
  <si>
    <t>00012.MTS_000285551</t>
  </si>
  <si>
    <t>00012.MTS_000293726</t>
  </si>
  <si>
    <t>00012.MTS_000301901</t>
  </si>
  <si>
    <t>00012.MTS_000310076</t>
  </si>
  <si>
    <t>00012.MTS_000318251</t>
  </si>
  <si>
    <t>00012.MTS_000326426</t>
  </si>
  <si>
    <t>00012.MTS_000334600</t>
  </si>
  <si>
    <t>00012.MTS_000342775</t>
  </si>
  <si>
    <t>00012.MTS_000350950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</si>
  <si>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</si>
  <si>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</si>
  <si>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</si>
  <si>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</si>
  <si>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</si>
  <si>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</si>
  <si>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</si>
  <si>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</si>
  <si>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</si>
  <si>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</si>
  <si>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</si>
  <si>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</si>
  <si>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</si>
  <si>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</si>
  <si>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</si>
  <si>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</si>
  <si>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</si>
  <si>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</si>
  <si>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</si>
  <si>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P:\CPCe\HBS3-CP\Compliance Week 18\Visit 1\Transect 2\HBS3_CP_CW18_T2_C2_redid.xlsx:Data summary</t>
  </si>
  <si>
    <t>P:\CPCe\HBS3-CP\Compliance Week 18\Visit 1\Transect 2\HBS3_CP_CW18_T2_C2_redid.xlsx:00012.MTS_000350950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</si>
</sst>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theme" Target="theme/theme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196</v>
      </c>
      <c r="F3" t="s">
        <v>197</v>
      </c>
      <c r="AH3" s="21"/>
    </row>
    <row r="4" spans="1:34" x14ac:dyDescent="0.25">
      <c r="A4" s="16" t="s">
        <v>198</v>
      </c>
      <c r="B4" s="2"/>
      <c r="C4" t="s">
        <v>198</v>
      </c>
      <c r="E4" t="s">
        <v>196</v>
      </c>
      <c r="F4" t="s">
        <v>197</v>
      </c>
      <c r="AH4" s="21"/>
    </row>
    <row r="5" spans="1:34" x14ac:dyDescent="0.25">
      <c r="A5" s="16" t="s">
        <v>199</v>
      </c>
      <c r="B5" s="2"/>
      <c r="C5" t="s">
        <v>200</v>
      </c>
      <c r="E5" t="s">
        <v>196</v>
      </c>
      <c r="F5" t="s">
        <v>197</v>
      </c>
      <c r="AH5" s="21"/>
    </row>
    <row r="6" spans="1:34" x14ac:dyDescent="0.25">
      <c r="A6" s="16" t="s">
        <v>199</v>
      </c>
      <c r="B6" s="2"/>
      <c r="C6" t="s">
        <v>200</v>
      </c>
      <c r="E6" t="s">
        <v>196</v>
      </c>
      <c r="F6" t="s">
        <v>197</v>
      </c>
      <c r="AH6" s="21"/>
    </row>
    <row r="7" spans="1:34" x14ac:dyDescent="0.25">
      <c r="A7" s="16" t="s">
        <v>194</v>
      </c>
      <c r="B7" s="2"/>
      <c r="C7" t="s">
        <v>195</v>
      </c>
      <c r="E7" t="s">
        <v>196</v>
      </c>
      <c r="F7" t="s">
        <v>197</v>
      </c>
      <c r="AH7" s="21"/>
    </row>
    <row r="8" spans="1:34" x14ac:dyDescent="0.25">
      <c r="A8" s="16" t="s">
        <v>201</v>
      </c>
      <c r="B8" s="2"/>
      <c r="C8" t="s">
        <v>202</v>
      </c>
      <c r="E8" t="s">
        <v>196</v>
      </c>
      <c r="F8" t="s">
        <v>197</v>
      </c>
      <c r="AH8" s="21"/>
    </row>
    <row r="9" spans="1:34" x14ac:dyDescent="0.25">
      <c r="A9" s="16" t="s">
        <v>203</v>
      </c>
      <c r="B9" s="2"/>
      <c r="C9" t="s">
        <v>202</v>
      </c>
      <c r="E9" t="s">
        <v>196</v>
      </c>
      <c r="F9" t="s">
        <v>197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229</v>
      </c>
      <c r="F3" t="s">
        <v>230</v>
      </c>
      <c r="AH3" s="21"/>
    </row>
    <row r="4" spans="1:34" x14ac:dyDescent="0.25">
      <c r="A4" s="16" t="s">
        <v>194</v>
      </c>
      <c r="B4" s="2"/>
      <c r="C4" t="s">
        <v>195</v>
      </c>
      <c r="E4" t="s">
        <v>229</v>
      </c>
      <c r="F4" t="s">
        <v>230</v>
      </c>
      <c r="AH4" s="21"/>
    </row>
    <row r="5" spans="1:34" x14ac:dyDescent="0.25">
      <c r="A5" s="16" t="s">
        <v>198</v>
      </c>
      <c r="B5" s="2"/>
      <c r="C5" t="s">
        <v>198</v>
      </c>
      <c r="E5" t="s">
        <v>229</v>
      </c>
      <c r="F5" t="s">
        <v>230</v>
      </c>
      <c r="AH5" s="21"/>
    </row>
    <row r="6" spans="1:34" x14ac:dyDescent="0.25">
      <c r="A6" s="16" t="s">
        <v>194</v>
      </c>
      <c r="B6" s="2"/>
      <c r="C6" t="s">
        <v>195</v>
      </c>
      <c r="E6" t="s">
        <v>229</v>
      </c>
      <c r="F6" t="s">
        <v>230</v>
      </c>
      <c r="AH6" s="21"/>
    </row>
    <row r="7" spans="1:34" x14ac:dyDescent="0.25">
      <c r="A7" s="16" t="s">
        <v>194</v>
      </c>
      <c r="B7" s="2"/>
      <c r="C7" t="s">
        <v>195</v>
      </c>
      <c r="E7" t="s">
        <v>229</v>
      </c>
      <c r="F7" t="s">
        <v>230</v>
      </c>
      <c r="AH7" s="21"/>
    </row>
    <row r="8" spans="1:34" x14ac:dyDescent="0.25">
      <c r="A8" s="16" t="s">
        <v>198</v>
      </c>
      <c r="B8" s="2"/>
      <c r="C8" t="s">
        <v>198</v>
      </c>
      <c r="E8" t="s">
        <v>229</v>
      </c>
      <c r="F8" t="s">
        <v>230</v>
      </c>
      <c r="AH8" s="21"/>
    </row>
    <row r="9" spans="1:34" x14ac:dyDescent="0.25">
      <c r="A9" s="16" t="s">
        <v>194</v>
      </c>
      <c r="B9" s="2"/>
      <c r="C9" t="s">
        <v>195</v>
      </c>
      <c r="E9" t="s">
        <v>229</v>
      </c>
      <c r="F9" t="s">
        <v>230</v>
      </c>
      <c r="AH9" s="21"/>
    </row>
    <row r="10" spans="1:34" x14ac:dyDescent="0.25">
      <c r="A10" s="16" t="s">
        <v>231</v>
      </c>
      <c r="B10" s="2"/>
      <c r="C10" t="s">
        <v>232</v>
      </c>
      <c r="E10" t="s">
        <v>229</v>
      </c>
      <c r="F10" t="s">
        <v>230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234</v>
      </c>
      <c r="F3" t="s">
        <v>235</v>
      </c>
      <c r="AH3" s="21"/>
    </row>
    <row r="4" spans="1:34" x14ac:dyDescent="0.25">
      <c r="A4" s="16" t="s">
        <v>198</v>
      </c>
      <c r="B4" s="2"/>
      <c r="C4" t="s">
        <v>198</v>
      </c>
      <c r="E4" t="s">
        <v>234</v>
      </c>
      <c r="F4" t="s">
        <v>235</v>
      </c>
      <c r="AH4" s="21"/>
    </row>
    <row r="5" spans="1:34" x14ac:dyDescent="0.25">
      <c r="A5" s="16" t="s">
        <v>199</v>
      </c>
      <c r="B5" s="2"/>
      <c r="C5" t="s">
        <v>200</v>
      </c>
      <c r="E5" t="s">
        <v>234</v>
      </c>
      <c r="F5" t="s">
        <v>235</v>
      </c>
      <c r="AH5" s="21"/>
    </row>
    <row r="6" spans="1:34" x14ac:dyDescent="0.25">
      <c r="A6" s="16" t="s">
        <v>198</v>
      </c>
      <c r="B6" s="2"/>
      <c r="C6" t="s">
        <v>198</v>
      </c>
      <c r="E6" t="s">
        <v>234</v>
      </c>
      <c r="F6" t="s">
        <v>235</v>
      </c>
      <c r="AH6" s="21"/>
    </row>
    <row r="7" spans="1:34" x14ac:dyDescent="0.25">
      <c r="A7" s="16" t="s">
        <v>198</v>
      </c>
      <c r="B7" s="2"/>
      <c r="C7" t="s">
        <v>198</v>
      </c>
      <c r="E7" t="s">
        <v>234</v>
      </c>
      <c r="F7" t="s">
        <v>235</v>
      </c>
      <c r="AH7" s="21"/>
    </row>
    <row r="8" spans="1:34" x14ac:dyDescent="0.25">
      <c r="A8" s="16" t="s">
        <v>198</v>
      </c>
      <c r="B8" s="2"/>
      <c r="C8" t="s">
        <v>198</v>
      </c>
      <c r="E8" t="s">
        <v>234</v>
      </c>
      <c r="F8" t="s">
        <v>235</v>
      </c>
      <c r="AH8" s="21"/>
    </row>
    <row r="9" spans="1:34" x14ac:dyDescent="0.25">
      <c r="A9" s="16" t="s">
        <v>236</v>
      </c>
      <c r="B9" s="2"/>
      <c r="C9" t="s">
        <v>202</v>
      </c>
      <c r="E9" t="s">
        <v>234</v>
      </c>
      <c r="F9" t="s">
        <v>235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234</v>
      </c>
      <c r="F10" t="s">
        <v>235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238</v>
      </c>
      <c r="F3" t="s">
        <v>239</v>
      </c>
      <c r="AH3" s="21"/>
    </row>
    <row r="4" spans="1:34" x14ac:dyDescent="0.25">
      <c r="A4" s="16" t="s">
        <v>194</v>
      </c>
      <c r="B4" s="2"/>
      <c r="C4" t="s">
        <v>195</v>
      </c>
      <c r="E4" t="s">
        <v>238</v>
      </c>
      <c r="F4" t="s">
        <v>239</v>
      </c>
      <c r="AH4" s="21"/>
    </row>
    <row r="5" spans="1:34" x14ac:dyDescent="0.25">
      <c r="A5" s="16" t="s">
        <v>198</v>
      </c>
      <c r="B5" s="2"/>
      <c r="C5" t="s">
        <v>198</v>
      </c>
      <c r="E5" t="s">
        <v>238</v>
      </c>
      <c r="F5" t="s">
        <v>239</v>
      </c>
      <c r="AH5" s="21"/>
    </row>
    <row r="6" spans="1:34" x14ac:dyDescent="0.25">
      <c r="A6" s="16" t="s">
        <v>203</v>
      </c>
      <c r="B6" s="2"/>
      <c r="C6" t="s">
        <v>202</v>
      </c>
      <c r="E6" t="s">
        <v>238</v>
      </c>
      <c r="F6" t="s">
        <v>239</v>
      </c>
      <c r="AH6" s="21"/>
    </row>
    <row r="7" spans="1:34" x14ac:dyDescent="0.25">
      <c r="A7" s="16" t="s">
        <v>201</v>
      </c>
      <c r="B7" s="2"/>
      <c r="C7" t="s">
        <v>202</v>
      </c>
      <c r="E7" t="s">
        <v>238</v>
      </c>
      <c r="F7" t="s">
        <v>239</v>
      </c>
      <c r="AH7" s="21"/>
    </row>
    <row r="8" spans="1:34" x14ac:dyDescent="0.25">
      <c r="A8" s="16" t="s">
        <v>198</v>
      </c>
      <c r="B8" s="2"/>
      <c r="C8" t="s">
        <v>198</v>
      </c>
      <c r="E8" t="s">
        <v>238</v>
      </c>
      <c r="F8" t="s">
        <v>239</v>
      </c>
      <c r="AH8" s="21"/>
    </row>
    <row r="9" spans="1:34" x14ac:dyDescent="0.25">
      <c r="A9" s="16" t="s">
        <v>203</v>
      </c>
      <c r="B9" s="2"/>
      <c r="C9" t="s">
        <v>202</v>
      </c>
      <c r="E9" t="s">
        <v>238</v>
      </c>
      <c r="F9" t="s">
        <v>239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238</v>
      </c>
      <c r="F10" t="s">
        <v>239</v>
      </c>
      <c r="AH10" s="21"/>
    </row>
    <row r="11" spans="1:34" ht="15.75" thickBot="1" x14ac:dyDescent="0.3">
      <c r="A11" s="30" t="s">
        <v>203</v>
      </c>
      <c r="B11" s="29"/>
      <c r="C11" s="24" t="s">
        <v>202</v>
      </c>
      <c r="D11" s="24" t="s">
        <v>205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240</v>
      </c>
      <c r="F3" t="s">
        <v>241</v>
      </c>
      <c r="AH3" s="21"/>
    </row>
    <row r="4" spans="1:34" x14ac:dyDescent="0.25">
      <c r="A4" s="16" t="s">
        <v>242</v>
      </c>
      <c r="B4" s="2"/>
      <c r="C4" t="s">
        <v>194</v>
      </c>
      <c r="E4" t="s">
        <v>240</v>
      </c>
      <c r="F4" t="s">
        <v>241</v>
      </c>
      <c r="AH4" s="21"/>
    </row>
    <row r="5" spans="1:34" x14ac:dyDescent="0.25">
      <c r="A5" s="16" t="s">
        <v>201</v>
      </c>
      <c r="B5" s="2"/>
      <c r="C5" t="s">
        <v>202</v>
      </c>
      <c r="E5" t="s">
        <v>240</v>
      </c>
      <c r="F5" t="s">
        <v>241</v>
      </c>
      <c r="AH5" s="21"/>
    </row>
    <row r="6" spans="1:34" x14ac:dyDescent="0.25">
      <c r="A6" s="16" t="s">
        <v>194</v>
      </c>
      <c r="B6" s="2"/>
      <c r="C6" t="s">
        <v>195</v>
      </c>
      <c r="E6" t="s">
        <v>240</v>
      </c>
      <c r="F6" t="s">
        <v>241</v>
      </c>
      <c r="AH6" s="21"/>
    </row>
    <row r="7" spans="1:34" x14ac:dyDescent="0.25">
      <c r="A7" s="16" t="s">
        <v>198</v>
      </c>
      <c r="B7" s="2"/>
      <c r="C7" t="s">
        <v>198</v>
      </c>
      <c r="E7" t="s">
        <v>240</v>
      </c>
      <c r="F7" t="s">
        <v>241</v>
      </c>
      <c r="AH7" s="21"/>
    </row>
    <row r="8" spans="1:34" x14ac:dyDescent="0.25">
      <c r="A8" s="16" t="s">
        <v>201</v>
      </c>
      <c r="B8" s="2"/>
      <c r="C8" t="s">
        <v>202</v>
      </c>
      <c r="E8" t="s">
        <v>240</v>
      </c>
      <c r="F8" t="s">
        <v>241</v>
      </c>
      <c r="AH8" s="21"/>
    </row>
    <row r="9" spans="1:34" x14ac:dyDescent="0.25">
      <c r="A9" s="16" t="s">
        <v>198</v>
      </c>
      <c r="B9" s="2"/>
      <c r="C9" t="s">
        <v>198</v>
      </c>
      <c r="E9" t="s">
        <v>240</v>
      </c>
      <c r="F9" t="s">
        <v>241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240</v>
      </c>
      <c r="F10" t="s">
        <v>241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244</v>
      </c>
      <c r="F3" t="s">
        <v>245</v>
      </c>
      <c r="AH3" s="21"/>
    </row>
    <row r="4" spans="1:34" x14ac:dyDescent="0.25">
      <c r="A4" s="16" t="s">
        <v>198</v>
      </c>
      <c r="B4" s="2"/>
      <c r="C4" t="s">
        <v>198</v>
      </c>
      <c r="E4" t="s">
        <v>244</v>
      </c>
      <c r="F4" t="s">
        <v>245</v>
      </c>
      <c r="AH4" s="21"/>
    </row>
    <row r="5" spans="1:34" x14ac:dyDescent="0.25">
      <c r="A5" s="16" t="s">
        <v>199</v>
      </c>
      <c r="B5" s="2"/>
      <c r="C5" t="s">
        <v>200</v>
      </c>
      <c r="E5" t="s">
        <v>244</v>
      </c>
      <c r="F5" t="s">
        <v>245</v>
      </c>
      <c r="AH5" s="21"/>
    </row>
    <row r="6" spans="1:34" x14ac:dyDescent="0.25">
      <c r="A6" s="16" t="s">
        <v>198</v>
      </c>
      <c r="B6" s="2"/>
      <c r="C6" t="s">
        <v>198</v>
      </c>
      <c r="E6" t="s">
        <v>244</v>
      </c>
      <c r="F6" t="s">
        <v>245</v>
      </c>
      <c r="AH6" s="21"/>
    </row>
    <row r="7" spans="1:34" x14ac:dyDescent="0.25">
      <c r="A7" s="16" t="s">
        <v>194</v>
      </c>
      <c r="B7" s="2"/>
      <c r="C7" t="s">
        <v>195</v>
      </c>
      <c r="E7" t="s">
        <v>244</v>
      </c>
      <c r="F7" t="s">
        <v>245</v>
      </c>
      <c r="AH7" s="21"/>
    </row>
    <row r="8" spans="1:34" x14ac:dyDescent="0.25">
      <c r="A8" s="16" t="s">
        <v>194</v>
      </c>
      <c r="B8" s="2"/>
      <c r="C8" t="s">
        <v>195</v>
      </c>
      <c r="E8" t="s">
        <v>244</v>
      </c>
      <c r="F8" t="s">
        <v>245</v>
      </c>
      <c r="AH8" s="21"/>
    </row>
    <row r="9" spans="1:34" x14ac:dyDescent="0.25">
      <c r="A9" s="16" t="s">
        <v>194</v>
      </c>
      <c r="B9" s="2"/>
      <c r="C9" t="s">
        <v>195</v>
      </c>
      <c r="E9" t="s">
        <v>244</v>
      </c>
      <c r="F9" t="s">
        <v>245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246</v>
      </c>
      <c r="F3" t="s">
        <v>247</v>
      </c>
      <c r="AH3" s="21"/>
    </row>
    <row r="4" spans="1:34" x14ac:dyDescent="0.25">
      <c r="A4" s="16" t="s">
        <v>198</v>
      </c>
      <c r="B4" s="2"/>
      <c r="C4" t="s">
        <v>198</v>
      </c>
      <c r="E4" t="s">
        <v>246</v>
      </c>
      <c r="F4" t="s">
        <v>247</v>
      </c>
      <c r="AH4" s="21"/>
    </row>
    <row r="5" spans="1:34" x14ac:dyDescent="0.25">
      <c r="A5" s="16" t="s">
        <v>201</v>
      </c>
      <c r="B5" s="2"/>
      <c r="C5" t="s">
        <v>202</v>
      </c>
      <c r="E5" t="s">
        <v>246</v>
      </c>
      <c r="F5" t="s">
        <v>247</v>
      </c>
      <c r="AH5" s="21"/>
    </row>
    <row r="6" spans="1:34" x14ac:dyDescent="0.25">
      <c r="A6" s="16" t="s">
        <v>199</v>
      </c>
      <c r="B6" s="2"/>
      <c r="C6" t="s">
        <v>200</v>
      </c>
      <c r="E6" t="s">
        <v>246</v>
      </c>
      <c r="F6" t="s">
        <v>247</v>
      </c>
      <c r="AH6" s="21"/>
    </row>
    <row r="7" spans="1:34" x14ac:dyDescent="0.25">
      <c r="A7" s="16" t="s">
        <v>198</v>
      </c>
      <c r="B7" s="2"/>
      <c r="C7" t="s">
        <v>198</v>
      </c>
      <c r="E7" t="s">
        <v>246</v>
      </c>
      <c r="F7" t="s">
        <v>247</v>
      </c>
      <c r="AH7" s="21"/>
    </row>
    <row r="8" spans="1:34" x14ac:dyDescent="0.25">
      <c r="A8" s="16" t="s">
        <v>198</v>
      </c>
      <c r="B8" s="2"/>
      <c r="C8" t="s">
        <v>198</v>
      </c>
      <c r="E8" t="s">
        <v>246</v>
      </c>
      <c r="F8" t="s">
        <v>247</v>
      </c>
      <c r="AH8" s="21"/>
    </row>
    <row r="9" spans="1:34" x14ac:dyDescent="0.25">
      <c r="A9" s="16" t="s">
        <v>201</v>
      </c>
      <c r="B9" s="2"/>
      <c r="C9" t="s">
        <v>202</v>
      </c>
      <c r="E9" t="s">
        <v>246</v>
      </c>
      <c r="F9" t="s">
        <v>247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248</v>
      </c>
      <c r="F3" t="s">
        <v>249</v>
      </c>
      <c r="AH3" s="21"/>
    </row>
    <row r="4" spans="1:34" x14ac:dyDescent="0.25">
      <c r="A4" s="16" t="s">
        <v>199</v>
      </c>
      <c r="B4" s="2"/>
      <c r="C4" t="s">
        <v>200</v>
      </c>
      <c r="E4" t="s">
        <v>248</v>
      </c>
      <c r="F4" t="s">
        <v>249</v>
      </c>
      <c r="AH4" s="21"/>
    </row>
    <row r="5" spans="1:34" x14ac:dyDescent="0.25">
      <c r="A5" s="16" t="s">
        <v>198</v>
      </c>
      <c r="B5" s="2"/>
      <c r="C5" t="s">
        <v>198</v>
      </c>
      <c r="E5" t="s">
        <v>248</v>
      </c>
      <c r="F5" t="s">
        <v>249</v>
      </c>
      <c r="AH5" s="21"/>
    </row>
    <row r="6" spans="1:34" x14ac:dyDescent="0.25">
      <c r="A6" s="16" t="s">
        <v>198</v>
      </c>
      <c r="B6" s="2"/>
      <c r="C6" t="s">
        <v>198</v>
      </c>
      <c r="E6" t="s">
        <v>248</v>
      </c>
      <c r="F6" t="s">
        <v>249</v>
      </c>
      <c r="AH6" s="21"/>
    </row>
    <row r="7" spans="1:34" x14ac:dyDescent="0.25">
      <c r="A7" s="16" t="s">
        <v>201</v>
      </c>
      <c r="B7" s="2"/>
      <c r="C7" t="s">
        <v>202</v>
      </c>
      <c r="E7" t="s">
        <v>248</v>
      </c>
      <c r="F7" t="s">
        <v>249</v>
      </c>
      <c r="AH7" s="21"/>
    </row>
    <row r="8" spans="1:34" x14ac:dyDescent="0.25">
      <c r="A8" s="16" t="s">
        <v>198</v>
      </c>
      <c r="B8" s="2"/>
      <c r="C8" t="s">
        <v>198</v>
      </c>
      <c r="E8" t="s">
        <v>248</v>
      </c>
      <c r="F8" t="s">
        <v>249</v>
      </c>
      <c r="AH8" s="21"/>
    </row>
    <row r="9" spans="1:34" x14ac:dyDescent="0.25">
      <c r="A9" s="16" t="s">
        <v>198</v>
      </c>
      <c r="B9" s="2"/>
      <c r="C9" t="s">
        <v>198</v>
      </c>
      <c r="E9" t="s">
        <v>248</v>
      </c>
      <c r="F9" t="s">
        <v>249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250</v>
      </c>
      <c r="F3" t="s">
        <v>251</v>
      </c>
      <c r="AH3" s="21"/>
    </row>
    <row r="4" spans="1:34" x14ac:dyDescent="0.25">
      <c r="A4" s="16" t="s">
        <v>236</v>
      </c>
      <c r="B4" s="2"/>
      <c r="C4" t="s">
        <v>202</v>
      </c>
      <c r="E4" t="s">
        <v>250</v>
      </c>
      <c r="F4" t="s">
        <v>251</v>
      </c>
      <c r="AH4" s="21"/>
    </row>
    <row r="5" spans="1:34" x14ac:dyDescent="0.25">
      <c r="A5" s="16" t="s">
        <v>199</v>
      </c>
      <c r="B5" s="2"/>
      <c r="C5" t="s">
        <v>200</v>
      </c>
      <c r="E5" t="s">
        <v>250</v>
      </c>
      <c r="F5" t="s">
        <v>251</v>
      </c>
      <c r="AH5" s="21"/>
    </row>
    <row r="6" spans="1:34" x14ac:dyDescent="0.25">
      <c r="A6" s="16" t="s">
        <v>194</v>
      </c>
      <c r="B6" s="2"/>
      <c r="C6" t="s">
        <v>195</v>
      </c>
      <c r="E6" t="s">
        <v>250</v>
      </c>
      <c r="F6" t="s">
        <v>251</v>
      </c>
      <c r="AH6" s="21"/>
    </row>
    <row r="7" spans="1:34" x14ac:dyDescent="0.25">
      <c r="A7" s="16" t="s">
        <v>194</v>
      </c>
      <c r="B7" s="2"/>
      <c r="C7" t="s">
        <v>195</v>
      </c>
      <c r="E7" t="s">
        <v>250</v>
      </c>
      <c r="F7" t="s">
        <v>251</v>
      </c>
      <c r="AH7" s="21"/>
    </row>
    <row r="8" spans="1:34" x14ac:dyDescent="0.25">
      <c r="A8" s="16" t="s">
        <v>198</v>
      </c>
      <c r="B8" s="2"/>
      <c r="C8" t="s">
        <v>198</v>
      </c>
      <c r="E8" t="s">
        <v>250</v>
      </c>
      <c r="F8" t="s">
        <v>251</v>
      </c>
      <c r="AH8" s="21"/>
    </row>
    <row r="9" spans="1:34" x14ac:dyDescent="0.25">
      <c r="A9" s="16" t="s">
        <v>198</v>
      </c>
      <c r="B9" s="2"/>
      <c r="C9" t="s">
        <v>198</v>
      </c>
      <c r="E9" t="s">
        <v>250</v>
      </c>
      <c r="F9" t="s">
        <v>251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252</v>
      </c>
      <c r="F3" t="s">
        <v>253</v>
      </c>
      <c r="AH3" s="21"/>
    </row>
    <row r="4" spans="1:34" x14ac:dyDescent="0.25">
      <c r="A4" s="16" t="s">
        <v>194</v>
      </c>
      <c r="B4" s="2"/>
      <c r="C4" t="s">
        <v>195</v>
      </c>
      <c r="E4" t="s">
        <v>252</v>
      </c>
      <c r="F4" t="s">
        <v>253</v>
      </c>
      <c r="AH4" s="21"/>
    </row>
    <row r="5" spans="1:34" x14ac:dyDescent="0.25">
      <c r="A5" s="16" t="s">
        <v>194</v>
      </c>
      <c r="B5" s="2"/>
      <c r="C5" t="s">
        <v>195</v>
      </c>
      <c r="E5" t="s">
        <v>252</v>
      </c>
      <c r="F5" t="s">
        <v>253</v>
      </c>
      <c r="AH5" s="21"/>
    </row>
    <row r="6" spans="1:34" x14ac:dyDescent="0.25">
      <c r="A6" s="16" t="s">
        <v>201</v>
      </c>
      <c r="B6" s="2"/>
      <c r="C6" t="s">
        <v>202</v>
      </c>
      <c r="E6" t="s">
        <v>252</v>
      </c>
      <c r="F6" t="s">
        <v>253</v>
      </c>
      <c r="AH6" s="21"/>
    </row>
    <row r="7" spans="1:34" x14ac:dyDescent="0.25">
      <c r="A7" s="16" t="s">
        <v>194</v>
      </c>
      <c r="B7" s="2"/>
      <c r="C7" t="s">
        <v>195</v>
      </c>
      <c r="E7" t="s">
        <v>252</v>
      </c>
      <c r="F7" t="s">
        <v>253</v>
      </c>
      <c r="AH7" s="21"/>
    </row>
    <row r="8" spans="1:34" x14ac:dyDescent="0.25">
      <c r="A8" s="16" t="s">
        <v>199</v>
      </c>
      <c r="B8" s="2"/>
      <c r="C8" t="s">
        <v>200</v>
      </c>
      <c r="E8" t="s">
        <v>252</v>
      </c>
      <c r="F8" t="s">
        <v>253</v>
      </c>
      <c r="AH8" s="21"/>
    </row>
    <row r="9" spans="1:34" x14ac:dyDescent="0.25">
      <c r="A9" s="16" t="s">
        <v>194</v>
      </c>
      <c r="B9" s="2"/>
      <c r="C9" t="s">
        <v>195</v>
      </c>
      <c r="E9" t="s">
        <v>252</v>
      </c>
      <c r="F9" t="s">
        <v>253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254</v>
      </c>
      <c r="F3" t="s">
        <v>255</v>
      </c>
      <c r="AH3" s="21"/>
    </row>
    <row r="4" spans="1:34" x14ac:dyDescent="0.25">
      <c r="A4" s="16" t="s">
        <v>194</v>
      </c>
      <c r="B4" s="2"/>
      <c r="C4" t="s">
        <v>195</v>
      </c>
      <c r="E4" t="s">
        <v>254</v>
      </c>
      <c r="F4" t="s">
        <v>255</v>
      </c>
      <c r="AH4" s="21"/>
    </row>
    <row r="5" spans="1:34" x14ac:dyDescent="0.25">
      <c r="A5" s="16" t="s">
        <v>194</v>
      </c>
      <c r="B5" s="2"/>
      <c r="C5" t="s">
        <v>195</v>
      </c>
      <c r="E5" t="s">
        <v>254</v>
      </c>
      <c r="F5" t="s">
        <v>255</v>
      </c>
      <c r="AH5" s="21"/>
    </row>
    <row r="6" spans="1:34" x14ac:dyDescent="0.25">
      <c r="A6" s="16" t="s">
        <v>199</v>
      </c>
      <c r="B6" s="2"/>
      <c r="C6" t="s">
        <v>200</v>
      </c>
      <c r="E6" t="s">
        <v>254</v>
      </c>
      <c r="F6" t="s">
        <v>255</v>
      </c>
      <c r="AH6" s="21"/>
    </row>
    <row r="7" spans="1:34" x14ac:dyDescent="0.25">
      <c r="A7" s="16" t="s">
        <v>194</v>
      </c>
      <c r="B7" s="2"/>
      <c r="C7" t="s">
        <v>195</v>
      </c>
      <c r="E7" t="s">
        <v>254</v>
      </c>
      <c r="F7" t="s">
        <v>255</v>
      </c>
      <c r="AH7" s="21"/>
    </row>
    <row r="8" spans="1:34" x14ac:dyDescent="0.25">
      <c r="A8" s="16" t="s">
        <v>194</v>
      </c>
      <c r="B8" s="2"/>
      <c r="C8" t="s">
        <v>195</v>
      </c>
      <c r="E8" t="s">
        <v>254</v>
      </c>
      <c r="F8" t="s">
        <v>255</v>
      </c>
      <c r="AH8" s="21"/>
    </row>
    <row r="9" spans="1:34" x14ac:dyDescent="0.25">
      <c r="A9" s="16" t="s">
        <v>194</v>
      </c>
      <c r="B9" s="2"/>
      <c r="C9" t="s">
        <v>195</v>
      </c>
      <c r="E9" t="s">
        <v>254</v>
      </c>
      <c r="F9" t="s">
        <v>255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254</v>
      </c>
      <c r="F10" t="s">
        <v>255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236</v>
      </c>
      <c r="B3" s="2"/>
      <c r="C3" t="s">
        <v>202</v>
      </c>
      <c r="E3" t="s">
        <v>256</v>
      </c>
      <c r="F3" t="s">
        <v>257</v>
      </c>
      <c r="AH3" s="21"/>
    </row>
    <row r="4" spans="1:34" x14ac:dyDescent="0.25">
      <c r="A4" s="16" t="s">
        <v>194</v>
      </c>
      <c r="B4" s="2"/>
      <c r="C4" t="s">
        <v>195</v>
      </c>
      <c r="E4" t="s">
        <v>256</v>
      </c>
      <c r="F4" t="s">
        <v>257</v>
      </c>
      <c r="AH4" s="21"/>
    </row>
    <row r="5" spans="1:34" x14ac:dyDescent="0.25">
      <c r="A5" s="16" t="s">
        <v>201</v>
      </c>
      <c r="B5" s="2"/>
      <c r="C5" t="s">
        <v>202</v>
      </c>
      <c r="E5" t="s">
        <v>256</v>
      </c>
      <c r="F5" t="s">
        <v>257</v>
      </c>
      <c r="AH5" s="21"/>
    </row>
    <row r="6" spans="1:34" x14ac:dyDescent="0.25">
      <c r="A6" s="16" t="s">
        <v>199</v>
      </c>
      <c r="B6" s="2"/>
      <c r="C6" t="s">
        <v>200</v>
      </c>
      <c r="E6" t="s">
        <v>256</v>
      </c>
      <c r="F6" t="s">
        <v>257</v>
      </c>
      <c r="AH6" s="21"/>
    </row>
    <row r="7" spans="1:34" x14ac:dyDescent="0.25">
      <c r="A7" s="16" t="s">
        <v>201</v>
      </c>
      <c r="B7" s="2"/>
      <c r="C7" t="s">
        <v>202</v>
      </c>
      <c r="E7" t="s">
        <v>256</v>
      </c>
      <c r="F7" t="s">
        <v>257</v>
      </c>
      <c r="AH7" s="21"/>
    </row>
    <row r="8" spans="1:34" x14ac:dyDescent="0.25">
      <c r="A8" s="16" t="s">
        <v>198</v>
      </c>
      <c r="B8" s="2"/>
      <c r="C8" t="s">
        <v>198</v>
      </c>
      <c r="E8" t="s">
        <v>256</v>
      </c>
      <c r="F8" t="s">
        <v>257</v>
      </c>
      <c r="AH8" s="21"/>
    </row>
    <row r="9" spans="1:34" x14ac:dyDescent="0.25">
      <c r="A9" s="16" t="s">
        <v>198</v>
      </c>
      <c r="B9" s="2"/>
      <c r="C9" t="s">
        <v>198</v>
      </c>
      <c r="E9" t="s">
        <v>256</v>
      </c>
      <c r="F9" t="s">
        <v>257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203</v>
      </c>
      <c r="B2" s="10"/>
      <c r="C2" s="28" t="s">
        <v>202</v>
      </c>
      <c r="D2" s="28" t="s">
        <v>204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258</v>
      </c>
      <c r="F3" t="s">
        <v>259</v>
      </c>
      <c r="AH3" s="21"/>
    </row>
    <row r="4" spans="1:34" x14ac:dyDescent="0.25">
      <c r="A4" s="16" t="s">
        <v>194</v>
      </c>
      <c r="B4" s="2"/>
      <c r="C4" t="s">
        <v>195</v>
      </c>
      <c r="E4" t="s">
        <v>258</v>
      </c>
      <c r="F4" t="s">
        <v>259</v>
      </c>
      <c r="AH4" s="21"/>
    </row>
    <row r="5" spans="1:34" x14ac:dyDescent="0.25">
      <c r="A5" s="16" t="s">
        <v>198</v>
      </c>
      <c r="B5" s="2"/>
      <c r="C5" t="s">
        <v>198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195</v>
      </c>
      <c r="E6" t="s">
        <v>258</v>
      </c>
      <c r="F6" t="s">
        <v>259</v>
      </c>
      <c r="AH6" s="21"/>
    </row>
    <row r="7" spans="1:34" x14ac:dyDescent="0.25">
      <c r="A7" s="16" t="s">
        <v>199</v>
      </c>
      <c r="B7" s="2"/>
      <c r="C7" t="s">
        <v>200</v>
      </c>
      <c r="E7" t="s">
        <v>258</v>
      </c>
      <c r="F7" t="s">
        <v>259</v>
      </c>
      <c r="AH7" s="21"/>
    </row>
    <row r="8" spans="1:34" x14ac:dyDescent="0.25">
      <c r="A8" s="16" t="s">
        <v>194</v>
      </c>
      <c r="B8" s="2"/>
      <c r="C8" t="s">
        <v>195</v>
      </c>
      <c r="E8" t="s">
        <v>258</v>
      </c>
      <c r="F8" t="s">
        <v>259</v>
      </c>
      <c r="AH8" s="21"/>
    </row>
    <row r="9" spans="1:34" x14ac:dyDescent="0.25">
      <c r="A9" s="16" t="s">
        <v>194</v>
      </c>
      <c r="B9" s="2"/>
      <c r="C9" t="s">
        <v>195</v>
      </c>
      <c r="E9" t="s">
        <v>258</v>
      </c>
      <c r="F9" t="s">
        <v>259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260</v>
      </c>
      <c r="F3" t="s">
        <v>261</v>
      </c>
      <c r="AH3" s="21"/>
    </row>
    <row r="4" spans="1:34" x14ac:dyDescent="0.25">
      <c r="A4" s="16" t="s">
        <v>198</v>
      </c>
      <c r="B4" s="2"/>
      <c r="C4" t="s">
        <v>198</v>
      </c>
      <c r="E4" t="s">
        <v>260</v>
      </c>
      <c r="F4" t="s">
        <v>261</v>
      </c>
      <c r="AH4" s="21"/>
    </row>
    <row r="5" spans="1:34" x14ac:dyDescent="0.25">
      <c r="A5" s="16" t="s">
        <v>199</v>
      </c>
      <c r="B5" s="2"/>
      <c r="C5" t="s">
        <v>200</v>
      </c>
      <c r="E5" t="s">
        <v>260</v>
      </c>
      <c r="F5" t="s">
        <v>261</v>
      </c>
      <c r="AH5" s="21"/>
    </row>
    <row r="6" spans="1:34" x14ac:dyDescent="0.25">
      <c r="A6" s="16" t="s">
        <v>194</v>
      </c>
      <c r="B6" s="2"/>
      <c r="C6" t="s">
        <v>195</v>
      </c>
      <c r="E6" t="s">
        <v>260</v>
      </c>
      <c r="F6" t="s">
        <v>261</v>
      </c>
      <c r="AH6" s="21"/>
    </row>
    <row r="7" spans="1:34" x14ac:dyDescent="0.25">
      <c r="A7" s="16" t="s">
        <v>199</v>
      </c>
      <c r="B7" s="2"/>
      <c r="C7" t="s">
        <v>200</v>
      </c>
      <c r="E7" t="s">
        <v>260</v>
      </c>
      <c r="F7" t="s">
        <v>261</v>
      </c>
      <c r="AH7" s="21"/>
    </row>
    <row r="8" spans="1:34" x14ac:dyDescent="0.25">
      <c r="A8" s="16" t="s">
        <v>194</v>
      </c>
      <c r="B8" s="2"/>
      <c r="C8" t="s">
        <v>195</v>
      </c>
      <c r="E8" t="s">
        <v>260</v>
      </c>
      <c r="F8" t="s">
        <v>261</v>
      </c>
      <c r="AH8" s="21"/>
    </row>
    <row r="9" spans="1:34" x14ac:dyDescent="0.25">
      <c r="A9" s="16" t="s">
        <v>199</v>
      </c>
      <c r="B9" s="2"/>
      <c r="C9" t="s">
        <v>200</v>
      </c>
      <c r="E9" t="s">
        <v>260</v>
      </c>
      <c r="F9" t="s">
        <v>261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262</v>
      </c>
      <c r="F3" t="s">
        <v>263</v>
      </c>
      <c r="AH3" s="21"/>
    </row>
    <row r="4" spans="1:34" x14ac:dyDescent="0.25">
      <c r="A4" s="16" t="s">
        <v>194</v>
      </c>
      <c r="B4" s="2"/>
      <c r="C4" t="s">
        <v>195</v>
      </c>
      <c r="E4" t="s">
        <v>262</v>
      </c>
      <c r="F4" t="s">
        <v>263</v>
      </c>
      <c r="AH4" s="21"/>
    </row>
    <row r="5" spans="1:34" x14ac:dyDescent="0.25">
      <c r="A5" s="16" t="s">
        <v>194</v>
      </c>
      <c r="B5" s="2"/>
      <c r="C5" t="s">
        <v>195</v>
      </c>
      <c r="E5" t="s">
        <v>262</v>
      </c>
      <c r="F5" t="s">
        <v>263</v>
      </c>
      <c r="AH5" s="21"/>
    </row>
    <row r="6" spans="1:34" x14ac:dyDescent="0.25">
      <c r="A6" s="16" t="s">
        <v>194</v>
      </c>
      <c r="B6" s="2"/>
      <c r="C6" t="s">
        <v>195</v>
      </c>
      <c r="E6" t="s">
        <v>262</v>
      </c>
      <c r="F6" t="s">
        <v>263</v>
      </c>
      <c r="AH6" s="21"/>
    </row>
    <row r="7" spans="1:34" x14ac:dyDescent="0.25">
      <c r="A7" s="16" t="s">
        <v>194</v>
      </c>
      <c r="B7" s="2"/>
      <c r="C7" t="s">
        <v>195</v>
      </c>
      <c r="E7" t="s">
        <v>262</v>
      </c>
      <c r="F7" t="s">
        <v>263</v>
      </c>
      <c r="AH7" s="21"/>
    </row>
    <row r="8" spans="1:34" x14ac:dyDescent="0.25">
      <c r="A8" s="16" t="s">
        <v>201</v>
      </c>
      <c r="B8" s="2"/>
      <c r="C8" t="s">
        <v>202</v>
      </c>
      <c r="E8" t="s">
        <v>262</v>
      </c>
      <c r="F8" t="s">
        <v>263</v>
      </c>
      <c r="AH8" s="21"/>
    </row>
    <row r="9" spans="1:34" x14ac:dyDescent="0.25">
      <c r="A9" s="16" t="s">
        <v>201</v>
      </c>
      <c r="B9" s="2"/>
      <c r="C9" t="s">
        <v>202</v>
      </c>
      <c r="E9" t="s">
        <v>262</v>
      </c>
      <c r="F9" t="s">
        <v>263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264</v>
      </c>
      <c r="F3" t="s">
        <v>265</v>
      </c>
      <c r="AH3" s="21"/>
    </row>
    <row r="4" spans="1:34" x14ac:dyDescent="0.25">
      <c r="A4" s="16" t="s">
        <v>201</v>
      </c>
      <c r="B4" s="2"/>
      <c r="C4" t="s">
        <v>202</v>
      </c>
      <c r="E4" t="s">
        <v>264</v>
      </c>
      <c r="F4" t="s">
        <v>265</v>
      </c>
      <c r="AH4" s="21"/>
    </row>
    <row r="5" spans="1:34" x14ac:dyDescent="0.25">
      <c r="A5" s="16" t="s">
        <v>194</v>
      </c>
      <c r="B5" s="2"/>
      <c r="C5" t="s">
        <v>195</v>
      </c>
      <c r="E5" t="s">
        <v>264</v>
      </c>
      <c r="F5" t="s">
        <v>265</v>
      </c>
      <c r="AH5" s="21"/>
    </row>
    <row r="6" spans="1:34" x14ac:dyDescent="0.25">
      <c r="A6" s="16" t="s">
        <v>194</v>
      </c>
      <c r="B6" s="2"/>
      <c r="C6" t="s">
        <v>195</v>
      </c>
      <c r="E6" t="s">
        <v>264</v>
      </c>
      <c r="F6" t="s">
        <v>265</v>
      </c>
      <c r="AH6" s="21"/>
    </row>
    <row r="7" spans="1:34" x14ac:dyDescent="0.25">
      <c r="A7" s="16" t="s">
        <v>194</v>
      </c>
      <c r="B7" s="2"/>
      <c r="C7" t="s">
        <v>195</v>
      </c>
      <c r="E7" t="s">
        <v>264</v>
      </c>
      <c r="F7" t="s">
        <v>265</v>
      </c>
      <c r="AH7" s="21"/>
    </row>
    <row r="8" spans="1:34" x14ac:dyDescent="0.25">
      <c r="A8" s="16" t="s">
        <v>194</v>
      </c>
      <c r="B8" s="2"/>
      <c r="C8" t="s">
        <v>195</v>
      </c>
      <c r="E8" t="s">
        <v>264</v>
      </c>
      <c r="F8" t="s">
        <v>265</v>
      </c>
      <c r="AH8" s="21"/>
    </row>
    <row r="9" spans="1:34" x14ac:dyDescent="0.25">
      <c r="A9" s="16" t="s">
        <v>194</v>
      </c>
      <c r="B9" s="2"/>
      <c r="C9" t="s">
        <v>195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266</v>
      </c>
      <c r="F3" t="s">
        <v>267</v>
      </c>
      <c r="AH3" s="21"/>
    </row>
    <row r="4" spans="1:34" x14ac:dyDescent="0.25">
      <c r="A4" s="16" t="s">
        <v>201</v>
      </c>
      <c r="B4" s="2"/>
      <c r="C4" t="s">
        <v>202</v>
      </c>
      <c r="E4" t="s">
        <v>266</v>
      </c>
      <c r="F4" t="s">
        <v>267</v>
      </c>
      <c r="AH4" s="21"/>
    </row>
    <row r="5" spans="1:34" x14ac:dyDescent="0.25">
      <c r="A5" s="16" t="s">
        <v>201</v>
      </c>
      <c r="B5" s="2"/>
      <c r="C5" t="s">
        <v>202</v>
      </c>
      <c r="E5" t="s">
        <v>266</v>
      </c>
      <c r="F5" t="s">
        <v>267</v>
      </c>
      <c r="AH5" s="21"/>
    </row>
    <row r="6" spans="1:34" x14ac:dyDescent="0.25">
      <c r="A6" s="16" t="s">
        <v>198</v>
      </c>
      <c r="B6" s="2"/>
      <c r="C6" t="s">
        <v>198</v>
      </c>
      <c r="E6" t="s">
        <v>266</v>
      </c>
      <c r="F6" t="s">
        <v>267</v>
      </c>
      <c r="AH6" s="21"/>
    </row>
    <row r="7" spans="1:34" x14ac:dyDescent="0.25">
      <c r="A7" s="16" t="s">
        <v>201</v>
      </c>
      <c r="B7" s="2"/>
      <c r="C7" t="s">
        <v>202</v>
      </c>
      <c r="E7" t="s">
        <v>266</v>
      </c>
      <c r="F7" t="s">
        <v>267</v>
      </c>
      <c r="AH7" s="21"/>
    </row>
    <row r="8" spans="1:34" x14ac:dyDescent="0.25">
      <c r="A8" s="16" t="s">
        <v>203</v>
      </c>
      <c r="B8" s="2"/>
      <c r="C8" t="s">
        <v>202</v>
      </c>
      <c r="E8" t="s">
        <v>266</v>
      </c>
      <c r="F8" t="s">
        <v>267</v>
      </c>
      <c r="AH8" s="21"/>
    </row>
    <row r="9" spans="1:34" x14ac:dyDescent="0.25">
      <c r="A9" s="16" t="s">
        <v>198</v>
      </c>
      <c r="B9" s="2"/>
      <c r="C9" t="s">
        <v>198</v>
      </c>
      <c r="E9" t="s">
        <v>266</v>
      </c>
      <c r="F9" t="s">
        <v>267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268</v>
      </c>
      <c r="F3" t="s">
        <v>269</v>
      </c>
      <c r="AH3" s="21"/>
    </row>
    <row r="4" spans="1:34" x14ac:dyDescent="0.25">
      <c r="A4" s="16" t="s">
        <v>198</v>
      </c>
      <c r="B4" s="2"/>
      <c r="C4" t="s">
        <v>198</v>
      </c>
      <c r="E4" t="s">
        <v>268</v>
      </c>
      <c r="F4" t="s">
        <v>269</v>
      </c>
      <c r="AH4" s="21"/>
    </row>
    <row r="5" spans="1:34" x14ac:dyDescent="0.25">
      <c r="A5" s="16" t="s">
        <v>194</v>
      </c>
      <c r="B5" s="2"/>
      <c r="C5" t="s">
        <v>195</v>
      </c>
      <c r="E5" t="s">
        <v>268</v>
      </c>
      <c r="F5" t="s">
        <v>269</v>
      </c>
      <c r="AH5" s="21"/>
    </row>
    <row r="6" spans="1:34" x14ac:dyDescent="0.25">
      <c r="A6" s="16" t="s">
        <v>201</v>
      </c>
      <c r="B6" s="2"/>
      <c r="C6" t="s">
        <v>202</v>
      </c>
      <c r="E6" t="s">
        <v>268</v>
      </c>
      <c r="F6" t="s">
        <v>269</v>
      </c>
      <c r="AH6" s="21"/>
    </row>
    <row r="7" spans="1:34" x14ac:dyDescent="0.25">
      <c r="A7" s="16" t="s">
        <v>194</v>
      </c>
      <c r="B7" s="2"/>
      <c r="C7" t="s">
        <v>195</v>
      </c>
      <c r="E7" t="s">
        <v>268</v>
      </c>
      <c r="F7" t="s">
        <v>269</v>
      </c>
      <c r="AH7" s="21"/>
    </row>
    <row r="8" spans="1:34" x14ac:dyDescent="0.25">
      <c r="A8" s="16" t="s">
        <v>201</v>
      </c>
      <c r="B8" s="2"/>
      <c r="C8" t="s">
        <v>202</v>
      </c>
      <c r="E8" t="s">
        <v>268</v>
      </c>
      <c r="F8" t="s">
        <v>269</v>
      </c>
      <c r="AH8" s="21"/>
    </row>
    <row r="9" spans="1:34" x14ac:dyDescent="0.25">
      <c r="A9" s="16" t="s">
        <v>194</v>
      </c>
      <c r="B9" s="2"/>
      <c r="C9" t="s">
        <v>195</v>
      </c>
      <c r="E9" t="s">
        <v>268</v>
      </c>
      <c r="F9" t="s">
        <v>269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270</v>
      </c>
      <c r="F3" t="s">
        <v>271</v>
      </c>
      <c r="AH3" s="21"/>
    </row>
    <row r="4" spans="1:34" x14ac:dyDescent="0.25">
      <c r="A4" s="16" t="s">
        <v>198</v>
      </c>
      <c r="B4" s="2"/>
      <c r="C4" t="s">
        <v>198</v>
      </c>
      <c r="E4" t="s">
        <v>270</v>
      </c>
      <c r="F4" t="s">
        <v>271</v>
      </c>
      <c r="AH4" s="21"/>
    </row>
    <row r="5" spans="1:34" x14ac:dyDescent="0.25">
      <c r="A5" s="16" t="s">
        <v>272</v>
      </c>
      <c r="B5" s="2"/>
      <c r="C5" t="s">
        <v>232</v>
      </c>
      <c r="E5" t="s">
        <v>270</v>
      </c>
      <c r="F5" t="s">
        <v>271</v>
      </c>
      <c r="AH5" s="21"/>
    </row>
    <row r="6" spans="1:34" x14ac:dyDescent="0.25">
      <c r="A6" s="16" t="s">
        <v>198</v>
      </c>
      <c r="B6" s="2"/>
      <c r="C6" t="s">
        <v>198</v>
      </c>
      <c r="E6" t="s">
        <v>270</v>
      </c>
      <c r="F6" t="s">
        <v>271</v>
      </c>
      <c r="AH6" s="21"/>
    </row>
    <row r="7" spans="1:34" x14ac:dyDescent="0.25">
      <c r="A7" s="16" t="s">
        <v>194</v>
      </c>
      <c r="B7" s="2"/>
      <c r="C7" t="s">
        <v>195</v>
      </c>
      <c r="E7" t="s">
        <v>270</v>
      </c>
      <c r="F7" t="s">
        <v>271</v>
      </c>
      <c r="AH7" s="21"/>
    </row>
    <row r="8" spans="1:34" x14ac:dyDescent="0.25">
      <c r="A8" s="16" t="s">
        <v>199</v>
      </c>
      <c r="B8" s="2"/>
      <c r="C8" t="s">
        <v>200</v>
      </c>
      <c r="E8" t="s">
        <v>270</v>
      </c>
      <c r="F8" t="s">
        <v>271</v>
      </c>
      <c r="AH8" s="21"/>
    </row>
    <row r="9" spans="1:34" x14ac:dyDescent="0.25">
      <c r="A9" s="16" t="s">
        <v>236</v>
      </c>
      <c r="B9" s="2"/>
      <c r="C9" t="s">
        <v>202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274</v>
      </c>
      <c r="F3" t="s">
        <v>275</v>
      </c>
      <c r="AH3" s="21"/>
    </row>
    <row r="4" spans="1:34" x14ac:dyDescent="0.25">
      <c r="A4" s="16" t="s">
        <v>198</v>
      </c>
      <c r="B4" s="2"/>
      <c r="C4" t="s">
        <v>198</v>
      </c>
      <c r="E4" t="s">
        <v>274</v>
      </c>
      <c r="F4" t="s">
        <v>275</v>
      </c>
      <c r="AH4" s="21"/>
    </row>
    <row r="5" spans="1:34" x14ac:dyDescent="0.25">
      <c r="A5" s="16" t="s">
        <v>201</v>
      </c>
      <c r="B5" s="2"/>
      <c r="C5" t="s">
        <v>202</v>
      </c>
      <c r="E5" t="s">
        <v>274</v>
      </c>
      <c r="F5" t="s">
        <v>275</v>
      </c>
      <c r="AH5" s="21"/>
    </row>
    <row r="6" spans="1:34" x14ac:dyDescent="0.25">
      <c r="A6" s="16" t="s">
        <v>198</v>
      </c>
      <c r="B6" s="2"/>
      <c r="C6" t="s">
        <v>198</v>
      </c>
      <c r="E6" t="s">
        <v>274</v>
      </c>
      <c r="F6" t="s">
        <v>275</v>
      </c>
      <c r="AH6" s="21"/>
    </row>
    <row r="7" spans="1:34" x14ac:dyDescent="0.25">
      <c r="A7" s="16" t="s">
        <v>198</v>
      </c>
      <c r="B7" s="2"/>
      <c r="C7" t="s">
        <v>198</v>
      </c>
      <c r="E7" t="s">
        <v>274</v>
      </c>
      <c r="F7" t="s">
        <v>275</v>
      </c>
      <c r="AH7" s="21"/>
    </row>
    <row r="8" spans="1:34" x14ac:dyDescent="0.25">
      <c r="A8" s="16" t="s">
        <v>198</v>
      </c>
      <c r="B8" s="2"/>
      <c r="C8" t="s">
        <v>198</v>
      </c>
      <c r="E8" t="s">
        <v>274</v>
      </c>
      <c r="F8" t="s">
        <v>275</v>
      </c>
      <c r="AH8" s="21"/>
    </row>
    <row r="9" spans="1:34" x14ac:dyDescent="0.25">
      <c r="A9" s="16" t="s">
        <v>201</v>
      </c>
      <c r="B9" s="2"/>
      <c r="C9" t="s">
        <v>202</v>
      </c>
      <c r="E9" t="s">
        <v>274</v>
      </c>
      <c r="F9" t="s">
        <v>275</v>
      </c>
      <c r="AH9" s="21"/>
    </row>
    <row r="10" spans="1:34" x14ac:dyDescent="0.25">
      <c r="A10" s="16" t="s">
        <v>236</v>
      </c>
      <c r="B10" s="2"/>
      <c r="C10" t="s">
        <v>202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236</v>
      </c>
      <c r="B11" s="29"/>
      <c r="C11" s="24" t="s">
        <v>202</v>
      </c>
      <c r="D11" s="24" t="s">
        <v>205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276</v>
      </c>
      <c r="F3" t="s">
        <v>277</v>
      </c>
      <c r="AH3" s="21"/>
    </row>
    <row r="4" spans="1:34" x14ac:dyDescent="0.25">
      <c r="A4" s="16" t="s">
        <v>201</v>
      </c>
      <c r="B4" s="2"/>
      <c r="C4" t="s">
        <v>202</v>
      </c>
      <c r="E4" t="s">
        <v>276</v>
      </c>
      <c r="F4" t="s">
        <v>277</v>
      </c>
      <c r="AH4" s="21"/>
    </row>
    <row r="5" spans="1:34" x14ac:dyDescent="0.25">
      <c r="A5" s="16" t="s">
        <v>201</v>
      </c>
      <c r="B5" s="2"/>
      <c r="C5" t="s">
        <v>202</v>
      </c>
      <c r="E5" t="s">
        <v>276</v>
      </c>
      <c r="F5" t="s">
        <v>277</v>
      </c>
      <c r="AH5" s="21"/>
    </row>
    <row r="6" spans="1:34" x14ac:dyDescent="0.25">
      <c r="A6" s="16" t="s">
        <v>194</v>
      </c>
      <c r="B6" s="2"/>
      <c r="C6" t="s">
        <v>195</v>
      </c>
      <c r="E6" t="s">
        <v>276</v>
      </c>
      <c r="F6" t="s">
        <v>277</v>
      </c>
      <c r="AH6" s="21"/>
    </row>
    <row r="7" spans="1:34" x14ac:dyDescent="0.25">
      <c r="A7" s="16" t="s">
        <v>198</v>
      </c>
      <c r="B7" s="2"/>
      <c r="C7" t="s">
        <v>198</v>
      </c>
      <c r="E7" t="s">
        <v>276</v>
      </c>
      <c r="F7" t="s">
        <v>277</v>
      </c>
      <c r="AH7" s="21"/>
    </row>
    <row r="8" spans="1:34" x14ac:dyDescent="0.25">
      <c r="A8" s="16" t="s">
        <v>198</v>
      </c>
      <c r="B8" s="2"/>
      <c r="C8" t="s">
        <v>198</v>
      </c>
      <c r="E8" t="s">
        <v>276</v>
      </c>
      <c r="F8" t="s">
        <v>277</v>
      </c>
      <c r="AH8" s="21"/>
    </row>
    <row r="9" spans="1:34" x14ac:dyDescent="0.25">
      <c r="A9" s="16" t="s">
        <v>198</v>
      </c>
      <c r="B9" s="2"/>
      <c r="C9" t="s">
        <v>198</v>
      </c>
      <c r="E9" t="s">
        <v>276</v>
      </c>
      <c r="F9" t="s">
        <v>277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236</v>
      </c>
      <c r="B11" s="29"/>
      <c r="C11" s="24" t="s">
        <v>202</v>
      </c>
      <c r="D11" s="24" t="s">
        <v>205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278</v>
      </c>
      <c r="F3" t="s">
        <v>279</v>
      </c>
      <c r="AH3" s="21"/>
    </row>
    <row r="4" spans="1:34" x14ac:dyDescent="0.25">
      <c r="A4" s="16" t="s">
        <v>194</v>
      </c>
      <c r="B4" s="2"/>
      <c r="C4" t="s">
        <v>195</v>
      </c>
      <c r="E4" t="s">
        <v>278</v>
      </c>
      <c r="F4" t="s">
        <v>279</v>
      </c>
      <c r="AH4" s="21"/>
    </row>
    <row r="5" spans="1:34" x14ac:dyDescent="0.25">
      <c r="A5" s="16" t="s">
        <v>194</v>
      </c>
      <c r="B5" s="2"/>
      <c r="C5" t="s">
        <v>195</v>
      </c>
      <c r="E5" t="s">
        <v>278</v>
      </c>
      <c r="F5" t="s">
        <v>279</v>
      </c>
      <c r="AH5" s="21"/>
    </row>
    <row r="6" spans="1:34" x14ac:dyDescent="0.25">
      <c r="A6" s="16" t="s">
        <v>194</v>
      </c>
      <c r="B6" s="2"/>
      <c r="C6" t="s">
        <v>195</v>
      </c>
      <c r="E6" t="s">
        <v>278</v>
      </c>
      <c r="F6" t="s">
        <v>279</v>
      </c>
      <c r="AH6" s="21"/>
    </row>
    <row r="7" spans="1:34" x14ac:dyDescent="0.25">
      <c r="A7" s="16" t="s">
        <v>199</v>
      </c>
      <c r="B7" s="2"/>
      <c r="C7" t="s">
        <v>200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195</v>
      </c>
      <c r="E8" t="s">
        <v>278</v>
      </c>
      <c r="F8" t="s">
        <v>279</v>
      </c>
      <c r="AH8" s="21"/>
    </row>
    <row r="9" spans="1:34" x14ac:dyDescent="0.25">
      <c r="A9" s="16" t="s">
        <v>194</v>
      </c>
      <c r="B9" s="2"/>
      <c r="C9" t="s">
        <v>195</v>
      </c>
      <c r="E9" t="s">
        <v>278</v>
      </c>
      <c r="F9" t="s">
        <v>279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280</v>
      </c>
      <c r="F3" t="s">
        <v>281</v>
      </c>
      <c r="AH3" s="21"/>
    </row>
    <row r="4" spans="1:34" x14ac:dyDescent="0.25">
      <c r="A4" s="16" t="s">
        <v>194</v>
      </c>
      <c r="B4" s="2"/>
      <c r="C4" t="s">
        <v>195</v>
      </c>
      <c r="E4" t="s">
        <v>280</v>
      </c>
      <c r="F4" t="s">
        <v>281</v>
      </c>
      <c r="AH4" s="21"/>
    </row>
    <row r="5" spans="1:34" x14ac:dyDescent="0.25">
      <c r="A5" s="16" t="s">
        <v>198</v>
      </c>
      <c r="B5" s="2"/>
      <c r="C5" t="s">
        <v>198</v>
      </c>
      <c r="E5" t="s">
        <v>280</v>
      </c>
      <c r="F5" t="s">
        <v>281</v>
      </c>
      <c r="AH5" s="21"/>
    </row>
    <row r="6" spans="1:34" x14ac:dyDescent="0.25">
      <c r="A6" s="16" t="s">
        <v>194</v>
      </c>
      <c r="B6" s="2"/>
      <c r="C6" t="s">
        <v>195</v>
      </c>
      <c r="E6" t="s">
        <v>280</v>
      </c>
      <c r="F6" t="s">
        <v>281</v>
      </c>
      <c r="AH6" s="21"/>
    </row>
    <row r="7" spans="1:34" x14ac:dyDescent="0.25">
      <c r="A7" s="16" t="s">
        <v>198</v>
      </c>
      <c r="B7" s="2"/>
      <c r="C7" t="s">
        <v>198</v>
      </c>
      <c r="E7" t="s">
        <v>280</v>
      </c>
      <c r="F7" t="s">
        <v>281</v>
      </c>
      <c r="AH7" s="21"/>
    </row>
    <row r="8" spans="1:34" x14ac:dyDescent="0.25">
      <c r="A8" s="16" t="s">
        <v>194</v>
      </c>
      <c r="B8" s="2"/>
      <c r="C8" t="s">
        <v>195</v>
      </c>
      <c r="E8" t="s">
        <v>280</v>
      </c>
      <c r="F8" t="s">
        <v>281</v>
      </c>
      <c r="AH8" s="21"/>
    </row>
    <row r="9" spans="1:34" x14ac:dyDescent="0.25">
      <c r="A9" s="16" t="s">
        <v>194</v>
      </c>
      <c r="B9" s="2"/>
      <c r="C9" t="s">
        <v>195</v>
      </c>
      <c r="E9" t="s">
        <v>280</v>
      </c>
      <c r="F9" t="s">
        <v>281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282</v>
      </c>
      <c r="F3" t="s">
        <v>283</v>
      </c>
      <c r="AH3" s="21"/>
    </row>
    <row r="4" spans="1:34" x14ac:dyDescent="0.25">
      <c r="A4" s="16" t="s">
        <v>198</v>
      </c>
      <c r="B4" s="2"/>
      <c r="C4" t="s">
        <v>198</v>
      </c>
      <c r="E4" t="s">
        <v>282</v>
      </c>
      <c r="F4" t="s">
        <v>283</v>
      </c>
      <c r="AH4" s="21"/>
    </row>
    <row r="5" spans="1:34" x14ac:dyDescent="0.25">
      <c r="A5" s="16" t="s">
        <v>198</v>
      </c>
      <c r="B5" s="2"/>
      <c r="C5" t="s">
        <v>198</v>
      </c>
      <c r="E5" t="s">
        <v>282</v>
      </c>
      <c r="F5" t="s">
        <v>283</v>
      </c>
      <c r="AH5" s="21"/>
    </row>
    <row r="6" spans="1:34" x14ac:dyDescent="0.25">
      <c r="A6" s="16" t="s">
        <v>198</v>
      </c>
      <c r="B6" s="2"/>
      <c r="C6" t="s">
        <v>198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195</v>
      </c>
      <c r="E7" t="s">
        <v>282</v>
      </c>
      <c r="F7" t="s">
        <v>283</v>
      </c>
      <c r="AH7" s="21"/>
    </row>
    <row r="8" spans="1:34" x14ac:dyDescent="0.25">
      <c r="A8" s="16" t="s">
        <v>194</v>
      </c>
      <c r="B8" s="2"/>
      <c r="C8" t="s">
        <v>195</v>
      </c>
      <c r="E8" t="s">
        <v>282</v>
      </c>
      <c r="F8" t="s">
        <v>283</v>
      </c>
      <c r="AH8" s="21"/>
    </row>
    <row r="9" spans="1:34" x14ac:dyDescent="0.25">
      <c r="A9" s="16" t="s">
        <v>201</v>
      </c>
      <c r="B9" s="2"/>
      <c r="C9" t="s">
        <v>202</v>
      </c>
      <c r="E9" t="s">
        <v>282</v>
      </c>
      <c r="F9" t="s">
        <v>283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284</v>
      </c>
      <c r="F3" t="s">
        <v>285</v>
      </c>
      <c r="AH3" s="21"/>
    </row>
    <row r="4" spans="1:34" x14ac:dyDescent="0.25">
      <c r="A4" s="16" t="s">
        <v>199</v>
      </c>
      <c r="B4" s="2"/>
      <c r="C4" t="s">
        <v>200</v>
      </c>
      <c r="E4" t="s">
        <v>284</v>
      </c>
      <c r="F4" t="s">
        <v>285</v>
      </c>
      <c r="AH4" s="21"/>
    </row>
    <row r="5" spans="1:34" x14ac:dyDescent="0.25">
      <c r="A5" s="16" t="s">
        <v>198</v>
      </c>
      <c r="B5" s="2"/>
      <c r="C5" t="s">
        <v>198</v>
      </c>
      <c r="E5" t="s">
        <v>284</v>
      </c>
      <c r="F5" t="s">
        <v>285</v>
      </c>
      <c r="AH5" s="21"/>
    </row>
    <row r="6" spans="1:34" x14ac:dyDescent="0.25">
      <c r="A6" s="16" t="s">
        <v>199</v>
      </c>
      <c r="B6" s="2"/>
      <c r="C6" t="s">
        <v>200</v>
      </c>
      <c r="E6" t="s">
        <v>284</v>
      </c>
      <c r="F6" t="s">
        <v>285</v>
      </c>
      <c r="AH6" s="21"/>
    </row>
    <row r="7" spans="1:34" x14ac:dyDescent="0.25">
      <c r="A7" s="16" t="s">
        <v>201</v>
      </c>
      <c r="B7" s="2"/>
      <c r="C7" t="s">
        <v>202</v>
      </c>
      <c r="E7" t="s">
        <v>284</v>
      </c>
      <c r="F7" t="s">
        <v>285</v>
      </c>
      <c r="AH7" s="21"/>
    </row>
    <row r="8" spans="1:34" x14ac:dyDescent="0.25">
      <c r="A8" s="16" t="s">
        <v>194</v>
      </c>
      <c r="B8" s="2"/>
      <c r="C8" t="s">
        <v>195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195</v>
      </c>
      <c r="E9" t="s">
        <v>284</v>
      </c>
      <c r="F9" t="s">
        <v>285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286</v>
      </c>
      <c r="F3" t="s">
        <v>287</v>
      </c>
      <c r="AH3" s="21"/>
    </row>
    <row r="4" spans="1:34" x14ac:dyDescent="0.25">
      <c r="A4" s="16" t="s">
        <v>194</v>
      </c>
      <c r="B4" s="2"/>
      <c r="C4" t="s">
        <v>195</v>
      </c>
      <c r="E4" t="s">
        <v>286</v>
      </c>
      <c r="F4" t="s">
        <v>287</v>
      </c>
      <c r="AH4" s="21"/>
    </row>
    <row r="5" spans="1:34" x14ac:dyDescent="0.25">
      <c r="A5" s="16" t="s">
        <v>194</v>
      </c>
      <c r="B5" s="2"/>
      <c r="C5" t="s">
        <v>195</v>
      </c>
      <c r="E5" t="s">
        <v>286</v>
      </c>
      <c r="F5" t="s">
        <v>287</v>
      </c>
      <c r="AH5" s="21"/>
    </row>
    <row r="6" spans="1:34" x14ac:dyDescent="0.25">
      <c r="A6" s="16" t="s">
        <v>194</v>
      </c>
      <c r="B6" s="2"/>
      <c r="C6" t="s">
        <v>195</v>
      </c>
      <c r="E6" t="s">
        <v>286</v>
      </c>
      <c r="F6" t="s">
        <v>287</v>
      </c>
      <c r="AH6" s="21"/>
    </row>
    <row r="7" spans="1:34" x14ac:dyDescent="0.25">
      <c r="A7" s="16" t="s">
        <v>198</v>
      </c>
      <c r="B7" s="2"/>
      <c r="C7" t="s">
        <v>198</v>
      </c>
      <c r="E7" t="s">
        <v>286</v>
      </c>
      <c r="F7" t="s">
        <v>287</v>
      </c>
      <c r="AH7" s="21"/>
    </row>
    <row r="8" spans="1:34" x14ac:dyDescent="0.25">
      <c r="A8" s="16" t="s">
        <v>194</v>
      </c>
      <c r="B8" s="2"/>
      <c r="C8" t="s">
        <v>195</v>
      </c>
      <c r="E8" t="s">
        <v>286</v>
      </c>
      <c r="F8" t="s">
        <v>287</v>
      </c>
      <c r="AH8" s="21"/>
    </row>
    <row r="9" spans="1:34" x14ac:dyDescent="0.25">
      <c r="A9" s="16" t="s">
        <v>201</v>
      </c>
      <c r="B9" s="2"/>
      <c r="C9" t="s">
        <v>202</v>
      </c>
      <c r="E9" t="s">
        <v>286</v>
      </c>
      <c r="F9" t="s">
        <v>287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288</v>
      </c>
      <c r="F3" t="s">
        <v>289</v>
      </c>
      <c r="AH3" s="21"/>
    </row>
    <row r="4" spans="1:34" x14ac:dyDescent="0.25">
      <c r="A4" s="16" t="s">
        <v>201</v>
      </c>
      <c r="B4" s="2"/>
      <c r="C4" t="s">
        <v>202</v>
      </c>
      <c r="E4" t="s">
        <v>288</v>
      </c>
      <c r="F4" t="s">
        <v>289</v>
      </c>
      <c r="AH4" s="21"/>
    </row>
    <row r="5" spans="1:34" x14ac:dyDescent="0.25">
      <c r="A5" s="16" t="s">
        <v>201</v>
      </c>
      <c r="B5" s="2"/>
      <c r="C5" t="s">
        <v>202</v>
      </c>
      <c r="E5" t="s">
        <v>288</v>
      </c>
      <c r="F5" t="s">
        <v>289</v>
      </c>
      <c r="AH5" s="21"/>
    </row>
    <row r="6" spans="1:34" x14ac:dyDescent="0.25">
      <c r="A6" s="16" t="s">
        <v>194</v>
      </c>
      <c r="B6" s="2"/>
      <c r="C6" t="s">
        <v>195</v>
      </c>
      <c r="E6" t="s">
        <v>288</v>
      </c>
      <c r="F6" t="s">
        <v>289</v>
      </c>
      <c r="AH6" s="21"/>
    </row>
    <row r="7" spans="1:34" x14ac:dyDescent="0.25">
      <c r="A7" s="16" t="s">
        <v>194</v>
      </c>
      <c r="B7" s="2"/>
      <c r="C7" t="s">
        <v>195</v>
      </c>
      <c r="E7" t="s">
        <v>288</v>
      </c>
      <c r="F7" t="s">
        <v>289</v>
      </c>
      <c r="AH7" s="21"/>
    </row>
    <row r="8" spans="1:34" x14ac:dyDescent="0.25">
      <c r="A8" s="16" t="s">
        <v>201</v>
      </c>
      <c r="B8" s="2"/>
      <c r="C8" t="s">
        <v>202</v>
      </c>
      <c r="E8" t="s">
        <v>288</v>
      </c>
      <c r="F8" t="s">
        <v>289</v>
      </c>
      <c r="AH8" s="21"/>
    </row>
    <row r="9" spans="1:34" x14ac:dyDescent="0.25">
      <c r="A9" s="16" t="s">
        <v>201</v>
      </c>
      <c r="B9" s="2"/>
      <c r="C9" t="s">
        <v>202</v>
      </c>
      <c r="E9" t="s">
        <v>288</v>
      </c>
      <c r="F9" t="s">
        <v>289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290</v>
      </c>
      <c r="F3" t="s">
        <v>291</v>
      </c>
      <c r="AH3" s="21"/>
    </row>
    <row r="4" spans="1:34" x14ac:dyDescent="0.25">
      <c r="A4" s="16" t="s">
        <v>198</v>
      </c>
      <c r="B4" s="2"/>
      <c r="C4" t="s">
        <v>198</v>
      </c>
      <c r="E4" t="s">
        <v>290</v>
      </c>
      <c r="F4" t="s">
        <v>291</v>
      </c>
      <c r="AH4" s="21"/>
    </row>
    <row r="5" spans="1:34" x14ac:dyDescent="0.25">
      <c r="A5" s="16" t="s">
        <v>194</v>
      </c>
      <c r="B5" s="2"/>
      <c r="C5" t="s">
        <v>195</v>
      </c>
      <c r="E5" t="s">
        <v>290</v>
      </c>
      <c r="F5" t="s">
        <v>291</v>
      </c>
      <c r="AH5" s="21"/>
    </row>
    <row r="6" spans="1:34" x14ac:dyDescent="0.25">
      <c r="A6" s="16" t="s">
        <v>198</v>
      </c>
      <c r="B6" s="2"/>
      <c r="C6" t="s">
        <v>198</v>
      </c>
      <c r="E6" t="s">
        <v>290</v>
      </c>
      <c r="F6" t="s">
        <v>291</v>
      </c>
      <c r="AH6" s="21"/>
    </row>
    <row r="7" spans="1:34" x14ac:dyDescent="0.25">
      <c r="A7" s="16" t="s">
        <v>198</v>
      </c>
      <c r="B7" s="2"/>
      <c r="C7" t="s">
        <v>198</v>
      </c>
      <c r="E7" t="s">
        <v>290</v>
      </c>
      <c r="F7" t="s">
        <v>291</v>
      </c>
      <c r="AH7" s="21"/>
    </row>
    <row r="8" spans="1:34" x14ac:dyDescent="0.25">
      <c r="A8" s="16" t="s">
        <v>198</v>
      </c>
      <c r="B8" s="2"/>
      <c r="C8" t="s">
        <v>198</v>
      </c>
      <c r="E8" t="s">
        <v>290</v>
      </c>
      <c r="F8" t="s">
        <v>291</v>
      </c>
      <c r="AH8" s="21"/>
    </row>
    <row r="9" spans="1:34" x14ac:dyDescent="0.25">
      <c r="A9" s="16" t="s">
        <v>201</v>
      </c>
      <c r="B9" s="2"/>
      <c r="C9" t="s">
        <v>202</v>
      </c>
      <c r="E9" t="s">
        <v>290</v>
      </c>
      <c r="F9" t="s">
        <v>291</v>
      </c>
      <c r="AH9" s="21"/>
    </row>
    <row r="10" spans="1:34" x14ac:dyDescent="0.25">
      <c r="A10" s="16" t="s">
        <v>242</v>
      </c>
      <c r="B10" s="2"/>
      <c r="C10" t="s">
        <v>194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292</v>
      </c>
      <c r="F3" t="s">
        <v>293</v>
      </c>
      <c r="AH3" s="21"/>
    </row>
    <row r="4" spans="1:34" x14ac:dyDescent="0.25">
      <c r="A4" s="16" t="s">
        <v>198</v>
      </c>
      <c r="B4" s="2"/>
      <c r="C4" t="s">
        <v>198</v>
      </c>
      <c r="E4" t="s">
        <v>292</v>
      </c>
      <c r="F4" t="s">
        <v>293</v>
      </c>
      <c r="AH4" s="21"/>
    </row>
    <row r="5" spans="1:34" x14ac:dyDescent="0.25">
      <c r="A5" s="16" t="s">
        <v>199</v>
      </c>
      <c r="B5" s="2"/>
      <c r="C5" t="s">
        <v>200</v>
      </c>
      <c r="E5" t="s">
        <v>292</v>
      </c>
      <c r="F5" t="s">
        <v>293</v>
      </c>
      <c r="AH5" s="21"/>
    </row>
    <row r="6" spans="1:34" x14ac:dyDescent="0.25">
      <c r="A6" s="16" t="s">
        <v>194</v>
      </c>
      <c r="B6" s="2"/>
      <c r="C6" t="s">
        <v>195</v>
      </c>
      <c r="E6" t="s">
        <v>292</v>
      </c>
      <c r="F6" t="s">
        <v>293</v>
      </c>
      <c r="AH6" s="21"/>
    </row>
    <row r="7" spans="1:34" x14ac:dyDescent="0.25">
      <c r="A7" s="16" t="s">
        <v>236</v>
      </c>
      <c r="B7" s="2"/>
      <c r="C7" t="s">
        <v>202</v>
      </c>
      <c r="E7" t="s">
        <v>292</v>
      </c>
      <c r="F7" t="s">
        <v>293</v>
      </c>
      <c r="AH7" s="21"/>
    </row>
    <row r="8" spans="1:34" x14ac:dyDescent="0.25">
      <c r="A8" s="16" t="s">
        <v>203</v>
      </c>
      <c r="B8" s="2"/>
      <c r="C8" t="s">
        <v>202</v>
      </c>
      <c r="E8" t="s">
        <v>292</v>
      </c>
      <c r="F8" t="s">
        <v>293</v>
      </c>
      <c r="AH8" s="21"/>
    </row>
    <row r="9" spans="1:34" x14ac:dyDescent="0.25">
      <c r="A9" s="16" t="s">
        <v>194</v>
      </c>
      <c r="B9" s="2"/>
      <c r="C9" t="s">
        <v>195</v>
      </c>
      <c r="E9" t="s">
        <v>292</v>
      </c>
      <c r="F9" t="s">
        <v>293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236</v>
      </c>
      <c r="B2" s="10"/>
      <c r="C2" s="28" t="s">
        <v>202</v>
      </c>
      <c r="D2" s="28" t="s">
        <v>204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242</v>
      </c>
      <c r="B3" s="2"/>
      <c r="C3" t="s">
        <v>194</v>
      </c>
      <c r="E3" t="s">
        <v>294</v>
      </c>
      <c r="F3" t="s">
        <v>295</v>
      </c>
      <c r="AH3" s="21"/>
    </row>
    <row r="4" spans="1:34" x14ac:dyDescent="0.25">
      <c r="A4" s="16" t="s">
        <v>194</v>
      </c>
      <c r="B4" s="2"/>
      <c r="C4" t="s">
        <v>195</v>
      </c>
      <c r="E4" t="s">
        <v>294</v>
      </c>
      <c r="F4" t="s">
        <v>295</v>
      </c>
      <c r="AH4" s="21"/>
    </row>
    <row r="5" spans="1:34" x14ac:dyDescent="0.25">
      <c r="A5" s="16" t="s">
        <v>194</v>
      </c>
      <c r="B5" s="2"/>
      <c r="C5" t="s">
        <v>195</v>
      </c>
      <c r="E5" t="s">
        <v>294</v>
      </c>
      <c r="F5" t="s">
        <v>295</v>
      </c>
      <c r="AH5" s="21"/>
    </row>
    <row r="6" spans="1:34" x14ac:dyDescent="0.25">
      <c r="A6" s="16" t="s">
        <v>198</v>
      </c>
      <c r="B6" s="2"/>
      <c r="C6" t="s">
        <v>198</v>
      </c>
      <c r="E6" t="s">
        <v>294</v>
      </c>
      <c r="F6" t="s">
        <v>295</v>
      </c>
      <c r="AH6" s="21"/>
    </row>
    <row r="7" spans="1:34" x14ac:dyDescent="0.25">
      <c r="A7" s="16" t="s">
        <v>194</v>
      </c>
      <c r="B7" s="2"/>
      <c r="C7" t="s">
        <v>195</v>
      </c>
      <c r="E7" t="s">
        <v>294</v>
      </c>
      <c r="F7" t="s">
        <v>295</v>
      </c>
      <c r="AH7" s="21"/>
    </row>
    <row r="8" spans="1:34" x14ac:dyDescent="0.25">
      <c r="A8" s="16" t="s">
        <v>201</v>
      </c>
      <c r="B8" s="2"/>
      <c r="C8" t="s">
        <v>202</v>
      </c>
      <c r="E8" t="s">
        <v>294</v>
      </c>
      <c r="F8" t="s">
        <v>295</v>
      </c>
      <c r="AH8" s="21"/>
    </row>
    <row r="9" spans="1:34" x14ac:dyDescent="0.25">
      <c r="A9" s="16" t="s">
        <v>194</v>
      </c>
      <c r="B9" s="2"/>
      <c r="C9" t="s">
        <v>195</v>
      </c>
      <c r="E9" t="s">
        <v>294</v>
      </c>
      <c r="F9" t="s">
        <v>295</v>
      </c>
      <c r="AH9" s="21"/>
    </row>
    <row r="10" spans="1:34" x14ac:dyDescent="0.25">
      <c r="A10" s="16" t="s">
        <v>236</v>
      </c>
      <c r="B10" s="2"/>
      <c r="C10" t="s">
        <v>202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296</v>
      </c>
      <c r="F3" t="s">
        <v>297</v>
      </c>
      <c r="AH3" s="21"/>
    </row>
    <row r="4" spans="1:34" x14ac:dyDescent="0.25">
      <c r="A4" s="16" t="s">
        <v>198</v>
      </c>
      <c r="B4" s="2"/>
      <c r="C4" t="s">
        <v>198</v>
      </c>
      <c r="E4" t="s">
        <v>296</v>
      </c>
      <c r="F4" t="s">
        <v>297</v>
      </c>
      <c r="AH4" s="21"/>
    </row>
    <row r="5" spans="1:34" x14ac:dyDescent="0.25">
      <c r="A5" s="16" t="s">
        <v>198</v>
      </c>
      <c r="B5" s="2"/>
      <c r="C5" t="s">
        <v>198</v>
      </c>
      <c r="E5" t="s">
        <v>296</v>
      </c>
      <c r="F5" t="s">
        <v>297</v>
      </c>
      <c r="AH5" s="21"/>
    </row>
    <row r="6" spans="1:34" x14ac:dyDescent="0.25">
      <c r="A6" s="16" t="s">
        <v>194</v>
      </c>
      <c r="B6" s="2"/>
      <c r="C6" t="s">
        <v>195</v>
      </c>
      <c r="E6" t="s">
        <v>296</v>
      </c>
      <c r="F6" t="s">
        <v>297</v>
      </c>
      <c r="AH6" s="21"/>
    </row>
    <row r="7" spans="1:34" x14ac:dyDescent="0.25">
      <c r="A7" s="16" t="s">
        <v>194</v>
      </c>
      <c r="B7" s="2"/>
      <c r="C7" t="s">
        <v>195</v>
      </c>
      <c r="E7" t="s">
        <v>296</v>
      </c>
      <c r="F7" t="s">
        <v>297</v>
      </c>
      <c r="AH7" s="21"/>
    </row>
    <row r="8" spans="1:34" x14ac:dyDescent="0.25">
      <c r="A8" s="16" t="s">
        <v>198</v>
      </c>
      <c r="B8" s="2"/>
      <c r="C8" t="s">
        <v>198</v>
      </c>
      <c r="E8" t="s">
        <v>296</v>
      </c>
      <c r="F8" t="s">
        <v>297</v>
      </c>
      <c r="AH8" s="21"/>
    </row>
    <row r="9" spans="1:34" x14ac:dyDescent="0.25">
      <c r="A9" s="16" t="s">
        <v>198</v>
      </c>
      <c r="B9" s="2"/>
      <c r="C9" t="s">
        <v>198</v>
      </c>
      <c r="E9" t="s">
        <v>296</v>
      </c>
      <c r="F9" t="s">
        <v>297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298</v>
      </c>
      <c r="F3" t="s">
        <v>299</v>
      </c>
      <c r="AH3" s="21"/>
    </row>
    <row r="4" spans="1:34" x14ac:dyDescent="0.25">
      <c r="A4" s="16" t="s">
        <v>194</v>
      </c>
      <c r="B4" s="2"/>
      <c r="C4" t="s">
        <v>195</v>
      </c>
      <c r="E4" t="s">
        <v>298</v>
      </c>
      <c r="F4" t="s">
        <v>299</v>
      </c>
      <c r="AH4" s="21"/>
    </row>
    <row r="5" spans="1:34" x14ac:dyDescent="0.25">
      <c r="A5" s="16" t="s">
        <v>198</v>
      </c>
      <c r="B5" s="2"/>
      <c r="C5" t="s">
        <v>198</v>
      </c>
      <c r="E5" t="s">
        <v>298</v>
      </c>
      <c r="F5" t="s">
        <v>299</v>
      </c>
      <c r="AH5" s="21"/>
    </row>
    <row r="6" spans="1:34" x14ac:dyDescent="0.25">
      <c r="A6" s="16" t="s">
        <v>194</v>
      </c>
      <c r="B6" s="2"/>
      <c r="C6" t="s">
        <v>195</v>
      </c>
      <c r="E6" t="s">
        <v>298</v>
      </c>
      <c r="F6" t="s">
        <v>299</v>
      </c>
      <c r="AH6" s="21"/>
    </row>
    <row r="7" spans="1:34" x14ac:dyDescent="0.25">
      <c r="A7" s="16" t="s">
        <v>194</v>
      </c>
      <c r="B7" s="2"/>
      <c r="C7" t="s">
        <v>195</v>
      </c>
      <c r="E7" t="s">
        <v>298</v>
      </c>
      <c r="F7" t="s">
        <v>299</v>
      </c>
      <c r="AH7" s="21"/>
    </row>
    <row r="8" spans="1:34" x14ac:dyDescent="0.25">
      <c r="A8" s="16" t="s">
        <v>194</v>
      </c>
      <c r="B8" s="2"/>
      <c r="C8" t="s">
        <v>195</v>
      </c>
      <c r="E8" t="s">
        <v>298</v>
      </c>
      <c r="F8" t="s">
        <v>299</v>
      </c>
      <c r="AH8" s="21"/>
    </row>
    <row r="9" spans="1:34" x14ac:dyDescent="0.25">
      <c r="A9" s="16" t="s">
        <v>194</v>
      </c>
      <c r="B9" s="2"/>
      <c r="C9" t="s">
        <v>195</v>
      </c>
      <c r="E9" t="s">
        <v>298</v>
      </c>
      <c r="F9" t="s">
        <v>299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300</v>
      </c>
      <c r="F3" t="s">
        <v>301</v>
      </c>
      <c r="AH3" s="21"/>
    </row>
    <row r="4" spans="1:34" x14ac:dyDescent="0.25">
      <c r="A4" s="16" t="s">
        <v>194</v>
      </c>
      <c r="B4" s="2"/>
      <c r="C4" t="s">
        <v>195</v>
      </c>
      <c r="E4" t="s">
        <v>300</v>
      </c>
      <c r="F4" t="s">
        <v>301</v>
      </c>
      <c r="AH4" s="21"/>
    </row>
    <row r="5" spans="1:34" x14ac:dyDescent="0.25">
      <c r="A5" s="16" t="s">
        <v>198</v>
      </c>
      <c r="B5" s="2"/>
      <c r="C5" t="s">
        <v>198</v>
      </c>
      <c r="E5" t="s">
        <v>300</v>
      </c>
      <c r="F5" t="s">
        <v>301</v>
      </c>
      <c r="AH5" s="21"/>
    </row>
    <row r="6" spans="1:34" x14ac:dyDescent="0.25">
      <c r="A6" s="16" t="s">
        <v>194</v>
      </c>
      <c r="B6" s="2"/>
      <c r="C6" t="s">
        <v>195</v>
      </c>
      <c r="E6" t="s">
        <v>300</v>
      </c>
      <c r="F6" t="s">
        <v>301</v>
      </c>
      <c r="AH6" s="21"/>
    </row>
    <row r="7" spans="1:34" x14ac:dyDescent="0.25">
      <c r="A7" s="16" t="s">
        <v>236</v>
      </c>
      <c r="B7" s="2"/>
      <c r="C7" t="s">
        <v>202</v>
      </c>
      <c r="E7" t="s">
        <v>300</v>
      </c>
      <c r="F7" t="s">
        <v>301</v>
      </c>
      <c r="AH7" s="21"/>
    </row>
    <row r="8" spans="1:34" x14ac:dyDescent="0.25">
      <c r="A8" s="16" t="s">
        <v>198</v>
      </c>
      <c r="B8" s="2"/>
      <c r="C8" t="s">
        <v>198</v>
      </c>
      <c r="E8" t="s">
        <v>300</v>
      </c>
      <c r="F8" t="s">
        <v>301</v>
      </c>
      <c r="AH8" s="21"/>
    </row>
    <row r="9" spans="1:34" x14ac:dyDescent="0.25">
      <c r="A9" s="16" t="s">
        <v>198</v>
      </c>
      <c r="B9" s="2"/>
      <c r="C9" t="s">
        <v>198</v>
      </c>
      <c r="E9" t="s">
        <v>300</v>
      </c>
      <c r="F9" t="s">
        <v>301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302</v>
      </c>
      <c r="F3" t="s">
        <v>303</v>
      </c>
      <c r="AH3" s="21"/>
    </row>
    <row r="4" spans="1:34" x14ac:dyDescent="0.25">
      <c r="A4" s="16" t="s">
        <v>198</v>
      </c>
      <c r="B4" s="2"/>
      <c r="C4" t="s">
        <v>198</v>
      </c>
      <c r="E4" t="s">
        <v>302</v>
      </c>
      <c r="F4" t="s">
        <v>303</v>
      </c>
      <c r="AH4" s="21"/>
    </row>
    <row r="5" spans="1:34" x14ac:dyDescent="0.25">
      <c r="A5" s="16" t="s">
        <v>199</v>
      </c>
      <c r="B5" s="2"/>
      <c r="C5" t="s">
        <v>200</v>
      </c>
      <c r="E5" t="s">
        <v>302</v>
      </c>
      <c r="F5" t="s">
        <v>303</v>
      </c>
      <c r="AH5" s="21"/>
    </row>
    <row r="6" spans="1:34" x14ac:dyDescent="0.25">
      <c r="A6" s="16" t="s">
        <v>194</v>
      </c>
      <c r="B6" s="2"/>
      <c r="C6" t="s">
        <v>195</v>
      </c>
      <c r="E6" t="s">
        <v>302</v>
      </c>
      <c r="F6" t="s">
        <v>303</v>
      </c>
      <c r="AH6" s="21"/>
    </row>
    <row r="7" spans="1:34" x14ac:dyDescent="0.25">
      <c r="A7" s="16" t="s">
        <v>194</v>
      </c>
      <c r="B7" s="2"/>
      <c r="C7" t="s">
        <v>195</v>
      </c>
      <c r="E7" t="s">
        <v>302</v>
      </c>
      <c r="F7" t="s">
        <v>303</v>
      </c>
      <c r="AH7" s="21"/>
    </row>
    <row r="8" spans="1:34" x14ac:dyDescent="0.25">
      <c r="A8" s="16" t="s">
        <v>198</v>
      </c>
      <c r="B8" s="2"/>
      <c r="C8" t="s">
        <v>198</v>
      </c>
      <c r="E8" t="s">
        <v>302</v>
      </c>
      <c r="F8" t="s">
        <v>303</v>
      </c>
      <c r="AH8" s="21"/>
    </row>
    <row r="9" spans="1:34" x14ac:dyDescent="0.25">
      <c r="A9" s="16" t="s">
        <v>198</v>
      </c>
      <c r="B9" s="2"/>
      <c r="C9" t="s">
        <v>198</v>
      </c>
      <c r="E9" t="s">
        <v>302</v>
      </c>
      <c r="F9" t="s">
        <v>303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304</v>
      </c>
      <c r="F3" t="s">
        <v>305</v>
      </c>
      <c r="AH3" s="21"/>
    </row>
    <row r="4" spans="1:34" x14ac:dyDescent="0.25">
      <c r="A4" s="16" t="s">
        <v>194</v>
      </c>
      <c r="B4" s="2"/>
      <c r="C4" t="s">
        <v>195</v>
      </c>
      <c r="E4" t="s">
        <v>304</v>
      </c>
      <c r="F4" t="s">
        <v>305</v>
      </c>
      <c r="AH4" s="21"/>
    </row>
    <row r="5" spans="1:34" x14ac:dyDescent="0.25">
      <c r="A5" s="16" t="s">
        <v>201</v>
      </c>
      <c r="B5" s="2"/>
      <c r="C5" t="s">
        <v>202</v>
      </c>
      <c r="E5" t="s">
        <v>304</v>
      </c>
      <c r="F5" t="s">
        <v>305</v>
      </c>
      <c r="AH5" s="21"/>
    </row>
    <row r="6" spans="1:34" x14ac:dyDescent="0.25">
      <c r="A6" s="16" t="s">
        <v>199</v>
      </c>
      <c r="B6" s="2"/>
      <c r="C6" t="s">
        <v>200</v>
      </c>
      <c r="E6" t="s">
        <v>304</v>
      </c>
      <c r="F6" t="s">
        <v>305</v>
      </c>
      <c r="AH6" s="21"/>
    </row>
    <row r="7" spans="1:34" x14ac:dyDescent="0.25">
      <c r="A7" s="16" t="s">
        <v>198</v>
      </c>
      <c r="B7" s="2"/>
      <c r="C7" t="s">
        <v>198</v>
      </c>
      <c r="E7" t="s">
        <v>304</v>
      </c>
      <c r="F7" t="s">
        <v>305</v>
      </c>
      <c r="AH7" s="21"/>
    </row>
    <row r="8" spans="1:34" x14ac:dyDescent="0.25">
      <c r="A8" s="16" t="s">
        <v>194</v>
      </c>
      <c r="B8" s="2"/>
      <c r="C8" t="s">
        <v>195</v>
      </c>
      <c r="E8" t="s">
        <v>304</v>
      </c>
      <c r="F8" t="s">
        <v>305</v>
      </c>
      <c r="AH8" s="21"/>
    </row>
    <row r="9" spans="1:34" x14ac:dyDescent="0.25">
      <c r="A9" s="16" t="s">
        <v>194</v>
      </c>
      <c r="B9" s="2"/>
      <c r="C9" t="s">
        <v>195</v>
      </c>
      <c r="E9" t="s">
        <v>304</v>
      </c>
      <c r="F9" t="s">
        <v>305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203</v>
      </c>
      <c r="B2" s="10"/>
      <c r="C2" s="28" t="s">
        <v>202</v>
      </c>
      <c r="D2" s="28" t="s">
        <v>204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306</v>
      </c>
      <c r="F3" t="s">
        <v>307</v>
      </c>
      <c r="AH3" s="21"/>
    </row>
    <row r="4" spans="1:34" x14ac:dyDescent="0.25">
      <c r="A4" s="16" t="s">
        <v>236</v>
      </c>
      <c r="B4" s="2"/>
      <c r="C4" t="s">
        <v>202</v>
      </c>
      <c r="E4" t="s">
        <v>306</v>
      </c>
      <c r="F4" t="s">
        <v>307</v>
      </c>
      <c r="AH4" s="21"/>
    </row>
    <row r="5" spans="1:34" x14ac:dyDescent="0.25">
      <c r="A5" s="16" t="s">
        <v>194</v>
      </c>
      <c r="B5" s="2"/>
      <c r="C5" t="s">
        <v>195</v>
      </c>
      <c r="E5" t="s">
        <v>306</v>
      </c>
      <c r="F5" t="s">
        <v>307</v>
      </c>
      <c r="AH5" s="21"/>
    </row>
    <row r="6" spans="1:34" x14ac:dyDescent="0.25">
      <c r="A6" s="16" t="s">
        <v>194</v>
      </c>
      <c r="B6" s="2"/>
      <c r="C6" t="s">
        <v>195</v>
      </c>
      <c r="E6" t="s">
        <v>306</v>
      </c>
      <c r="F6" t="s">
        <v>307</v>
      </c>
      <c r="AH6" s="21"/>
    </row>
    <row r="7" spans="1:34" x14ac:dyDescent="0.25">
      <c r="A7" s="16" t="s">
        <v>236</v>
      </c>
      <c r="B7" s="2"/>
      <c r="C7" t="s">
        <v>202</v>
      </c>
      <c r="E7" t="s">
        <v>306</v>
      </c>
      <c r="F7" t="s">
        <v>307</v>
      </c>
      <c r="AH7" s="21"/>
    </row>
    <row r="8" spans="1:34" x14ac:dyDescent="0.25">
      <c r="A8" s="16" t="s">
        <v>194</v>
      </c>
      <c r="B8" s="2"/>
      <c r="C8" t="s">
        <v>195</v>
      </c>
      <c r="E8" t="s">
        <v>306</v>
      </c>
      <c r="F8" t="s">
        <v>307</v>
      </c>
      <c r="AH8" s="21"/>
    </row>
    <row r="9" spans="1:34" x14ac:dyDescent="0.25">
      <c r="A9" s="16" t="s">
        <v>194</v>
      </c>
      <c r="B9" s="2"/>
      <c r="C9" t="s">
        <v>195</v>
      </c>
      <c r="E9" t="s">
        <v>306</v>
      </c>
      <c r="F9" t="s">
        <v>307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308</v>
      </c>
      <c r="F3" t="s">
        <v>309</v>
      </c>
      <c r="AH3" s="21"/>
    </row>
    <row r="4" spans="1:34" x14ac:dyDescent="0.25">
      <c r="A4" s="16" t="s">
        <v>198</v>
      </c>
      <c r="B4" s="2"/>
      <c r="C4" t="s">
        <v>198</v>
      </c>
      <c r="E4" t="s">
        <v>308</v>
      </c>
      <c r="F4" t="s">
        <v>309</v>
      </c>
      <c r="AH4" s="21"/>
    </row>
    <row r="5" spans="1:34" x14ac:dyDescent="0.25">
      <c r="A5" s="16" t="s">
        <v>194</v>
      </c>
      <c r="B5" s="2"/>
      <c r="C5" t="s">
        <v>195</v>
      </c>
      <c r="E5" t="s">
        <v>308</v>
      </c>
      <c r="F5" t="s">
        <v>309</v>
      </c>
      <c r="AH5" s="21"/>
    </row>
    <row r="6" spans="1:34" x14ac:dyDescent="0.25">
      <c r="A6" s="16" t="s">
        <v>194</v>
      </c>
      <c r="B6" s="2"/>
      <c r="C6" t="s">
        <v>195</v>
      </c>
      <c r="E6" t="s">
        <v>308</v>
      </c>
      <c r="F6" t="s">
        <v>309</v>
      </c>
      <c r="AH6" s="21"/>
    </row>
    <row r="7" spans="1:34" x14ac:dyDescent="0.25">
      <c r="A7" s="16" t="s">
        <v>201</v>
      </c>
      <c r="B7" s="2"/>
      <c r="C7" t="s">
        <v>202</v>
      </c>
      <c r="E7" t="s">
        <v>308</v>
      </c>
      <c r="F7" t="s">
        <v>309</v>
      </c>
      <c r="AH7" s="21"/>
    </row>
    <row r="8" spans="1:34" x14ac:dyDescent="0.25">
      <c r="A8" s="16" t="s">
        <v>198</v>
      </c>
      <c r="B8" s="2"/>
      <c r="C8" t="s">
        <v>198</v>
      </c>
      <c r="E8" t="s">
        <v>308</v>
      </c>
      <c r="F8" t="s">
        <v>309</v>
      </c>
      <c r="AH8" s="21"/>
    </row>
    <row r="9" spans="1:34" x14ac:dyDescent="0.25">
      <c r="A9" s="16"/>
      <c r="B9" s="2"/>
      <c r="E9" t="s">
        <v>308</v>
      </c>
      <c r="F9" t="s">
        <v>309</v>
      </c>
      <c r="AH9" s="21"/>
    </row>
    <row r="10" spans="1:34" x14ac:dyDescent="0.25">
      <c r="A10" s="16" t="s">
        <v>310</v>
      </c>
      <c r="B10" s="2"/>
      <c r="C10" t="s">
        <v>311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313</v>
      </c>
      <c r="F3" t="s">
        <v>314</v>
      </c>
      <c r="AH3" s="21"/>
    </row>
    <row r="4" spans="1:34" x14ac:dyDescent="0.25">
      <c r="A4" s="16" t="s">
        <v>194</v>
      </c>
      <c r="B4" s="2"/>
      <c r="C4" t="s">
        <v>195</v>
      </c>
      <c r="E4" t="s">
        <v>313</v>
      </c>
      <c r="F4" t="s">
        <v>314</v>
      </c>
      <c r="AH4" s="21"/>
    </row>
    <row r="5" spans="1:34" x14ac:dyDescent="0.25">
      <c r="A5" s="16" t="s">
        <v>198</v>
      </c>
      <c r="B5" s="2"/>
      <c r="C5" t="s">
        <v>198</v>
      </c>
      <c r="E5" t="s">
        <v>313</v>
      </c>
      <c r="F5" t="s">
        <v>314</v>
      </c>
      <c r="AH5" s="21"/>
    </row>
    <row r="6" spans="1:34" x14ac:dyDescent="0.25">
      <c r="A6" s="16" t="s">
        <v>242</v>
      </c>
      <c r="B6" s="2"/>
      <c r="C6" t="s">
        <v>194</v>
      </c>
      <c r="E6" t="s">
        <v>313</v>
      </c>
      <c r="F6" t="s">
        <v>314</v>
      </c>
      <c r="AH6" s="21"/>
    </row>
    <row r="7" spans="1:34" x14ac:dyDescent="0.25">
      <c r="A7" s="16" t="s">
        <v>194</v>
      </c>
      <c r="B7" s="2"/>
      <c r="C7" t="s">
        <v>195</v>
      </c>
      <c r="E7" t="s">
        <v>313</v>
      </c>
      <c r="F7" t="s">
        <v>314</v>
      </c>
      <c r="AH7" s="21"/>
    </row>
    <row r="8" spans="1:34" x14ac:dyDescent="0.25">
      <c r="A8" s="16" t="s">
        <v>198</v>
      </c>
      <c r="B8" s="2"/>
      <c r="C8" t="s">
        <v>198</v>
      </c>
      <c r="E8" t="s">
        <v>313</v>
      </c>
      <c r="F8" t="s">
        <v>314</v>
      </c>
      <c r="AH8" s="21"/>
    </row>
    <row r="9" spans="1:34" x14ac:dyDescent="0.25">
      <c r="A9" s="16" t="s">
        <v>198</v>
      </c>
      <c r="B9" s="2"/>
      <c r="C9" t="s">
        <v>198</v>
      </c>
      <c r="E9" t="s">
        <v>313</v>
      </c>
      <c r="F9" t="s">
        <v>314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313</v>
      </c>
      <c r="F10" t="s">
        <v>314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315</v>
      </c>
      <c r="F3" t="s">
        <v>316</v>
      </c>
      <c r="AH3" s="21"/>
    </row>
    <row r="4" spans="1:34" x14ac:dyDescent="0.25">
      <c r="A4" s="16" t="s">
        <v>199</v>
      </c>
      <c r="B4" s="2"/>
      <c r="C4" t="s">
        <v>200</v>
      </c>
      <c r="E4" t="s">
        <v>315</v>
      </c>
      <c r="F4" t="s">
        <v>316</v>
      </c>
      <c r="AH4" s="21"/>
    </row>
    <row r="5" spans="1:34" x14ac:dyDescent="0.25">
      <c r="A5" s="16" t="s">
        <v>194</v>
      </c>
      <c r="B5" s="2"/>
      <c r="C5" t="s">
        <v>195</v>
      </c>
      <c r="E5" t="s">
        <v>315</v>
      </c>
      <c r="F5" t="s">
        <v>316</v>
      </c>
      <c r="AH5" s="21"/>
    </row>
    <row r="6" spans="1:34" x14ac:dyDescent="0.25">
      <c r="A6" s="16" t="s">
        <v>194</v>
      </c>
      <c r="B6" s="2"/>
      <c r="C6" t="s">
        <v>195</v>
      </c>
      <c r="E6" t="s">
        <v>315</v>
      </c>
      <c r="F6" t="s">
        <v>316</v>
      </c>
      <c r="AH6" s="21"/>
    </row>
    <row r="7" spans="1:34" x14ac:dyDescent="0.25">
      <c r="A7" s="16" t="s">
        <v>194</v>
      </c>
      <c r="B7" s="2"/>
      <c r="C7" t="s">
        <v>195</v>
      </c>
      <c r="E7" t="s">
        <v>315</v>
      </c>
      <c r="F7" t="s">
        <v>316</v>
      </c>
      <c r="AH7" s="21"/>
    </row>
    <row r="8" spans="1:34" x14ac:dyDescent="0.25">
      <c r="A8" s="16" t="s">
        <v>194</v>
      </c>
      <c r="B8" s="2"/>
      <c r="C8" t="s">
        <v>195</v>
      </c>
      <c r="E8" t="s">
        <v>315</v>
      </c>
      <c r="F8" t="s">
        <v>316</v>
      </c>
      <c r="AH8" s="21"/>
    </row>
    <row r="9" spans="1:34" x14ac:dyDescent="0.25">
      <c r="A9" s="16" t="s">
        <v>194</v>
      </c>
      <c r="B9" s="2"/>
      <c r="C9" t="s">
        <v>195</v>
      </c>
      <c r="E9" t="s">
        <v>315</v>
      </c>
      <c r="F9" t="s">
        <v>316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315</v>
      </c>
      <c r="F10" t="s">
        <v>316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317</v>
      </c>
      <c r="F3" t="s">
        <v>318</v>
      </c>
      <c r="AH3" s="21"/>
    </row>
    <row r="4" spans="1:34" x14ac:dyDescent="0.25">
      <c r="A4" s="16" t="s">
        <v>198</v>
      </c>
      <c r="B4" s="2"/>
      <c r="C4" t="s">
        <v>198</v>
      </c>
      <c r="E4" t="s">
        <v>317</v>
      </c>
      <c r="F4" t="s">
        <v>318</v>
      </c>
      <c r="AH4" s="21"/>
    </row>
    <row r="5" spans="1:34" x14ac:dyDescent="0.25">
      <c r="A5" s="16" t="s">
        <v>201</v>
      </c>
      <c r="B5" s="2"/>
      <c r="C5" t="s">
        <v>202</v>
      </c>
      <c r="E5" t="s">
        <v>317</v>
      </c>
      <c r="F5" t="s">
        <v>318</v>
      </c>
      <c r="AH5" s="21"/>
    </row>
    <row r="6" spans="1:34" x14ac:dyDescent="0.25">
      <c r="A6" s="16" t="s">
        <v>198</v>
      </c>
      <c r="B6" s="2"/>
      <c r="C6" t="s">
        <v>198</v>
      </c>
      <c r="E6" t="s">
        <v>317</v>
      </c>
      <c r="F6" t="s">
        <v>318</v>
      </c>
      <c r="AH6" s="21"/>
    </row>
    <row r="7" spans="1:34" x14ac:dyDescent="0.25">
      <c r="A7" s="16" t="s">
        <v>198</v>
      </c>
      <c r="B7" s="2"/>
      <c r="C7" t="s">
        <v>198</v>
      </c>
      <c r="E7" t="s">
        <v>317</v>
      </c>
      <c r="F7" t="s">
        <v>318</v>
      </c>
      <c r="AH7" s="21"/>
    </row>
    <row r="8" spans="1:34" x14ac:dyDescent="0.25">
      <c r="A8" s="16" t="s">
        <v>198</v>
      </c>
      <c r="B8" s="2"/>
      <c r="C8" t="s">
        <v>198</v>
      </c>
      <c r="E8" t="s">
        <v>317</v>
      </c>
      <c r="F8" t="s">
        <v>318</v>
      </c>
      <c r="AH8" s="21"/>
    </row>
    <row r="9" spans="1:34" x14ac:dyDescent="0.25">
      <c r="A9" s="16" t="s">
        <v>194</v>
      </c>
      <c r="B9" s="2"/>
      <c r="C9" t="s">
        <v>195</v>
      </c>
      <c r="E9" t="s">
        <v>317</v>
      </c>
      <c r="F9" t="s">
        <v>318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317</v>
      </c>
      <c r="F10" t="s">
        <v>318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319</v>
      </c>
      <c r="F3" t="s">
        <v>320</v>
      </c>
      <c r="AH3" s="21"/>
    </row>
    <row r="4" spans="1:34" x14ac:dyDescent="0.25">
      <c r="A4" s="16" t="s">
        <v>194</v>
      </c>
      <c r="B4" s="2"/>
      <c r="C4" t="s">
        <v>195</v>
      </c>
      <c r="E4" t="s">
        <v>319</v>
      </c>
      <c r="F4" t="s">
        <v>320</v>
      </c>
      <c r="AH4" s="21"/>
    </row>
    <row r="5" spans="1:34" x14ac:dyDescent="0.25">
      <c r="A5" s="16" t="s">
        <v>310</v>
      </c>
      <c r="B5" s="2"/>
      <c r="C5" t="s">
        <v>311</v>
      </c>
      <c r="E5" t="s">
        <v>319</v>
      </c>
      <c r="F5" t="s">
        <v>320</v>
      </c>
      <c r="AH5" s="21"/>
    </row>
    <row r="6" spans="1:34" x14ac:dyDescent="0.25">
      <c r="A6" s="16" t="s">
        <v>198</v>
      </c>
      <c r="B6" s="2"/>
      <c r="C6" t="s">
        <v>198</v>
      </c>
      <c r="E6" t="s">
        <v>319</v>
      </c>
      <c r="F6" t="s">
        <v>320</v>
      </c>
      <c r="AH6" s="21"/>
    </row>
    <row r="7" spans="1:34" x14ac:dyDescent="0.25">
      <c r="A7" s="16" t="s">
        <v>198</v>
      </c>
      <c r="B7" s="2"/>
      <c r="C7" t="s">
        <v>198</v>
      </c>
      <c r="E7" t="s">
        <v>319</v>
      </c>
      <c r="F7" t="s">
        <v>320</v>
      </c>
      <c r="AH7" s="21"/>
    </row>
    <row r="8" spans="1:34" x14ac:dyDescent="0.25">
      <c r="A8" s="16" t="s">
        <v>310</v>
      </c>
      <c r="B8" s="2"/>
      <c r="C8" t="s">
        <v>311</v>
      </c>
      <c r="E8" t="s">
        <v>319</v>
      </c>
      <c r="F8" t="s">
        <v>320</v>
      </c>
      <c r="AH8" s="21"/>
    </row>
    <row r="9" spans="1:34" x14ac:dyDescent="0.25">
      <c r="A9" s="16" t="s">
        <v>194</v>
      </c>
      <c r="B9" s="2"/>
      <c r="C9" t="s">
        <v>195</v>
      </c>
      <c r="E9" t="s">
        <v>319</v>
      </c>
      <c r="F9" t="s">
        <v>320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319</v>
      </c>
      <c r="F10" t="s">
        <v>320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321</v>
      </c>
      <c r="F3" t="s">
        <v>322</v>
      </c>
      <c r="AH3" s="21"/>
    </row>
    <row r="4" spans="1:34" x14ac:dyDescent="0.25">
      <c r="A4" s="16" t="s">
        <v>194</v>
      </c>
      <c r="B4" s="2"/>
      <c r="C4" t="s">
        <v>195</v>
      </c>
      <c r="E4" t="s">
        <v>321</v>
      </c>
      <c r="F4" t="s">
        <v>322</v>
      </c>
      <c r="AH4" s="21"/>
    </row>
    <row r="5" spans="1:34" x14ac:dyDescent="0.25">
      <c r="A5" s="16" t="s">
        <v>194</v>
      </c>
      <c r="B5" s="2"/>
      <c r="C5" t="s">
        <v>195</v>
      </c>
      <c r="E5" t="s">
        <v>321</v>
      </c>
      <c r="F5" t="s">
        <v>322</v>
      </c>
      <c r="AH5" s="21"/>
    </row>
    <row r="6" spans="1:34" x14ac:dyDescent="0.25">
      <c r="A6" s="16" t="s">
        <v>198</v>
      </c>
      <c r="B6" s="2"/>
      <c r="C6" t="s">
        <v>198</v>
      </c>
      <c r="E6" t="s">
        <v>321</v>
      </c>
      <c r="F6" t="s">
        <v>322</v>
      </c>
      <c r="AH6" s="21"/>
    </row>
    <row r="7" spans="1:34" x14ac:dyDescent="0.25">
      <c r="A7" s="16" t="s">
        <v>194</v>
      </c>
      <c r="B7" s="2"/>
      <c r="C7" t="s">
        <v>195</v>
      </c>
      <c r="E7" t="s">
        <v>321</v>
      </c>
      <c r="F7" t="s">
        <v>322</v>
      </c>
      <c r="AH7" s="21"/>
    </row>
    <row r="8" spans="1:34" x14ac:dyDescent="0.25">
      <c r="A8" s="16" t="s">
        <v>194</v>
      </c>
      <c r="B8" s="2"/>
      <c r="C8" t="s">
        <v>195</v>
      </c>
      <c r="E8" t="s">
        <v>321</v>
      </c>
      <c r="F8" t="s">
        <v>322</v>
      </c>
      <c r="AH8" s="21"/>
    </row>
    <row r="9" spans="1:34" x14ac:dyDescent="0.25">
      <c r="A9" s="16" t="s">
        <v>194</v>
      </c>
      <c r="B9" s="2"/>
      <c r="C9" t="s">
        <v>195</v>
      </c>
      <c r="E9" t="s">
        <v>321</v>
      </c>
      <c r="F9" t="s">
        <v>322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321</v>
      </c>
      <c r="F10" t="s">
        <v>322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323</v>
      </c>
      <c r="F3" t="s">
        <v>324</v>
      </c>
      <c r="AH3" s="21"/>
    </row>
    <row r="4" spans="1:34" x14ac:dyDescent="0.25">
      <c r="A4" s="16" t="s">
        <v>198</v>
      </c>
      <c r="B4" s="2"/>
      <c r="C4" t="s">
        <v>198</v>
      </c>
      <c r="E4" t="s">
        <v>323</v>
      </c>
      <c r="F4" t="s">
        <v>324</v>
      </c>
      <c r="AH4" s="21"/>
    </row>
    <row r="5" spans="1:34" x14ac:dyDescent="0.25">
      <c r="A5" s="16" t="s">
        <v>194</v>
      </c>
      <c r="B5" s="2"/>
      <c r="C5" t="s">
        <v>195</v>
      </c>
      <c r="E5" t="s">
        <v>323</v>
      </c>
      <c r="F5" t="s">
        <v>324</v>
      </c>
      <c r="AH5" s="21"/>
    </row>
    <row r="6" spans="1:34" x14ac:dyDescent="0.25">
      <c r="A6" s="16" t="s">
        <v>203</v>
      </c>
      <c r="B6" s="2"/>
      <c r="C6" t="s">
        <v>202</v>
      </c>
      <c r="E6" t="s">
        <v>323</v>
      </c>
      <c r="F6" t="s">
        <v>324</v>
      </c>
      <c r="AH6" s="21"/>
    </row>
    <row r="7" spans="1:34" x14ac:dyDescent="0.25">
      <c r="A7" s="16" t="s">
        <v>198</v>
      </c>
      <c r="B7" s="2"/>
      <c r="C7" t="s">
        <v>198</v>
      </c>
      <c r="E7" t="s">
        <v>323</v>
      </c>
      <c r="F7" t="s">
        <v>324</v>
      </c>
      <c r="AH7" s="21"/>
    </row>
    <row r="8" spans="1:34" x14ac:dyDescent="0.25">
      <c r="A8" s="16" t="s">
        <v>199</v>
      </c>
      <c r="B8" s="2"/>
      <c r="C8" t="s">
        <v>200</v>
      </c>
      <c r="E8" t="s">
        <v>323</v>
      </c>
      <c r="F8" t="s">
        <v>324</v>
      </c>
      <c r="AH8" s="21"/>
    </row>
    <row r="9" spans="1:34" x14ac:dyDescent="0.25">
      <c r="A9" s="16" t="s">
        <v>194</v>
      </c>
      <c r="B9" s="2"/>
      <c r="C9" t="s">
        <v>195</v>
      </c>
      <c r="E9" t="s">
        <v>323</v>
      </c>
      <c r="F9" t="s">
        <v>324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323</v>
      </c>
      <c r="F10" t="s">
        <v>324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203</v>
      </c>
      <c r="B3" s="2"/>
      <c r="C3" t="s">
        <v>202</v>
      </c>
      <c r="E3" t="s">
        <v>325</v>
      </c>
      <c r="F3" t="s">
        <v>326</v>
      </c>
      <c r="AH3" s="21"/>
    </row>
    <row r="4" spans="1:34" x14ac:dyDescent="0.25">
      <c r="A4" s="16" t="s">
        <v>199</v>
      </c>
      <c r="B4" s="2"/>
      <c r="C4" t="s">
        <v>200</v>
      </c>
      <c r="E4" t="s">
        <v>325</v>
      </c>
      <c r="F4" t="s">
        <v>326</v>
      </c>
      <c r="AH4" s="21"/>
    </row>
    <row r="5" spans="1:34" x14ac:dyDescent="0.25">
      <c r="A5" s="16" t="s">
        <v>201</v>
      </c>
      <c r="B5" s="2"/>
      <c r="C5" t="s">
        <v>202</v>
      </c>
      <c r="E5" t="s">
        <v>325</v>
      </c>
      <c r="F5" t="s">
        <v>326</v>
      </c>
      <c r="AH5" s="21"/>
    </row>
    <row r="6" spans="1:34" x14ac:dyDescent="0.25">
      <c r="A6" s="16" t="s">
        <v>203</v>
      </c>
      <c r="B6" s="2"/>
      <c r="C6" t="s">
        <v>202</v>
      </c>
      <c r="E6" t="s">
        <v>325</v>
      </c>
      <c r="F6" t="s">
        <v>326</v>
      </c>
      <c r="AH6" s="21"/>
    </row>
    <row r="7" spans="1:34" x14ac:dyDescent="0.25">
      <c r="A7" s="16" t="s">
        <v>203</v>
      </c>
      <c r="B7" s="2"/>
      <c r="C7" t="s">
        <v>202</v>
      </c>
      <c r="E7" t="s">
        <v>325</v>
      </c>
      <c r="F7" t="s">
        <v>326</v>
      </c>
      <c r="AH7" s="21"/>
    </row>
    <row r="8" spans="1:34" x14ac:dyDescent="0.25">
      <c r="A8" s="16" t="s">
        <v>203</v>
      </c>
      <c r="B8" s="2"/>
      <c r="C8" t="s">
        <v>202</v>
      </c>
      <c r="E8" t="s">
        <v>325</v>
      </c>
      <c r="F8" t="s">
        <v>326</v>
      </c>
      <c r="AH8" s="21"/>
    </row>
    <row r="9" spans="1:34" x14ac:dyDescent="0.25">
      <c r="A9" s="16" t="s">
        <v>203</v>
      </c>
      <c r="B9" s="2"/>
      <c r="C9" t="s">
        <v>202</v>
      </c>
      <c r="E9" t="s">
        <v>325</v>
      </c>
      <c r="F9" t="s">
        <v>326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203</v>
      </c>
      <c r="B11" s="29"/>
      <c r="C11" s="24" t="s">
        <v>202</v>
      </c>
      <c r="D11" s="24" t="s">
        <v>205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327</v>
      </c>
      <c r="F3" t="s">
        <v>328</v>
      </c>
      <c r="AH3" s="21"/>
    </row>
    <row r="4" spans="1:34" x14ac:dyDescent="0.25">
      <c r="A4" s="16" t="s">
        <v>198</v>
      </c>
      <c r="B4" s="2"/>
      <c r="C4" t="s">
        <v>198</v>
      </c>
      <c r="E4" t="s">
        <v>327</v>
      </c>
      <c r="F4" t="s">
        <v>328</v>
      </c>
      <c r="AH4" s="21"/>
    </row>
    <row r="5" spans="1:34" x14ac:dyDescent="0.25">
      <c r="A5" s="16" t="s">
        <v>199</v>
      </c>
      <c r="B5" s="2"/>
      <c r="C5" t="s">
        <v>200</v>
      </c>
      <c r="E5" t="s">
        <v>327</v>
      </c>
      <c r="F5" t="s">
        <v>328</v>
      </c>
      <c r="AH5" s="21"/>
    </row>
    <row r="6" spans="1:34" x14ac:dyDescent="0.25">
      <c r="A6" s="16" t="s">
        <v>198</v>
      </c>
      <c r="B6" s="2"/>
      <c r="C6" t="s">
        <v>198</v>
      </c>
      <c r="E6" t="s">
        <v>327</v>
      </c>
      <c r="F6" t="s">
        <v>328</v>
      </c>
      <c r="AH6" s="21"/>
    </row>
    <row r="7" spans="1:34" x14ac:dyDescent="0.25">
      <c r="A7" s="16" t="s">
        <v>198</v>
      </c>
      <c r="B7" s="2"/>
      <c r="C7" t="s">
        <v>198</v>
      </c>
      <c r="E7" t="s">
        <v>327</v>
      </c>
      <c r="F7" t="s">
        <v>328</v>
      </c>
      <c r="AH7" s="21"/>
    </row>
    <row r="8" spans="1:34" x14ac:dyDescent="0.25">
      <c r="A8" s="16" t="s">
        <v>198</v>
      </c>
      <c r="B8" s="2"/>
      <c r="C8" t="s">
        <v>198</v>
      </c>
      <c r="E8" t="s">
        <v>327</v>
      </c>
      <c r="F8" t="s">
        <v>328</v>
      </c>
      <c r="AH8" s="21"/>
    </row>
    <row r="9" spans="1:34" x14ac:dyDescent="0.25">
      <c r="A9" s="16" t="s">
        <v>194</v>
      </c>
      <c r="B9" s="2"/>
      <c r="C9" t="s">
        <v>195</v>
      </c>
      <c r="E9" t="s">
        <v>327</v>
      </c>
      <c r="F9" t="s">
        <v>328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329</v>
      </c>
      <c r="F3" t="s">
        <v>330</v>
      </c>
      <c r="AH3" s="21"/>
    </row>
    <row r="4" spans="1:34" x14ac:dyDescent="0.25">
      <c r="A4" s="16" t="s">
        <v>242</v>
      </c>
      <c r="B4" s="2"/>
      <c r="C4" t="s">
        <v>194</v>
      </c>
      <c r="E4" t="s">
        <v>329</v>
      </c>
      <c r="F4" t="s">
        <v>330</v>
      </c>
      <c r="AH4" s="21"/>
    </row>
    <row r="5" spans="1:34" x14ac:dyDescent="0.25">
      <c r="A5" s="16" t="s">
        <v>198</v>
      </c>
      <c r="B5" s="2"/>
      <c r="C5" t="s">
        <v>198</v>
      </c>
      <c r="E5" t="s">
        <v>329</v>
      </c>
      <c r="F5" t="s">
        <v>330</v>
      </c>
      <c r="AH5" s="21"/>
    </row>
    <row r="6" spans="1:34" x14ac:dyDescent="0.25">
      <c r="A6" s="16" t="s">
        <v>242</v>
      </c>
      <c r="B6" s="2"/>
      <c r="C6" t="s">
        <v>194</v>
      </c>
      <c r="E6" t="s">
        <v>329</v>
      </c>
      <c r="F6" t="s">
        <v>330</v>
      </c>
      <c r="AH6" s="21"/>
    </row>
    <row r="7" spans="1:34" x14ac:dyDescent="0.25">
      <c r="A7" s="16" t="s">
        <v>194</v>
      </c>
      <c r="B7" s="2"/>
      <c r="C7" t="s">
        <v>195</v>
      </c>
      <c r="E7" t="s">
        <v>329</v>
      </c>
      <c r="F7" t="s">
        <v>330</v>
      </c>
      <c r="AH7" s="21"/>
    </row>
    <row r="8" spans="1:34" x14ac:dyDescent="0.25">
      <c r="A8" s="16" t="s">
        <v>198</v>
      </c>
      <c r="B8" s="2"/>
      <c r="C8" t="s">
        <v>198</v>
      </c>
      <c r="E8" t="s">
        <v>329</v>
      </c>
      <c r="F8" t="s">
        <v>330</v>
      </c>
      <c r="AH8" s="21"/>
    </row>
    <row r="9" spans="1:34" x14ac:dyDescent="0.25">
      <c r="A9" s="16" t="s">
        <v>198</v>
      </c>
      <c r="B9" s="2"/>
      <c r="C9" t="s">
        <v>198</v>
      </c>
      <c r="E9" t="s">
        <v>329</v>
      </c>
      <c r="F9" t="s">
        <v>330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331</v>
      </c>
      <c r="F3" t="s">
        <v>332</v>
      </c>
      <c r="AH3" s="21"/>
    </row>
    <row r="4" spans="1:34" x14ac:dyDescent="0.25">
      <c r="A4" s="16" t="s">
        <v>199</v>
      </c>
      <c r="B4" s="2"/>
      <c r="C4" t="s">
        <v>200</v>
      </c>
      <c r="E4" t="s">
        <v>331</v>
      </c>
      <c r="F4" t="s">
        <v>332</v>
      </c>
      <c r="AH4" s="21"/>
    </row>
    <row r="5" spans="1:34" x14ac:dyDescent="0.25">
      <c r="A5" s="16" t="s">
        <v>199</v>
      </c>
      <c r="B5" s="2"/>
      <c r="C5" t="s">
        <v>200</v>
      </c>
      <c r="E5" t="s">
        <v>331</v>
      </c>
      <c r="F5" t="s">
        <v>332</v>
      </c>
      <c r="AH5" s="21"/>
    </row>
    <row r="6" spans="1:34" x14ac:dyDescent="0.25">
      <c r="A6" s="16" t="s">
        <v>198</v>
      </c>
      <c r="B6" s="2"/>
      <c r="C6" t="s">
        <v>198</v>
      </c>
      <c r="E6" t="s">
        <v>331</v>
      </c>
      <c r="F6" t="s">
        <v>332</v>
      </c>
      <c r="AH6" s="21"/>
    </row>
    <row r="7" spans="1:34" x14ac:dyDescent="0.25">
      <c r="A7" s="16" t="s">
        <v>198</v>
      </c>
      <c r="B7" s="2"/>
      <c r="C7" t="s">
        <v>198</v>
      </c>
      <c r="E7" t="s">
        <v>331</v>
      </c>
      <c r="F7" t="s">
        <v>332</v>
      </c>
      <c r="AH7" s="21"/>
    </row>
    <row r="8" spans="1:34" x14ac:dyDescent="0.25">
      <c r="A8" s="16" t="s">
        <v>199</v>
      </c>
      <c r="B8" s="2"/>
      <c r="C8" t="s">
        <v>200</v>
      </c>
      <c r="E8" t="s">
        <v>331</v>
      </c>
      <c r="F8" t="s">
        <v>332</v>
      </c>
      <c r="AH8" s="21"/>
    </row>
    <row r="9" spans="1:34" x14ac:dyDescent="0.25">
      <c r="A9" s="16" t="s">
        <v>198</v>
      </c>
      <c r="B9" s="2"/>
      <c r="C9" t="s">
        <v>198</v>
      </c>
      <c r="E9" t="s">
        <v>331</v>
      </c>
      <c r="F9" t="s">
        <v>332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333</v>
      </c>
      <c r="F3" t="s">
        <v>334</v>
      </c>
      <c r="AH3" s="21"/>
    </row>
    <row r="4" spans="1:34" x14ac:dyDescent="0.25">
      <c r="A4" s="16" t="s">
        <v>194</v>
      </c>
      <c r="B4" s="2"/>
      <c r="C4" t="s">
        <v>195</v>
      </c>
      <c r="E4" t="s">
        <v>333</v>
      </c>
      <c r="F4" t="s">
        <v>334</v>
      </c>
      <c r="AH4" s="21"/>
    </row>
    <row r="5" spans="1:34" x14ac:dyDescent="0.25">
      <c r="A5" s="16" t="s">
        <v>194</v>
      </c>
      <c r="B5" s="2"/>
      <c r="C5" t="s">
        <v>195</v>
      </c>
      <c r="E5" t="s">
        <v>333</v>
      </c>
      <c r="F5" t="s">
        <v>334</v>
      </c>
      <c r="AH5" s="21"/>
    </row>
    <row r="6" spans="1:34" x14ac:dyDescent="0.25">
      <c r="A6" s="16" t="s">
        <v>194</v>
      </c>
      <c r="B6" s="2"/>
      <c r="C6" t="s">
        <v>195</v>
      </c>
      <c r="E6" t="s">
        <v>333</v>
      </c>
      <c r="F6" t="s">
        <v>334</v>
      </c>
      <c r="AH6" s="21"/>
    </row>
    <row r="7" spans="1:34" x14ac:dyDescent="0.25">
      <c r="A7" s="16" t="s">
        <v>199</v>
      </c>
      <c r="B7" s="2"/>
      <c r="C7" t="s">
        <v>200</v>
      </c>
      <c r="E7" t="s">
        <v>333</v>
      </c>
      <c r="F7" t="s">
        <v>334</v>
      </c>
      <c r="AH7" s="21"/>
    </row>
    <row r="8" spans="1:34" x14ac:dyDescent="0.25">
      <c r="A8" s="16" t="s">
        <v>194</v>
      </c>
      <c r="B8" s="2"/>
      <c r="C8" t="s">
        <v>195</v>
      </c>
      <c r="E8" t="s">
        <v>333</v>
      </c>
      <c r="F8" t="s">
        <v>334</v>
      </c>
      <c r="AH8" s="21"/>
    </row>
    <row r="9" spans="1:34" x14ac:dyDescent="0.25">
      <c r="A9" s="16" t="s">
        <v>199</v>
      </c>
      <c r="B9" s="2"/>
      <c r="C9" t="s">
        <v>200</v>
      </c>
      <c r="E9" t="s">
        <v>333</v>
      </c>
      <c r="F9" t="s">
        <v>334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335</v>
      </c>
      <c r="F3" t="s">
        <v>336</v>
      </c>
      <c r="AH3" s="21"/>
    </row>
    <row r="4" spans="1:34" x14ac:dyDescent="0.25">
      <c r="A4" s="16" t="s">
        <v>194</v>
      </c>
      <c r="B4" s="2"/>
      <c r="C4" t="s">
        <v>195</v>
      </c>
      <c r="E4" t="s">
        <v>335</v>
      </c>
      <c r="F4" t="s">
        <v>336</v>
      </c>
      <c r="AH4" s="21"/>
    </row>
    <row r="5" spans="1:34" x14ac:dyDescent="0.25">
      <c r="A5" s="16" t="s">
        <v>194</v>
      </c>
      <c r="B5" s="2"/>
      <c r="C5" t="s">
        <v>195</v>
      </c>
      <c r="E5" t="s">
        <v>335</v>
      </c>
      <c r="F5" t="s">
        <v>336</v>
      </c>
      <c r="AH5" s="21"/>
    </row>
    <row r="6" spans="1:34" x14ac:dyDescent="0.25">
      <c r="A6" s="16" t="s">
        <v>194</v>
      </c>
      <c r="B6" s="2"/>
      <c r="C6" t="s">
        <v>195</v>
      </c>
      <c r="E6" t="s">
        <v>335</v>
      </c>
      <c r="F6" t="s">
        <v>336</v>
      </c>
      <c r="AH6" s="21"/>
    </row>
    <row r="7" spans="1:34" x14ac:dyDescent="0.25">
      <c r="A7" s="16" t="s">
        <v>194</v>
      </c>
      <c r="B7" s="2"/>
      <c r="C7" t="s">
        <v>195</v>
      </c>
      <c r="E7" t="s">
        <v>335</v>
      </c>
      <c r="F7" t="s">
        <v>336</v>
      </c>
      <c r="AH7" s="21"/>
    </row>
    <row r="8" spans="1:34" x14ac:dyDescent="0.25">
      <c r="A8" s="16" t="s">
        <v>194</v>
      </c>
      <c r="B8" s="2"/>
      <c r="C8" t="s">
        <v>195</v>
      </c>
      <c r="E8" t="s">
        <v>335</v>
      </c>
      <c r="F8" t="s">
        <v>336</v>
      </c>
      <c r="AH8" s="21"/>
    </row>
    <row r="9" spans="1:34" x14ac:dyDescent="0.25">
      <c r="A9" s="16" t="s">
        <v>194</v>
      </c>
      <c r="B9" s="2"/>
      <c r="C9" t="s">
        <v>195</v>
      </c>
      <c r="E9" t="s">
        <v>335</v>
      </c>
      <c r="F9" t="s">
        <v>336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6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337</v>
      </c>
      <c r="F3" t="s">
        <v>338</v>
      </c>
      <c r="AH3" s="21"/>
    </row>
    <row r="4" spans="1:34" x14ac:dyDescent="0.25">
      <c r="A4" s="16" t="s">
        <v>198</v>
      </c>
      <c r="B4" s="2"/>
      <c r="C4" t="s">
        <v>198</v>
      </c>
      <c r="E4" t="s">
        <v>337</v>
      </c>
      <c r="F4" t="s">
        <v>338</v>
      </c>
      <c r="AH4" s="21"/>
    </row>
    <row r="5" spans="1:34" x14ac:dyDescent="0.25">
      <c r="A5" s="16" t="s">
        <v>198</v>
      </c>
      <c r="B5" s="2"/>
      <c r="C5" t="s">
        <v>198</v>
      </c>
      <c r="E5" t="s">
        <v>337</v>
      </c>
      <c r="F5" t="s">
        <v>338</v>
      </c>
      <c r="AH5" s="21"/>
    </row>
    <row r="6" spans="1:34" x14ac:dyDescent="0.25">
      <c r="A6" s="16" t="s">
        <v>201</v>
      </c>
      <c r="B6" s="2"/>
      <c r="C6" t="s">
        <v>202</v>
      </c>
      <c r="E6" t="s">
        <v>337</v>
      </c>
      <c r="F6" t="s">
        <v>338</v>
      </c>
      <c r="AH6" s="21"/>
    </row>
    <row r="7" spans="1:34" x14ac:dyDescent="0.25">
      <c r="A7" s="16" t="s">
        <v>198</v>
      </c>
      <c r="B7" s="2"/>
      <c r="C7" t="s">
        <v>198</v>
      </c>
      <c r="E7" t="s">
        <v>337</v>
      </c>
      <c r="F7" t="s">
        <v>338</v>
      </c>
      <c r="AH7" s="21"/>
    </row>
    <row r="8" spans="1:34" x14ac:dyDescent="0.25">
      <c r="A8" s="16" t="s">
        <v>198</v>
      </c>
      <c r="B8" s="2"/>
      <c r="C8" t="s">
        <v>198</v>
      </c>
      <c r="E8" t="s">
        <v>337</v>
      </c>
      <c r="F8" t="s">
        <v>338</v>
      </c>
      <c r="AH8" s="21"/>
    </row>
    <row r="9" spans="1:34" x14ac:dyDescent="0.25">
      <c r="A9" s="16" t="s">
        <v>198</v>
      </c>
      <c r="B9" s="2"/>
      <c r="C9" t="s">
        <v>198</v>
      </c>
      <c r="E9" t="s">
        <v>337</v>
      </c>
      <c r="F9" t="s">
        <v>338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339</v>
      </c>
      <c r="F3" t="s">
        <v>340</v>
      </c>
      <c r="AH3" s="21"/>
    </row>
    <row r="4" spans="1:34" x14ac:dyDescent="0.25">
      <c r="A4" s="16" t="s">
        <v>198</v>
      </c>
      <c r="B4" s="2"/>
      <c r="C4" t="s">
        <v>198</v>
      </c>
      <c r="E4" t="s">
        <v>339</v>
      </c>
      <c r="F4" t="s">
        <v>340</v>
      </c>
      <c r="AH4" s="21"/>
    </row>
    <row r="5" spans="1:34" x14ac:dyDescent="0.25">
      <c r="A5" s="16" t="s">
        <v>199</v>
      </c>
      <c r="B5" s="2"/>
      <c r="C5" t="s">
        <v>200</v>
      </c>
      <c r="E5" t="s">
        <v>339</v>
      </c>
      <c r="F5" t="s">
        <v>340</v>
      </c>
      <c r="AH5" s="21"/>
    </row>
    <row r="6" spans="1:34" x14ac:dyDescent="0.25">
      <c r="A6" s="16" t="s">
        <v>194</v>
      </c>
      <c r="B6" s="2"/>
      <c r="C6" t="s">
        <v>195</v>
      </c>
      <c r="E6" t="s">
        <v>339</v>
      </c>
      <c r="F6" t="s">
        <v>340</v>
      </c>
      <c r="AH6" s="21"/>
    </row>
    <row r="7" spans="1:34" x14ac:dyDescent="0.25">
      <c r="A7" s="16" t="s">
        <v>199</v>
      </c>
      <c r="B7" s="2"/>
      <c r="C7" t="s">
        <v>200</v>
      </c>
      <c r="E7" t="s">
        <v>339</v>
      </c>
      <c r="F7" t="s">
        <v>340</v>
      </c>
      <c r="AH7" s="21"/>
    </row>
    <row r="8" spans="1:34" x14ac:dyDescent="0.25">
      <c r="A8" s="16" t="s">
        <v>201</v>
      </c>
      <c r="B8" s="2"/>
      <c r="C8" t="s">
        <v>202</v>
      </c>
      <c r="E8" t="s">
        <v>339</v>
      </c>
      <c r="F8" t="s">
        <v>340</v>
      </c>
      <c r="AH8" s="21"/>
    </row>
    <row r="9" spans="1:34" x14ac:dyDescent="0.25">
      <c r="A9" s="16" t="s">
        <v>199</v>
      </c>
      <c r="B9" s="2"/>
      <c r="C9" t="s">
        <v>200</v>
      </c>
      <c r="E9" t="s">
        <v>339</v>
      </c>
      <c r="F9" t="s">
        <v>340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341</v>
      </c>
      <c r="F3" t="s">
        <v>342</v>
      </c>
      <c r="AH3" s="21"/>
    </row>
    <row r="4" spans="1:34" x14ac:dyDescent="0.25">
      <c r="A4" s="16" t="s">
        <v>199</v>
      </c>
      <c r="B4" s="2"/>
      <c r="C4" t="s">
        <v>200</v>
      </c>
      <c r="E4" t="s">
        <v>341</v>
      </c>
      <c r="F4" t="s">
        <v>342</v>
      </c>
      <c r="AH4" s="21"/>
    </row>
    <row r="5" spans="1:34" x14ac:dyDescent="0.25">
      <c r="A5" s="16" t="s">
        <v>194</v>
      </c>
      <c r="B5" s="2"/>
      <c r="C5" t="s">
        <v>195</v>
      </c>
      <c r="E5" t="s">
        <v>341</v>
      </c>
      <c r="F5" t="s">
        <v>342</v>
      </c>
      <c r="AH5" s="21"/>
    </row>
    <row r="6" spans="1:34" x14ac:dyDescent="0.25">
      <c r="A6" s="16" t="s">
        <v>201</v>
      </c>
      <c r="B6" s="2"/>
      <c r="C6" t="s">
        <v>202</v>
      </c>
      <c r="E6" t="s">
        <v>341</v>
      </c>
      <c r="F6" t="s">
        <v>342</v>
      </c>
      <c r="AH6" s="21"/>
    </row>
    <row r="7" spans="1:34" x14ac:dyDescent="0.25">
      <c r="A7" s="16" t="s">
        <v>199</v>
      </c>
      <c r="B7" s="2"/>
      <c r="C7" t="s">
        <v>200</v>
      </c>
      <c r="E7" t="s">
        <v>341</v>
      </c>
      <c r="F7" t="s">
        <v>342</v>
      </c>
      <c r="AH7" s="21"/>
    </row>
    <row r="8" spans="1:34" x14ac:dyDescent="0.25">
      <c r="A8" s="16" t="s">
        <v>199</v>
      </c>
      <c r="B8" s="2"/>
      <c r="C8" t="s">
        <v>200</v>
      </c>
      <c r="E8" t="s">
        <v>341</v>
      </c>
      <c r="F8" t="s">
        <v>342</v>
      </c>
      <c r="AH8" s="21"/>
    </row>
    <row r="9" spans="1:34" x14ac:dyDescent="0.25">
      <c r="A9" s="16" t="s">
        <v>199</v>
      </c>
      <c r="B9" s="2"/>
      <c r="C9" t="s">
        <v>200</v>
      </c>
      <c r="E9" t="s">
        <v>341</v>
      </c>
      <c r="F9" t="s">
        <v>342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343</v>
      </c>
      <c r="F3" t="s">
        <v>344</v>
      </c>
      <c r="AH3" s="21"/>
    </row>
    <row r="4" spans="1:34" x14ac:dyDescent="0.25">
      <c r="A4" s="16" t="s">
        <v>198</v>
      </c>
      <c r="B4" s="2"/>
      <c r="C4" t="s">
        <v>198</v>
      </c>
      <c r="E4" t="s">
        <v>343</v>
      </c>
      <c r="F4" t="s">
        <v>344</v>
      </c>
      <c r="AH4" s="21"/>
    </row>
    <row r="5" spans="1:34" x14ac:dyDescent="0.25">
      <c r="A5" s="16" t="s">
        <v>198</v>
      </c>
      <c r="B5" s="2"/>
      <c r="C5" t="s">
        <v>198</v>
      </c>
      <c r="E5" t="s">
        <v>343</v>
      </c>
      <c r="F5" t="s">
        <v>344</v>
      </c>
      <c r="AH5" s="21"/>
    </row>
    <row r="6" spans="1:34" x14ac:dyDescent="0.25">
      <c r="A6" s="16" t="s">
        <v>201</v>
      </c>
      <c r="B6" s="2"/>
      <c r="C6" t="s">
        <v>202</v>
      </c>
      <c r="E6" t="s">
        <v>343</v>
      </c>
      <c r="F6" t="s">
        <v>344</v>
      </c>
      <c r="AH6" s="21"/>
    </row>
    <row r="7" spans="1:34" x14ac:dyDescent="0.25">
      <c r="A7" s="16" t="s">
        <v>194</v>
      </c>
      <c r="B7" s="2"/>
      <c r="C7" t="s">
        <v>195</v>
      </c>
      <c r="E7" t="s">
        <v>343</v>
      </c>
      <c r="F7" t="s">
        <v>344</v>
      </c>
      <c r="AH7" s="21"/>
    </row>
    <row r="8" spans="1:34" x14ac:dyDescent="0.25">
      <c r="A8" s="16" t="s">
        <v>236</v>
      </c>
      <c r="B8" s="2"/>
      <c r="C8" t="s">
        <v>202</v>
      </c>
      <c r="E8" t="s">
        <v>343</v>
      </c>
      <c r="F8" t="s">
        <v>344</v>
      </c>
      <c r="AH8" s="21"/>
    </row>
    <row r="9" spans="1:34" x14ac:dyDescent="0.25">
      <c r="A9" s="16" t="s">
        <v>194</v>
      </c>
      <c r="B9" s="2"/>
      <c r="C9" t="s">
        <v>195</v>
      </c>
      <c r="E9" t="s">
        <v>343</v>
      </c>
      <c r="F9" t="s">
        <v>344</v>
      </c>
      <c r="AH9" s="21"/>
    </row>
    <row r="10" spans="1:34" x14ac:dyDescent="0.25">
      <c r="A10" s="16" t="s">
        <v>203</v>
      </c>
      <c r="B10" s="2"/>
      <c r="C10" t="s">
        <v>202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345</v>
      </c>
      <c r="F3" t="s">
        <v>346</v>
      </c>
      <c r="AH3" s="21"/>
    </row>
    <row r="4" spans="1:34" x14ac:dyDescent="0.25">
      <c r="A4" s="16" t="s">
        <v>198</v>
      </c>
      <c r="B4" s="2"/>
      <c r="C4" t="s">
        <v>198</v>
      </c>
      <c r="E4" t="s">
        <v>345</v>
      </c>
      <c r="F4" t="s">
        <v>346</v>
      </c>
      <c r="AH4" s="21"/>
    </row>
    <row r="5" spans="1:34" x14ac:dyDescent="0.25">
      <c r="A5" s="16" t="s">
        <v>194</v>
      </c>
      <c r="B5" s="2"/>
      <c r="C5" t="s">
        <v>195</v>
      </c>
      <c r="E5" t="s">
        <v>345</v>
      </c>
      <c r="F5" t="s">
        <v>346</v>
      </c>
      <c r="AH5" s="21"/>
    </row>
    <row r="6" spans="1:34" x14ac:dyDescent="0.25">
      <c r="A6" s="16" t="s">
        <v>201</v>
      </c>
      <c r="B6" s="2"/>
      <c r="C6" t="s">
        <v>202</v>
      </c>
      <c r="E6" t="s">
        <v>345</v>
      </c>
      <c r="F6" t="s">
        <v>346</v>
      </c>
      <c r="AH6" s="21"/>
    </row>
    <row r="7" spans="1:34" x14ac:dyDescent="0.25">
      <c r="A7" s="16" t="s">
        <v>194</v>
      </c>
      <c r="B7" s="2"/>
      <c r="C7" t="s">
        <v>195</v>
      </c>
      <c r="E7" t="s">
        <v>345</v>
      </c>
      <c r="F7" t="s">
        <v>346</v>
      </c>
      <c r="AH7" s="21"/>
    </row>
    <row r="8" spans="1:34" x14ac:dyDescent="0.25">
      <c r="A8" s="16" t="s">
        <v>194</v>
      </c>
      <c r="B8" s="2"/>
      <c r="C8" t="s">
        <v>195</v>
      </c>
      <c r="E8" t="s">
        <v>345</v>
      </c>
      <c r="F8" t="s">
        <v>346</v>
      </c>
      <c r="AH8" s="21"/>
    </row>
    <row r="9" spans="1:34" x14ac:dyDescent="0.25">
      <c r="A9" s="16" t="s">
        <v>198</v>
      </c>
      <c r="B9" s="2"/>
      <c r="C9" t="s">
        <v>198</v>
      </c>
      <c r="E9" t="s">
        <v>345</v>
      </c>
      <c r="F9" t="s">
        <v>346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347</v>
      </c>
      <c r="F3" t="s">
        <v>348</v>
      </c>
      <c r="AH3" s="21"/>
    </row>
    <row r="4" spans="1:34" x14ac:dyDescent="0.25">
      <c r="A4" s="16" t="s">
        <v>199</v>
      </c>
      <c r="B4" s="2"/>
      <c r="C4" t="s">
        <v>200</v>
      </c>
      <c r="E4" t="s">
        <v>347</v>
      </c>
      <c r="F4" t="s">
        <v>348</v>
      </c>
      <c r="AH4" s="21"/>
    </row>
    <row r="5" spans="1:34" x14ac:dyDescent="0.25">
      <c r="A5" s="16" t="s">
        <v>199</v>
      </c>
      <c r="B5" s="2"/>
      <c r="C5" t="s">
        <v>200</v>
      </c>
      <c r="E5" t="s">
        <v>347</v>
      </c>
      <c r="F5" t="s">
        <v>348</v>
      </c>
      <c r="AH5" s="21"/>
    </row>
    <row r="6" spans="1:34" x14ac:dyDescent="0.25">
      <c r="A6" s="16" t="s">
        <v>199</v>
      </c>
      <c r="B6" s="2"/>
      <c r="C6" t="s">
        <v>200</v>
      </c>
      <c r="E6" t="s">
        <v>347</v>
      </c>
      <c r="F6" t="s">
        <v>348</v>
      </c>
      <c r="AH6" s="21"/>
    </row>
    <row r="7" spans="1:34" x14ac:dyDescent="0.25">
      <c r="A7" s="16" t="s">
        <v>194</v>
      </c>
      <c r="B7" s="2"/>
      <c r="C7" t="s">
        <v>195</v>
      </c>
      <c r="E7" t="s">
        <v>347</v>
      </c>
      <c r="F7" t="s">
        <v>348</v>
      </c>
      <c r="AH7" s="21"/>
    </row>
    <row r="8" spans="1:34" x14ac:dyDescent="0.25">
      <c r="A8" s="16" t="s">
        <v>199</v>
      </c>
      <c r="B8" s="2"/>
      <c r="C8" t="s">
        <v>200</v>
      </c>
      <c r="E8" t="s">
        <v>347</v>
      </c>
      <c r="F8" t="s">
        <v>348</v>
      </c>
      <c r="AH8" s="21"/>
    </row>
    <row r="9" spans="1:34" x14ac:dyDescent="0.25">
      <c r="A9" s="16" t="s">
        <v>194</v>
      </c>
      <c r="B9" s="2"/>
      <c r="C9" t="s">
        <v>195</v>
      </c>
      <c r="E9" t="s">
        <v>347</v>
      </c>
      <c r="F9" t="s">
        <v>348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349</v>
      </c>
      <c r="F3" t="s">
        <v>350</v>
      </c>
      <c r="AH3" s="21"/>
    </row>
    <row r="4" spans="1:34" x14ac:dyDescent="0.25">
      <c r="A4" s="16" t="s">
        <v>199</v>
      </c>
      <c r="B4" s="2"/>
      <c r="C4" t="s">
        <v>200</v>
      </c>
      <c r="E4" t="s">
        <v>349</v>
      </c>
      <c r="F4" t="s">
        <v>350</v>
      </c>
      <c r="AH4" s="21"/>
    </row>
    <row r="5" spans="1:34" x14ac:dyDescent="0.25">
      <c r="A5" s="16" t="s">
        <v>199</v>
      </c>
      <c r="B5" s="2"/>
      <c r="C5" t="s">
        <v>200</v>
      </c>
      <c r="E5" t="s">
        <v>349</v>
      </c>
      <c r="F5" t="s">
        <v>350</v>
      </c>
      <c r="AH5" s="21"/>
    </row>
    <row r="6" spans="1:34" x14ac:dyDescent="0.25">
      <c r="A6" s="16" t="s">
        <v>199</v>
      </c>
      <c r="B6" s="2"/>
      <c r="C6" t="s">
        <v>200</v>
      </c>
      <c r="E6" t="s">
        <v>349</v>
      </c>
      <c r="F6" t="s">
        <v>350</v>
      </c>
      <c r="AH6" s="21"/>
    </row>
    <row r="7" spans="1:34" x14ac:dyDescent="0.25">
      <c r="A7" s="16" t="s">
        <v>194</v>
      </c>
      <c r="B7" s="2"/>
      <c r="C7" t="s">
        <v>195</v>
      </c>
      <c r="E7" t="s">
        <v>349</v>
      </c>
      <c r="F7" t="s">
        <v>350</v>
      </c>
      <c r="AH7" s="21"/>
    </row>
    <row r="8" spans="1:34" x14ac:dyDescent="0.25">
      <c r="A8" s="16" t="s">
        <v>199</v>
      </c>
      <c r="B8" s="2"/>
      <c r="C8" t="s">
        <v>200</v>
      </c>
      <c r="E8" t="s">
        <v>349</v>
      </c>
      <c r="F8" t="s">
        <v>350</v>
      </c>
      <c r="AH8" s="21"/>
    </row>
    <row r="9" spans="1:34" x14ac:dyDescent="0.25">
      <c r="A9" s="16" t="s">
        <v>199</v>
      </c>
      <c r="B9" s="2"/>
      <c r="C9" t="s">
        <v>200</v>
      </c>
      <c r="E9" t="s">
        <v>349</v>
      </c>
      <c r="F9" t="s">
        <v>350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351</v>
      </c>
      <c r="F3" t="s">
        <v>352</v>
      </c>
      <c r="AH3" s="21"/>
    </row>
    <row r="4" spans="1:34" x14ac:dyDescent="0.25">
      <c r="A4" s="16" t="s">
        <v>194</v>
      </c>
      <c r="B4" s="2"/>
      <c r="C4" t="s">
        <v>195</v>
      </c>
      <c r="E4" t="s">
        <v>351</v>
      </c>
      <c r="F4" t="s">
        <v>352</v>
      </c>
      <c r="AH4" s="21"/>
    </row>
    <row r="5" spans="1:34" x14ac:dyDescent="0.25">
      <c r="A5" s="16" t="s">
        <v>194</v>
      </c>
      <c r="B5" s="2"/>
      <c r="C5" t="s">
        <v>195</v>
      </c>
      <c r="E5" t="s">
        <v>351</v>
      </c>
      <c r="F5" t="s">
        <v>352</v>
      </c>
      <c r="AH5" s="21"/>
    </row>
    <row r="6" spans="1:34" x14ac:dyDescent="0.25">
      <c r="A6" s="16" t="s">
        <v>194</v>
      </c>
      <c r="B6" s="2"/>
      <c r="C6" t="s">
        <v>195</v>
      </c>
      <c r="E6" t="s">
        <v>351</v>
      </c>
      <c r="F6" t="s">
        <v>352</v>
      </c>
      <c r="AH6" s="21"/>
    </row>
    <row r="7" spans="1:34" x14ac:dyDescent="0.25">
      <c r="A7" s="16" t="s">
        <v>194</v>
      </c>
      <c r="B7" s="2"/>
      <c r="C7" t="s">
        <v>195</v>
      </c>
      <c r="E7" t="s">
        <v>351</v>
      </c>
      <c r="F7" t="s">
        <v>352</v>
      </c>
      <c r="AH7" s="21"/>
    </row>
    <row r="8" spans="1:34" x14ac:dyDescent="0.25">
      <c r="A8" s="16" t="s">
        <v>201</v>
      </c>
      <c r="B8" s="2"/>
      <c r="C8" t="s">
        <v>202</v>
      </c>
      <c r="E8" t="s">
        <v>351</v>
      </c>
      <c r="F8" t="s">
        <v>352</v>
      </c>
      <c r="AH8" s="21"/>
    </row>
    <row r="9" spans="1:34" x14ac:dyDescent="0.25">
      <c r="A9" s="16" t="s">
        <v>194</v>
      </c>
      <c r="B9" s="2"/>
      <c r="C9" t="s">
        <v>195</v>
      </c>
      <c r="E9" t="s">
        <v>351</v>
      </c>
      <c r="F9" t="s">
        <v>352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353</v>
      </c>
      <c r="F3" t="s">
        <v>354</v>
      </c>
      <c r="AH3" s="21"/>
    </row>
    <row r="4" spans="1:34" x14ac:dyDescent="0.25">
      <c r="A4" s="16" t="s">
        <v>194</v>
      </c>
      <c r="B4" s="2"/>
      <c r="C4" t="s">
        <v>195</v>
      </c>
      <c r="E4" t="s">
        <v>353</v>
      </c>
      <c r="F4" t="s">
        <v>354</v>
      </c>
      <c r="AH4" s="21"/>
    </row>
    <row r="5" spans="1:34" x14ac:dyDescent="0.25">
      <c r="A5" s="16" t="s">
        <v>194</v>
      </c>
      <c r="B5" s="2"/>
      <c r="C5" t="s">
        <v>195</v>
      </c>
      <c r="E5" t="s">
        <v>353</v>
      </c>
      <c r="F5" t="s">
        <v>354</v>
      </c>
      <c r="AH5" s="21"/>
    </row>
    <row r="6" spans="1:34" x14ac:dyDescent="0.25">
      <c r="A6" s="16" t="s">
        <v>194</v>
      </c>
      <c r="B6" s="2"/>
      <c r="C6" t="s">
        <v>195</v>
      </c>
      <c r="E6" t="s">
        <v>353</v>
      </c>
      <c r="F6" t="s">
        <v>354</v>
      </c>
      <c r="AH6" s="21"/>
    </row>
    <row r="7" spans="1:34" x14ac:dyDescent="0.25">
      <c r="A7" s="16" t="s">
        <v>194</v>
      </c>
      <c r="B7" s="2"/>
      <c r="C7" t="s">
        <v>195</v>
      </c>
      <c r="E7" t="s">
        <v>353</v>
      </c>
      <c r="F7" t="s">
        <v>354</v>
      </c>
      <c r="AH7" s="21"/>
    </row>
    <row r="8" spans="1:34" x14ac:dyDescent="0.25">
      <c r="A8" s="16" t="s">
        <v>194</v>
      </c>
      <c r="B8" s="2"/>
      <c r="C8" t="s">
        <v>195</v>
      </c>
      <c r="E8" t="s">
        <v>353</v>
      </c>
      <c r="F8" t="s">
        <v>354</v>
      </c>
      <c r="AH8" s="21"/>
    </row>
    <row r="9" spans="1:34" x14ac:dyDescent="0.25">
      <c r="A9" s="16" t="s">
        <v>201</v>
      </c>
      <c r="B9" s="2"/>
      <c r="C9" t="s">
        <v>202</v>
      </c>
      <c r="E9" t="s">
        <v>353</v>
      </c>
      <c r="F9" t="s">
        <v>354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355</v>
      </c>
      <c r="F3" t="s">
        <v>356</v>
      </c>
      <c r="AH3" s="21"/>
    </row>
    <row r="4" spans="1:34" x14ac:dyDescent="0.25">
      <c r="A4" s="16" t="s">
        <v>194</v>
      </c>
      <c r="B4" s="2"/>
      <c r="C4" t="s">
        <v>195</v>
      </c>
      <c r="E4" t="s">
        <v>355</v>
      </c>
      <c r="F4" t="s">
        <v>356</v>
      </c>
      <c r="AH4" s="21"/>
    </row>
    <row r="5" spans="1:34" x14ac:dyDescent="0.25">
      <c r="A5" s="16" t="s">
        <v>194</v>
      </c>
      <c r="B5" s="2"/>
      <c r="C5" t="s">
        <v>195</v>
      </c>
      <c r="E5" t="s">
        <v>355</v>
      </c>
      <c r="F5" t="s">
        <v>356</v>
      </c>
      <c r="AH5" s="21"/>
    </row>
    <row r="6" spans="1:34" x14ac:dyDescent="0.25">
      <c r="A6" s="16" t="s">
        <v>194</v>
      </c>
      <c r="B6" s="2"/>
      <c r="C6" t="s">
        <v>195</v>
      </c>
      <c r="E6" t="s">
        <v>355</v>
      </c>
      <c r="F6" t="s">
        <v>356</v>
      </c>
      <c r="AH6" s="21"/>
    </row>
    <row r="7" spans="1:34" x14ac:dyDescent="0.25">
      <c r="A7" s="16" t="s">
        <v>194</v>
      </c>
      <c r="B7" s="2"/>
      <c r="C7" t="s">
        <v>195</v>
      </c>
      <c r="E7" t="s">
        <v>355</v>
      </c>
      <c r="F7" t="s">
        <v>356</v>
      </c>
      <c r="AH7" s="21"/>
    </row>
    <row r="8" spans="1:34" x14ac:dyDescent="0.25">
      <c r="A8" s="16" t="s">
        <v>194</v>
      </c>
      <c r="B8" s="2"/>
      <c r="C8" t="s">
        <v>195</v>
      </c>
      <c r="E8" t="s">
        <v>355</v>
      </c>
      <c r="F8" t="s">
        <v>356</v>
      </c>
      <c r="AH8" s="21"/>
    </row>
    <row r="9" spans="1:34" x14ac:dyDescent="0.25">
      <c r="A9" s="16" t="s">
        <v>194</v>
      </c>
      <c r="B9" s="2"/>
      <c r="C9" t="s">
        <v>195</v>
      </c>
      <c r="E9" t="s">
        <v>355</v>
      </c>
      <c r="F9" t="s">
        <v>356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357</v>
      </c>
      <c r="F3" t="s">
        <v>358</v>
      </c>
      <c r="AH3" s="21"/>
    </row>
    <row r="4" spans="1:34" x14ac:dyDescent="0.25">
      <c r="A4" s="16" t="s">
        <v>203</v>
      </c>
      <c r="B4" s="2"/>
      <c r="C4" t="s">
        <v>202</v>
      </c>
      <c r="E4" t="s">
        <v>357</v>
      </c>
      <c r="F4" t="s">
        <v>358</v>
      </c>
      <c r="AH4" s="21"/>
    </row>
    <row r="5" spans="1:34" x14ac:dyDescent="0.25">
      <c r="A5" s="16" t="s">
        <v>198</v>
      </c>
      <c r="B5" s="2"/>
      <c r="C5" t="s">
        <v>198</v>
      </c>
      <c r="E5" t="s">
        <v>357</v>
      </c>
      <c r="F5" t="s">
        <v>358</v>
      </c>
      <c r="AH5" s="21"/>
    </row>
    <row r="6" spans="1:34" x14ac:dyDescent="0.25">
      <c r="A6" s="16" t="s">
        <v>194</v>
      </c>
      <c r="B6" s="2"/>
      <c r="C6" t="s">
        <v>195</v>
      </c>
      <c r="E6" t="s">
        <v>357</v>
      </c>
      <c r="F6" t="s">
        <v>358</v>
      </c>
      <c r="AH6" s="21"/>
    </row>
    <row r="7" spans="1:34" x14ac:dyDescent="0.25">
      <c r="A7" s="16" t="s">
        <v>201</v>
      </c>
      <c r="B7" s="2"/>
      <c r="C7" t="s">
        <v>202</v>
      </c>
      <c r="E7" t="s">
        <v>357</v>
      </c>
      <c r="F7" t="s">
        <v>358</v>
      </c>
      <c r="AH7" s="21"/>
    </row>
    <row r="8" spans="1:34" x14ac:dyDescent="0.25">
      <c r="A8" s="16" t="s">
        <v>242</v>
      </c>
      <c r="B8" s="2"/>
      <c r="C8" t="s">
        <v>194</v>
      </c>
      <c r="E8" t="s">
        <v>357</v>
      </c>
      <c r="F8" t="s">
        <v>358</v>
      </c>
      <c r="AH8" s="21"/>
    </row>
    <row r="9" spans="1:34" x14ac:dyDescent="0.25">
      <c r="A9" s="16" t="s">
        <v>194</v>
      </c>
      <c r="B9" s="2"/>
      <c r="C9" t="s">
        <v>195</v>
      </c>
      <c r="E9" t="s">
        <v>357</v>
      </c>
      <c r="F9" t="s">
        <v>358</v>
      </c>
      <c r="AH9" s="21"/>
    </row>
    <row r="10" spans="1:34" x14ac:dyDescent="0.25">
      <c r="A10" s="16" t="s">
        <v>203</v>
      </c>
      <c r="B10" s="2"/>
      <c r="C10" t="s">
        <v>202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236</v>
      </c>
      <c r="B3" s="2"/>
      <c r="C3" t="s">
        <v>202</v>
      </c>
      <c r="E3" t="s">
        <v>359</v>
      </c>
      <c r="F3" t="s">
        <v>360</v>
      </c>
      <c r="AH3" s="21"/>
    </row>
    <row r="4" spans="1:34" x14ac:dyDescent="0.25">
      <c r="A4" s="16" t="s">
        <v>198</v>
      </c>
      <c r="B4" s="2"/>
      <c r="C4" t="s">
        <v>198</v>
      </c>
      <c r="E4" t="s">
        <v>359</v>
      </c>
      <c r="F4" t="s">
        <v>360</v>
      </c>
      <c r="AH4" s="21"/>
    </row>
    <row r="5" spans="1:34" x14ac:dyDescent="0.25">
      <c r="A5" s="16" t="s">
        <v>201</v>
      </c>
      <c r="B5" s="2"/>
      <c r="C5" t="s">
        <v>202</v>
      </c>
      <c r="E5" t="s">
        <v>359</v>
      </c>
      <c r="F5" t="s">
        <v>360</v>
      </c>
      <c r="AH5" s="21"/>
    </row>
    <row r="6" spans="1:34" x14ac:dyDescent="0.25">
      <c r="A6" s="16" t="s">
        <v>198</v>
      </c>
      <c r="B6" s="2"/>
      <c r="C6" t="s">
        <v>198</v>
      </c>
      <c r="E6" t="s">
        <v>359</v>
      </c>
      <c r="F6" t="s">
        <v>360</v>
      </c>
      <c r="AH6" s="21"/>
    </row>
    <row r="7" spans="1:34" x14ac:dyDescent="0.25">
      <c r="A7" s="16" t="s">
        <v>194</v>
      </c>
      <c r="B7" s="2"/>
      <c r="C7" t="s">
        <v>195</v>
      </c>
      <c r="E7" t="s">
        <v>359</v>
      </c>
      <c r="F7" t="s">
        <v>360</v>
      </c>
      <c r="AH7" s="21"/>
    </row>
    <row r="8" spans="1:34" x14ac:dyDescent="0.25">
      <c r="A8" s="16" t="s">
        <v>201</v>
      </c>
      <c r="B8" s="2"/>
      <c r="C8" t="s">
        <v>202</v>
      </c>
      <c r="E8" t="s">
        <v>359</v>
      </c>
      <c r="F8" t="s">
        <v>360</v>
      </c>
      <c r="AH8" s="21"/>
    </row>
    <row r="9" spans="1:34" x14ac:dyDescent="0.25">
      <c r="A9" s="16" t="s">
        <v>194</v>
      </c>
      <c r="B9" s="2"/>
      <c r="C9" t="s">
        <v>195</v>
      </c>
      <c r="E9" t="s">
        <v>359</v>
      </c>
      <c r="F9" t="s">
        <v>360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361</v>
      </c>
      <c r="F3" t="s">
        <v>362</v>
      </c>
      <c r="AH3" s="21"/>
    </row>
    <row r="4" spans="1:34" x14ac:dyDescent="0.25">
      <c r="A4" s="16" t="s">
        <v>194</v>
      </c>
      <c r="B4" s="2"/>
      <c r="C4" t="s">
        <v>195</v>
      </c>
      <c r="E4" t="s">
        <v>361</v>
      </c>
      <c r="F4" t="s">
        <v>362</v>
      </c>
      <c r="AH4" s="21"/>
    </row>
    <row r="5" spans="1:34" x14ac:dyDescent="0.25">
      <c r="A5" s="16" t="s">
        <v>198</v>
      </c>
      <c r="B5" s="2"/>
      <c r="C5" t="s">
        <v>198</v>
      </c>
      <c r="E5" t="s">
        <v>361</v>
      </c>
      <c r="F5" t="s">
        <v>362</v>
      </c>
      <c r="AH5" s="21"/>
    </row>
    <row r="6" spans="1:34" x14ac:dyDescent="0.25">
      <c r="A6" s="16" t="s">
        <v>198</v>
      </c>
      <c r="B6" s="2"/>
      <c r="C6" t="s">
        <v>198</v>
      </c>
      <c r="E6" t="s">
        <v>361</v>
      </c>
      <c r="F6" t="s">
        <v>362</v>
      </c>
      <c r="AH6" s="21"/>
    </row>
    <row r="7" spans="1:34" x14ac:dyDescent="0.25">
      <c r="A7" s="16" t="s">
        <v>198</v>
      </c>
      <c r="B7" s="2"/>
      <c r="C7" t="s">
        <v>198</v>
      </c>
      <c r="E7" t="s">
        <v>361</v>
      </c>
      <c r="F7" t="s">
        <v>362</v>
      </c>
      <c r="AH7" s="21"/>
    </row>
    <row r="8" spans="1:34" x14ac:dyDescent="0.25">
      <c r="A8" s="16" t="s">
        <v>194</v>
      </c>
      <c r="B8" s="2"/>
      <c r="C8" t="s">
        <v>195</v>
      </c>
      <c r="E8" t="s">
        <v>361</v>
      </c>
      <c r="F8" t="s">
        <v>362</v>
      </c>
      <c r="AH8" s="21"/>
    </row>
    <row r="9" spans="1:34" x14ac:dyDescent="0.25">
      <c r="A9" s="16" t="s">
        <v>199</v>
      </c>
      <c r="B9" s="2"/>
      <c r="C9" t="s">
        <v>200</v>
      </c>
      <c r="E9" t="s">
        <v>361</v>
      </c>
      <c r="F9" t="s">
        <v>362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361</v>
      </c>
      <c r="F10" t="s">
        <v>362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363</v>
      </c>
      <c r="F3" t="s">
        <v>364</v>
      </c>
      <c r="AH3" s="21"/>
    </row>
    <row r="4" spans="1:34" x14ac:dyDescent="0.25">
      <c r="A4" s="16" t="s">
        <v>194</v>
      </c>
      <c r="B4" s="2"/>
      <c r="C4" t="s">
        <v>195</v>
      </c>
      <c r="E4" t="s">
        <v>363</v>
      </c>
      <c r="F4" t="s">
        <v>364</v>
      </c>
      <c r="AH4" s="21"/>
    </row>
    <row r="5" spans="1:34" x14ac:dyDescent="0.25">
      <c r="A5" s="16" t="s">
        <v>194</v>
      </c>
      <c r="B5" s="2"/>
      <c r="C5" t="s">
        <v>195</v>
      </c>
      <c r="E5" t="s">
        <v>363</v>
      </c>
      <c r="F5" t="s">
        <v>364</v>
      </c>
      <c r="AH5" s="21"/>
    </row>
    <row r="6" spans="1:34" x14ac:dyDescent="0.25">
      <c r="A6" s="16" t="s">
        <v>194</v>
      </c>
      <c r="B6" s="2"/>
      <c r="C6" t="s">
        <v>195</v>
      </c>
      <c r="E6" t="s">
        <v>363</v>
      </c>
      <c r="F6" t="s">
        <v>364</v>
      </c>
      <c r="AH6" s="21"/>
    </row>
    <row r="7" spans="1:34" x14ac:dyDescent="0.25">
      <c r="A7" s="16" t="s">
        <v>198</v>
      </c>
      <c r="B7" s="2"/>
      <c r="C7" t="s">
        <v>198</v>
      </c>
      <c r="E7" t="s">
        <v>363</v>
      </c>
      <c r="F7" t="s">
        <v>364</v>
      </c>
      <c r="AH7" s="21"/>
    </row>
    <row r="8" spans="1:34" x14ac:dyDescent="0.25">
      <c r="A8" s="16" t="s">
        <v>199</v>
      </c>
      <c r="B8" s="2"/>
      <c r="C8" t="s">
        <v>200</v>
      </c>
      <c r="E8" t="s">
        <v>363</v>
      </c>
      <c r="F8" t="s">
        <v>364</v>
      </c>
      <c r="AH8" s="21"/>
    </row>
    <row r="9" spans="1:34" x14ac:dyDescent="0.25">
      <c r="A9" s="16" t="s">
        <v>198</v>
      </c>
      <c r="B9" s="2"/>
      <c r="C9" t="s">
        <v>198</v>
      </c>
      <c r="E9" t="s">
        <v>363</v>
      </c>
      <c r="F9" t="s">
        <v>364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363</v>
      </c>
      <c r="F10" t="s">
        <v>364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365</v>
      </c>
      <c r="F3" t="s">
        <v>366</v>
      </c>
      <c r="AH3" s="21"/>
    </row>
    <row r="4" spans="1:34" x14ac:dyDescent="0.25">
      <c r="A4" s="16" t="s">
        <v>194</v>
      </c>
      <c r="B4" s="2"/>
      <c r="C4" t="s">
        <v>195</v>
      </c>
      <c r="E4" t="s">
        <v>365</v>
      </c>
      <c r="F4" t="s">
        <v>366</v>
      </c>
      <c r="AH4" s="21"/>
    </row>
    <row r="5" spans="1:34" x14ac:dyDescent="0.25">
      <c r="A5" s="16" t="s">
        <v>194</v>
      </c>
      <c r="B5" s="2"/>
      <c r="C5" t="s">
        <v>195</v>
      </c>
      <c r="E5" t="s">
        <v>365</v>
      </c>
      <c r="F5" t="s">
        <v>366</v>
      </c>
      <c r="AH5" s="21"/>
    </row>
    <row r="6" spans="1:34" x14ac:dyDescent="0.25">
      <c r="A6" s="16" t="s">
        <v>194</v>
      </c>
      <c r="B6" s="2"/>
      <c r="C6" t="s">
        <v>195</v>
      </c>
      <c r="E6" t="s">
        <v>365</v>
      </c>
      <c r="F6" t="s">
        <v>366</v>
      </c>
      <c r="AH6" s="21"/>
    </row>
    <row r="7" spans="1:34" x14ac:dyDescent="0.25">
      <c r="A7" s="16" t="s">
        <v>198</v>
      </c>
      <c r="B7" s="2"/>
      <c r="C7" t="s">
        <v>198</v>
      </c>
      <c r="E7" t="s">
        <v>365</v>
      </c>
      <c r="F7" t="s">
        <v>366</v>
      </c>
      <c r="AH7" s="21"/>
    </row>
    <row r="8" spans="1:34" x14ac:dyDescent="0.25">
      <c r="A8" s="16" t="s">
        <v>198</v>
      </c>
      <c r="B8" s="2"/>
      <c r="C8" t="s">
        <v>198</v>
      </c>
      <c r="E8" t="s">
        <v>365</v>
      </c>
      <c r="F8" t="s">
        <v>366</v>
      </c>
      <c r="AH8" s="21"/>
    </row>
    <row r="9" spans="1:34" x14ac:dyDescent="0.25">
      <c r="A9" s="16" t="s">
        <v>198</v>
      </c>
      <c r="B9" s="2"/>
      <c r="C9" t="s">
        <v>198</v>
      </c>
      <c r="E9" t="s">
        <v>365</v>
      </c>
      <c r="F9" t="s">
        <v>366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365</v>
      </c>
      <c r="F10" t="s">
        <v>366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236</v>
      </c>
      <c r="B2" s="10"/>
      <c r="C2" s="28" t="s">
        <v>202</v>
      </c>
      <c r="D2" s="28" t="s">
        <v>204</v>
      </c>
      <c r="E2" s="28" t="s">
        <v>367</v>
      </c>
      <c r="F2" s="28" t="s">
        <v>368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367</v>
      </c>
      <c r="F3" t="s">
        <v>368</v>
      </c>
      <c r="AH3" s="21"/>
    </row>
    <row r="4" spans="1:34" x14ac:dyDescent="0.25">
      <c r="A4" s="16" t="s">
        <v>194</v>
      </c>
      <c r="B4" s="2"/>
      <c r="C4" t="s">
        <v>195</v>
      </c>
      <c r="E4" t="s">
        <v>367</v>
      </c>
      <c r="F4" t="s">
        <v>368</v>
      </c>
      <c r="AH4" s="21"/>
    </row>
    <row r="5" spans="1:34" x14ac:dyDescent="0.25">
      <c r="A5" s="16" t="s">
        <v>194</v>
      </c>
      <c r="B5" s="2"/>
      <c r="C5" t="s">
        <v>195</v>
      </c>
      <c r="E5" t="s">
        <v>367</v>
      </c>
      <c r="F5" t="s">
        <v>368</v>
      </c>
      <c r="AH5" s="21"/>
    </row>
    <row r="6" spans="1:34" x14ac:dyDescent="0.25">
      <c r="A6" s="16" t="s">
        <v>198</v>
      </c>
      <c r="B6" s="2"/>
      <c r="C6" t="s">
        <v>198</v>
      </c>
      <c r="E6" t="s">
        <v>367</v>
      </c>
      <c r="F6" t="s">
        <v>368</v>
      </c>
      <c r="AH6" s="21"/>
    </row>
    <row r="7" spans="1:34" x14ac:dyDescent="0.25">
      <c r="A7" s="16" t="s">
        <v>194</v>
      </c>
      <c r="B7" s="2"/>
      <c r="C7" t="s">
        <v>195</v>
      </c>
      <c r="E7" t="s">
        <v>367</v>
      </c>
      <c r="F7" t="s">
        <v>368</v>
      </c>
      <c r="AH7" s="21"/>
    </row>
    <row r="8" spans="1:34" x14ac:dyDescent="0.25">
      <c r="A8" s="16" t="s">
        <v>194</v>
      </c>
      <c r="B8" s="2"/>
      <c r="C8" t="s">
        <v>195</v>
      </c>
      <c r="E8" t="s">
        <v>367</v>
      </c>
      <c r="F8" t="s">
        <v>368</v>
      </c>
      <c r="AH8" s="21"/>
    </row>
    <row r="9" spans="1:34" x14ac:dyDescent="0.25">
      <c r="A9" s="16" t="s">
        <v>194</v>
      </c>
      <c r="B9" s="2"/>
      <c r="C9" t="s">
        <v>195</v>
      </c>
      <c r="E9" t="s">
        <v>367</v>
      </c>
      <c r="F9" t="s">
        <v>368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367</v>
      </c>
      <c r="F10" t="s">
        <v>368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367</v>
      </c>
      <c r="F11" s="24" t="s">
        <v>368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369</v>
      </c>
      <c r="F2" s="28" t="s">
        <v>370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369</v>
      </c>
      <c r="F3" t="s">
        <v>370</v>
      </c>
      <c r="AH3" s="21"/>
    </row>
    <row r="4" spans="1:34" x14ac:dyDescent="0.25">
      <c r="A4" s="16" t="s">
        <v>194</v>
      </c>
      <c r="B4" s="2"/>
      <c r="C4" t="s">
        <v>195</v>
      </c>
      <c r="E4" t="s">
        <v>369</v>
      </c>
      <c r="F4" t="s">
        <v>370</v>
      </c>
      <c r="AH4" s="21"/>
    </row>
    <row r="5" spans="1:34" x14ac:dyDescent="0.25">
      <c r="A5" s="16" t="s">
        <v>201</v>
      </c>
      <c r="B5" s="2"/>
      <c r="C5" t="s">
        <v>202</v>
      </c>
      <c r="E5" t="s">
        <v>369</v>
      </c>
      <c r="F5" t="s">
        <v>370</v>
      </c>
      <c r="AH5" s="21"/>
    </row>
    <row r="6" spans="1:34" x14ac:dyDescent="0.25">
      <c r="A6" s="16" t="s">
        <v>194</v>
      </c>
      <c r="B6" s="2"/>
      <c r="C6" t="s">
        <v>195</v>
      </c>
      <c r="E6" t="s">
        <v>369</v>
      </c>
      <c r="F6" t="s">
        <v>370</v>
      </c>
      <c r="AH6" s="21"/>
    </row>
    <row r="7" spans="1:34" x14ac:dyDescent="0.25">
      <c r="A7" s="16" t="s">
        <v>198</v>
      </c>
      <c r="B7" s="2"/>
      <c r="C7" t="s">
        <v>198</v>
      </c>
      <c r="E7" t="s">
        <v>369</v>
      </c>
      <c r="F7" t="s">
        <v>370</v>
      </c>
      <c r="AH7" s="21"/>
    </row>
    <row r="8" spans="1:34" x14ac:dyDescent="0.25">
      <c r="A8" s="16" t="s">
        <v>194</v>
      </c>
      <c r="B8" s="2"/>
      <c r="C8" t="s">
        <v>195</v>
      </c>
      <c r="E8" t="s">
        <v>369</v>
      </c>
      <c r="F8" t="s">
        <v>370</v>
      </c>
      <c r="AH8" s="21"/>
    </row>
    <row r="9" spans="1:34" x14ac:dyDescent="0.25">
      <c r="A9" s="16" t="s">
        <v>201</v>
      </c>
      <c r="B9" s="2"/>
      <c r="C9" t="s">
        <v>202</v>
      </c>
      <c r="E9" t="s">
        <v>369</v>
      </c>
      <c r="F9" t="s">
        <v>370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369</v>
      </c>
      <c r="F10" t="s">
        <v>370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369</v>
      </c>
      <c r="F11" s="24" t="s">
        <v>370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371</v>
      </c>
      <c r="F2" s="28" t="s">
        <v>372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371</v>
      </c>
      <c r="F3" t="s">
        <v>372</v>
      </c>
      <c r="AH3" s="21"/>
    </row>
    <row r="4" spans="1:34" x14ac:dyDescent="0.25">
      <c r="A4" s="16" t="s">
        <v>242</v>
      </c>
      <c r="B4" s="2"/>
      <c r="C4" t="s">
        <v>194</v>
      </c>
      <c r="E4" t="s">
        <v>371</v>
      </c>
      <c r="F4" t="s">
        <v>372</v>
      </c>
      <c r="AH4" s="21"/>
    </row>
    <row r="5" spans="1:34" x14ac:dyDescent="0.25">
      <c r="A5" s="16" t="s">
        <v>198</v>
      </c>
      <c r="B5" s="2"/>
      <c r="C5" t="s">
        <v>198</v>
      </c>
      <c r="E5" t="s">
        <v>371</v>
      </c>
      <c r="F5" t="s">
        <v>372</v>
      </c>
      <c r="AH5" s="21"/>
    </row>
    <row r="6" spans="1:34" x14ac:dyDescent="0.25">
      <c r="A6" s="16" t="s">
        <v>194</v>
      </c>
      <c r="B6" s="2"/>
      <c r="C6" t="s">
        <v>195</v>
      </c>
      <c r="E6" t="s">
        <v>371</v>
      </c>
      <c r="F6" t="s">
        <v>372</v>
      </c>
      <c r="AH6" s="21"/>
    </row>
    <row r="7" spans="1:34" x14ac:dyDescent="0.25">
      <c r="A7" s="16" t="s">
        <v>194</v>
      </c>
      <c r="B7" s="2"/>
      <c r="C7" t="s">
        <v>195</v>
      </c>
      <c r="E7" t="s">
        <v>371</v>
      </c>
      <c r="F7" t="s">
        <v>372</v>
      </c>
      <c r="AH7" s="21"/>
    </row>
    <row r="8" spans="1:34" x14ac:dyDescent="0.25">
      <c r="A8" s="16" t="s">
        <v>194</v>
      </c>
      <c r="B8" s="2"/>
      <c r="C8" t="s">
        <v>195</v>
      </c>
      <c r="E8" t="s">
        <v>371</v>
      </c>
      <c r="F8" t="s">
        <v>372</v>
      </c>
      <c r="AH8" s="21"/>
    </row>
    <row r="9" spans="1:34" x14ac:dyDescent="0.25">
      <c r="A9" s="16" t="s">
        <v>198</v>
      </c>
      <c r="B9" s="2"/>
      <c r="C9" t="s">
        <v>198</v>
      </c>
      <c r="E9" t="s">
        <v>371</v>
      </c>
      <c r="F9" t="s">
        <v>372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371</v>
      </c>
      <c r="F10" t="s">
        <v>372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371</v>
      </c>
      <c r="F11" s="24" t="s">
        <v>372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373</v>
      </c>
      <c r="F2" s="28" t="s">
        <v>374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373</v>
      </c>
      <c r="F3" t="s">
        <v>374</v>
      </c>
      <c r="AH3" s="21"/>
    </row>
    <row r="4" spans="1:34" x14ac:dyDescent="0.25">
      <c r="A4" s="16" t="s">
        <v>194</v>
      </c>
      <c r="B4" s="2"/>
      <c r="C4" t="s">
        <v>195</v>
      </c>
      <c r="E4" t="s">
        <v>373</v>
      </c>
      <c r="F4" t="s">
        <v>374</v>
      </c>
      <c r="AH4" s="21"/>
    </row>
    <row r="5" spans="1:34" x14ac:dyDescent="0.25">
      <c r="A5" s="16" t="s">
        <v>194</v>
      </c>
      <c r="B5" s="2"/>
      <c r="C5" t="s">
        <v>195</v>
      </c>
      <c r="E5" t="s">
        <v>373</v>
      </c>
      <c r="F5" t="s">
        <v>374</v>
      </c>
      <c r="AH5" s="21"/>
    </row>
    <row r="6" spans="1:34" x14ac:dyDescent="0.25">
      <c r="A6" s="16" t="s">
        <v>199</v>
      </c>
      <c r="B6" s="2"/>
      <c r="C6" t="s">
        <v>200</v>
      </c>
      <c r="E6" t="s">
        <v>373</v>
      </c>
      <c r="F6" t="s">
        <v>374</v>
      </c>
      <c r="AH6" s="21"/>
    </row>
    <row r="7" spans="1:34" x14ac:dyDescent="0.25">
      <c r="A7" s="16" t="s">
        <v>194</v>
      </c>
      <c r="B7" s="2"/>
      <c r="C7" t="s">
        <v>195</v>
      </c>
      <c r="E7" t="s">
        <v>373</v>
      </c>
      <c r="F7" t="s">
        <v>374</v>
      </c>
      <c r="AH7" s="21"/>
    </row>
    <row r="8" spans="1:34" x14ac:dyDescent="0.25">
      <c r="A8" s="16" t="s">
        <v>194</v>
      </c>
      <c r="B8" s="2"/>
      <c r="C8" t="s">
        <v>195</v>
      </c>
      <c r="E8" t="s">
        <v>373</v>
      </c>
      <c r="F8" t="s">
        <v>374</v>
      </c>
      <c r="AH8" s="21"/>
    </row>
    <row r="9" spans="1:34" x14ac:dyDescent="0.25">
      <c r="A9" s="16" t="s">
        <v>194</v>
      </c>
      <c r="B9" s="2"/>
      <c r="C9" t="s">
        <v>195</v>
      </c>
      <c r="E9" t="s">
        <v>373</v>
      </c>
      <c r="F9" t="s">
        <v>374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373</v>
      </c>
      <c r="F10" t="s">
        <v>374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373</v>
      </c>
      <c r="F11" s="24" t="s">
        <v>374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375</v>
      </c>
      <c r="F2" s="28" t="s">
        <v>376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375</v>
      </c>
      <c r="F3" t="s">
        <v>376</v>
      </c>
      <c r="AH3" s="21"/>
    </row>
    <row r="4" spans="1:34" x14ac:dyDescent="0.25">
      <c r="A4" s="16" t="s">
        <v>194</v>
      </c>
      <c r="B4" s="2"/>
      <c r="C4" t="s">
        <v>195</v>
      </c>
      <c r="E4" t="s">
        <v>375</v>
      </c>
      <c r="F4" t="s">
        <v>376</v>
      </c>
      <c r="AH4" s="21"/>
    </row>
    <row r="5" spans="1:34" x14ac:dyDescent="0.25">
      <c r="A5" s="16" t="s">
        <v>198</v>
      </c>
      <c r="B5" s="2"/>
      <c r="C5" t="s">
        <v>198</v>
      </c>
      <c r="E5" t="s">
        <v>375</v>
      </c>
      <c r="F5" t="s">
        <v>376</v>
      </c>
      <c r="AH5" s="21"/>
    </row>
    <row r="6" spans="1:34" x14ac:dyDescent="0.25">
      <c r="A6" s="16" t="s">
        <v>198</v>
      </c>
      <c r="B6" s="2"/>
      <c r="C6" t="s">
        <v>198</v>
      </c>
      <c r="E6" t="s">
        <v>375</v>
      </c>
      <c r="F6" t="s">
        <v>376</v>
      </c>
      <c r="AH6" s="21"/>
    </row>
    <row r="7" spans="1:34" x14ac:dyDescent="0.25">
      <c r="A7" s="16" t="s">
        <v>194</v>
      </c>
      <c r="B7" s="2"/>
      <c r="C7" t="s">
        <v>195</v>
      </c>
      <c r="E7" t="s">
        <v>375</v>
      </c>
      <c r="F7" t="s">
        <v>376</v>
      </c>
      <c r="AH7" s="21"/>
    </row>
    <row r="8" spans="1:34" x14ac:dyDescent="0.25">
      <c r="A8" s="16" t="s">
        <v>194</v>
      </c>
      <c r="B8" s="2"/>
      <c r="C8" t="s">
        <v>195</v>
      </c>
      <c r="E8" t="s">
        <v>375</v>
      </c>
      <c r="F8" t="s">
        <v>376</v>
      </c>
      <c r="AH8" s="21"/>
    </row>
    <row r="9" spans="1:34" x14ac:dyDescent="0.25">
      <c r="A9" s="16" t="s">
        <v>194</v>
      </c>
      <c r="B9" s="2"/>
      <c r="C9" t="s">
        <v>195</v>
      </c>
      <c r="E9" t="s">
        <v>375</v>
      </c>
      <c r="F9" t="s">
        <v>376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375</v>
      </c>
      <c r="F10" t="s">
        <v>376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375</v>
      </c>
      <c r="F11" s="24" t="s">
        <v>376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204</v>
      </c>
      <c r="E2" s="28" t="s">
        <v>377</v>
      </c>
      <c r="F2" s="28" t="s">
        <v>378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377</v>
      </c>
      <c r="F3" t="s">
        <v>378</v>
      </c>
      <c r="AH3" s="21"/>
    </row>
    <row r="4" spans="1:34" x14ac:dyDescent="0.25">
      <c r="A4" s="16" t="s">
        <v>194</v>
      </c>
      <c r="B4" s="2"/>
      <c r="C4" t="s">
        <v>195</v>
      </c>
      <c r="E4" t="s">
        <v>377</v>
      </c>
      <c r="F4" t="s">
        <v>378</v>
      </c>
      <c r="AH4" s="21"/>
    </row>
    <row r="5" spans="1:34" x14ac:dyDescent="0.25">
      <c r="A5" s="16" t="s">
        <v>199</v>
      </c>
      <c r="B5" s="2"/>
      <c r="C5" t="s">
        <v>200</v>
      </c>
      <c r="E5" t="s">
        <v>377</v>
      </c>
      <c r="F5" t="s">
        <v>378</v>
      </c>
      <c r="AH5" s="21"/>
    </row>
    <row r="6" spans="1:34" x14ac:dyDescent="0.25">
      <c r="A6" s="16" t="s">
        <v>194</v>
      </c>
      <c r="B6" s="2"/>
      <c r="C6" t="s">
        <v>195</v>
      </c>
      <c r="E6" t="s">
        <v>377</v>
      </c>
      <c r="F6" t="s">
        <v>378</v>
      </c>
      <c r="AH6" s="21"/>
    </row>
    <row r="7" spans="1:34" x14ac:dyDescent="0.25">
      <c r="A7" s="16" t="s">
        <v>194</v>
      </c>
      <c r="B7" s="2"/>
      <c r="C7" t="s">
        <v>195</v>
      </c>
      <c r="E7" t="s">
        <v>377</v>
      </c>
      <c r="F7" t="s">
        <v>378</v>
      </c>
      <c r="AH7" s="21"/>
    </row>
    <row r="8" spans="1:34" x14ac:dyDescent="0.25">
      <c r="A8" s="16" t="s">
        <v>194</v>
      </c>
      <c r="B8" s="2"/>
      <c r="C8" t="s">
        <v>195</v>
      </c>
      <c r="E8" t="s">
        <v>377</v>
      </c>
      <c r="F8" t="s">
        <v>378</v>
      </c>
      <c r="AH8" s="21"/>
    </row>
    <row r="9" spans="1:34" x14ac:dyDescent="0.25">
      <c r="A9" s="16" t="s">
        <v>198</v>
      </c>
      <c r="B9" s="2"/>
      <c r="C9" t="s">
        <v>198</v>
      </c>
      <c r="E9" t="s">
        <v>377</v>
      </c>
      <c r="F9" t="s">
        <v>378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377</v>
      </c>
      <c r="F10" t="s">
        <v>378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377</v>
      </c>
      <c r="F11" s="24" t="s">
        <v>378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379</v>
      </c>
      <c r="F2" s="28" t="s">
        <v>380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379</v>
      </c>
      <c r="F3" t="s">
        <v>380</v>
      </c>
      <c r="AH3" s="21"/>
    </row>
    <row r="4" spans="1:34" x14ac:dyDescent="0.25">
      <c r="A4" s="16" t="s">
        <v>194</v>
      </c>
      <c r="B4" s="2"/>
      <c r="C4" t="s">
        <v>195</v>
      </c>
      <c r="E4" t="s">
        <v>379</v>
      </c>
      <c r="F4" t="s">
        <v>380</v>
      </c>
      <c r="AH4" s="21"/>
    </row>
    <row r="5" spans="1:34" x14ac:dyDescent="0.25">
      <c r="A5" s="16" t="s">
        <v>194</v>
      </c>
      <c r="B5" s="2"/>
      <c r="C5" t="s">
        <v>195</v>
      </c>
      <c r="E5" t="s">
        <v>379</v>
      </c>
      <c r="F5" t="s">
        <v>380</v>
      </c>
      <c r="AH5" s="21"/>
    </row>
    <row r="6" spans="1:34" x14ac:dyDescent="0.25">
      <c r="A6" s="16" t="s">
        <v>194</v>
      </c>
      <c r="B6" s="2"/>
      <c r="C6" t="s">
        <v>195</v>
      </c>
      <c r="E6" t="s">
        <v>379</v>
      </c>
      <c r="F6" t="s">
        <v>380</v>
      </c>
      <c r="AH6" s="21"/>
    </row>
    <row r="7" spans="1:34" x14ac:dyDescent="0.25">
      <c r="A7" s="16" t="s">
        <v>194</v>
      </c>
      <c r="B7" s="2"/>
      <c r="C7" t="s">
        <v>195</v>
      </c>
      <c r="E7" t="s">
        <v>379</v>
      </c>
      <c r="F7" t="s">
        <v>380</v>
      </c>
      <c r="AH7" s="21"/>
    </row>
    <row r="8" spans="1:34" x14ac:dyDescent="0.25">
      <c r="A8" s="16" t="s">
        <v>194</v>
      </c>
      <c r="B8" s="2"/>
      <c r="C8" t="s">
        <v>195</v>
      </c>
      <c r="E8" t="s">
        <v>379</v>
      </c>
      <c r="F8" t="s">
        <v>380</v>
      </c>
      <c r="AH8" s="21"/>
    </row>
    <row r="9" spans="1:34" x14ac:dyDescent="0.25">
      <c r="A9" s="16" t="s">
        <v>198</v>
      </c>
      <c r="B9" s="2"/>
      <c r="C9" t="s">
        <v>198</v>
      </c>
      <c r="E9" t="s">
        <v>379</v>
      </c>
      <c r="F9" t="s">
        <v>380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379</v>
      </c>
      <c r="F10" t="s">
        <v>380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379</v>
      </c>
      <c r="F11" s="24" t="s">
        <v>380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242</v>
      </c>
      <c r="B2" s="10"/>
      <c r="C2" s="28" t="s">
        <v>194</v>
      </c>
      <c r="D2" s="28" t="s">
        <v>204</v>
      </c>
      <c r="E2" s="28" t="s">
        <v>381</v>
      </c>
      <c r="F2" s="28" t="s">
        <v>382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381</v>
      </c>
      <c r="F3" t="s">
        <v>382</v>
      </c>
      <c r="AH3" s="21"/>
    </row>
    <row r="4" spans="1:34" x14ac:dyDescent="0.25">
      <c r="A4" s="16" t="s">
        <v>194</v>
      </c>
      <c r="B4" s="2"/>
      <c r="C4" t="s">
        <v>195</v>
      </c>
      <c r="E4" t="s">
        <v>381</v>
      </c>
      <c r="F4" t="s">
        <v>382</v>
      </c>
      <c r="AH4" s="21"/>
    </row>
    <row r="5" spans="1:34" x14ac:dyDescent="0.25">
      <c r="A5" s="16" t="s">
        <v>194</v>
      </c>
      <c r="B5" s="2"/>
      <c r="C5" t="s">
        <v>195</v>
      </c>
      <c r="E5" t="s">
        <v>381</v>
      </c>
      <c r="F5" t="s">
        <v>382</v>
      </c>
      <c r="AH5" s="21"/>
    </row>
    <row r="6" spans="1:34" x14ac:dyDescent="0.25">
      <c r="A6" s="16" t="s">
        <v>194</v>
      </c>
      <c r="B6" s="2"/>
      <c r="C6" t="s">
        <v>195</v>
      </c>
      <c r="E6" t="s">
        <v>381</v>
      </c>
      <c r="F6" t="s">
        <v>382</v>
      </c>
      <c r="AH6" s="21"/>
    </row>
    <row r="7" spans="1:34" x14ac:dyDescent="0.25">
      <c r="A7" s="16" t="s">
        <v>199</v>
      </c>
      <c r="B7" s="2"/>
      <c r="C7" t="s">
        <v>200</v>
      </c>
      <c r="E7" t="s">
        <v>381</v>
      </c>
      <c r="F7" t="s">
        <v>382</v>
      </c>
      <c r="AH7" s="21"/>
    </row>
    <row r="8" spans="1:34" x14ac:dyDescent="0.25">
      <c r="A8" s="16" t="s">
        <v>203</v>
      </c>
      <c r="B8" s="2"/>
      <c r="C8" t="s">
        <v>202</v>
      </c>
      <c r="E8" t="s">
        <v>381</v>
      </c>
      <c r="F8" t="s">
        <v>382</v>
      </c>
      <c r="AH8" s="21"/>
    </row>
    <row r="9" spans="1:34" x14ac:dyDescent="0.25">
      <c r="A9" s="16" t="s">
        <v>194</v>
      </c>
      <c r="B9" s="2"/>
      <c r="C9" t="s">
        <v>195</v>
      </c>
      <c r="E9" t="s">
        <v>381</v>
      </c>
      <c r="F9" t="s">
        <v>382</v>
      </c>
      <c r="AH9" s="21"/>
    </row>
    <row r="10" spans="1:34" x14ac:dyDescent="0.25">
      <c r="A10" s="16" t="s">
        <v>310</v>
      </c>
      <c r="B10" s="2"/>
      <c r="C10" t="s">
        <v>311</v>
      </c>
      <c r="E10" t="s">
        <v>381</v>
      </c>
      <c r="F10" t="s">
        <v>382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381</v>
      </c>
      <c r="F11" s="24" t="s">
        <v>382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383</v>
      </c>
      <c r="F2" s="28" t="s">
        <v>384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383</v>
      </c>
      <c r="F3" t="s">
        <v>384</v>
      </c>
      <c r="AH3" s="21"/>
    </row>
    <row r="4" spans="1:34" x14ac:dyDescent="0.25">
      <c r="A4" s="16" t="s">
        <v>194</v>
      </c>
      <c r="B4" s="2"/>
      <c r="C4" t="s">
        <v>195</v>
      </c>
      <c r="E4" t="s">
        <v>383</v>
      </c>
      <c r="F4" t="s">
        <v>384</v>
      </c>
      <c r="AH4" s="21"/>
    </row>
    <row r="5" spans="1:34" x14ac:dyDescent="0.25">
      <c r="A5" s="16" t="s">
        <v>198</v>
      </c>
      <c r="B5" s="2"/>
      <c r="C5" t="s">
        <v>198</v>
      </c>
      <c r="E5" t="s">
        <v>383</v>
      </c>
      <c r="F5" t="s">
        <v>384</v>
      </c>
      <c r="AH5" s="21"/>
    </row>
    <row r="6" spans="1:34" x14ac:dyDescent="0.25">
      <c r="A6" s="16" t="s">
        <v>199</v>
      </c>
      <c r="B6" s="2"/>
      <c r="C6" t="s">
        <v>200</v>
      </c>
      <c r="E6" t="s">
        <v>383</v>
      </c>
      <c r="F6" t="s">
        <v>384</v>
      </c>
      <c r="AH6" s="21"/>
    </row>
    <row r="7" spans="1:34" x14ac:dyDescent="0.25">
      <c r="A7" s="16" t="s">
        <v>194</v>
      </c>
      <c r="B7" s="2"/>
      <c r="C7" t="s">
        <v>195</v>
      </c>
      <c r="E7" t="s">
        <v>383</v>
      </c>
      <c r="F7" t="s">
        <v>384</v>
      </c>
      <c r="AH7" s="21"/>
    </row>
    <row r="8" spans="1:34" x14ac:dyDescent="0.25">
      <c r="A8" s="16" t="s">
        <v>201</v>
      </c>
      <c r="B8" s="2"/>
      <c r="C8" t="s">
        <v>202</v>
      </c>
      <c r="E8" t="s">
        <v>383</v>
      </c>
      <c r="F8" t="s">
        <v>384</v>
      </c>
      <c r="AH8" s="21"/>
    </row>
    <row r="9" spans="1:34" x14ac:dyDescent="0.25">
      <c r="A9" s="16" t="s">
        <v>198</v>
      </c>
      <c r="B9" s="2"/>
      <c r="C9" t="s">
        <v>198</v>
      </c>
      <c r="E9" t="s">
        <v>383</v>
      </c>
      <c r="F9" t="s">
        <v>384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383</v>
      </c>
      <c r="F10" t="s">
        <v>384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383</v>
      </c>
      <c r="F11" s="24" t="s">
        <v>384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385</v>
      </c>
      <c r="F2" s="28" t="s">
        <v>386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385</v>
      </c>
      <c r="F3" t="s">
        <v>386</v>
      </c>
      <c r="AH3" s="21"/>
    </row>
    <row r="4" spans="1:34" x14ac:dyDescent="0.25">
      <c r="A4" s="16" t="s">
        <v>194</v>
      </c>
      <c r="B4" s="2"/>
      <c r="C4" t="s">
        <v>195</v>
      </c>
      <c r="E4" t="s">
        <v>385</v>
      </c>
      <c r="F4" t="s">
        <v>386</v>
      </c>
      <c r="AH4" s="21"/>
    </row>
    <row r="5" spans="1:34" x14ac:dyDescent="0.25">
      <c r="A5" s="16" t="s">
        <v>198</v>
      </c>
      <c r="B5" s="2"/>
      <c r="C5" t="s">
        <v>198</v>
      </c>
      <c r="E5" t="s">
        <v>385</v>
      </c>
      <c r="F5" t="s">
        <v>386</v>
      </c>
      <c r="AH5" s="21"/>
    </row>
    <row r="6" spans="1:34" x14ac:dyDescent="0.25">
      <c r="A6" s="16" t="s">
        <v>194</v>
      </c>
      <c r="B6" s="2"/>
      <c r="C6" t="s">
        <v>195</v>
      </c>
      <c r="E6" t="s">
        <v>385</v>
      </c>
      <c r="F6" t="s">
        <v>386</v>
      </c>
      <c r="AH6" s="21"/>
    </row>
    <row r="7" spans="1:34" x14ac:dyDescent="0.25">
      <c r="A7" s="16" t="s">
        <v>199</v>
      </c>
      <c r="B7" s="2"/>
      <c r="C7" t="s">
        <v>200</v>
      </c>
      <c r="E7" t="s">
        <v>385</v>
      </c>
      <c r="F7" t="s">
        <v>386</v>
      </c>
      <c r="AH7" s="21"/>
    </row>
    <row r="8" spans="1:34" x14ac:dyDescent="0.25">
      <c r="A8" s="16" t="s">
        <v>194</v>
      </c>
      <c r="B8" s="2"/>
      <c r="C8" t="s">
        <v>195</v>
      </c>
      <c r="E8" t="s">
        <v>385</v>
      </c>
      <c r="F8" t="s">
        <v>386</v>
      </c>
      <c r="AH8" s="21"/>
    </row>
    <row r="9" spans="1:34" x14ac:dyDescent="0.25">
      <c r="A9" s="16" t="s">
        <v>194</v>
      </c>
      <c r="B9" s="2"/>
      <c r="C9" t="s">
        <v>195</v>
      </c>
      <c r="E9" t="s">
        <v>385</v>
      </c>
      <c r="F9" t="s">
        <v>386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385</v>
      </c>
      <c r="F10" t="s">
        <v>386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205</v>
      </c>
      <c r="E11" s="24" t="s">
        <v>385</v>
      </c>
      <c r="F11" s="24" t="s">
        <v>386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387</v>
      </c>
      <c r="F2" s="28" t="s">
        <v>388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387</v>
      </c>
      <c r="F3" t="s">
        <v>388</v>
      </c>
      <c r="AH3" s="21"/>
    </row>
    <row r="4" spans="1:34" x14ac:dyDescent="0.25">
      <c r="A4" s="16" t="s">
        <v>194</v>
      </c>
      <c r="B4" s="2"/>
      <c r="C4" t="s">
        <v>195</v>
      </c>
      <c r="E4" t="s">
        <v>387</v>
      </c>
      <c r="F4" t="s">
        <v>388</v>
      </c>
      <c r="AH4" s="21"/>
    </row>
    <row r="5" spans="1:34" x14ac:dyDescent="0.25">
      <c r="A5" s="16" t="s">
        <v>198</v>
      </c>
      <c r="B5" s="2"/>
      <c r="C5" t="s">
        <v>198</v>
      </c>
      <c r="E5" t="s">
        <v>387</v>
      </c>
      <c r="F5" t="s">
        <v>388</v>
      </c>
      <c r="AH5" s="21"/>
    </row>
    <row r="6" spans="1:34" x14ac:dyDescent="0.25">
      <c r="A6" s="16" t="s">
        <v>194</v>
      </c>
      <c r="B6" s="2"/>
      <c r="C6" t="s">
        <v>195</v>
      </c>
      <c r="E6" t="s">
        <v>387</v>
      </c>
      <c r="F6" t="s">
        <v>388</v>
      </c>
      <c r="AH6" s="21"/>
    </row>
    <row r="7" spans="1:34" x14ac:dyDescent="0.25">
      <c r="A7" s="16" t="s">
        <v>198</v>
      </c>
      <c r="B7" s="2"/>
      <c r="C7" t="s">
        <v>198</v>
      </c>
      <c r="E7" t="s">
        <v>387</v>
      </c>
      <c r="F7" t="s">
        <v>388</v>
      </c>
      <c r="AH7" s="21"/>
    </row>
    <row r="8" spans="1:34" x14ac:dyDescent="0.25">
      <c r="A8" s="16" t="s">
        <v>198</v>
      </c>
      <c r="B8" s="2"/>
      <c r="C8" t="s">
        <v>198</v>
      </c>
      <c r="E8" t="s">
        <v>387</v>
      </c>
      <c r="F8" t="s">
        <v>388</v>
      </c>
      <c r="AH8" s="21"/>
    </row>
    <row r="9" spans="1:34" x14ac:dyDescent="0.25">
      <c r="A9" s="16" t="s">
        <v>201</v>
      </c>
      <c r="B9" s="2"/>
      <c r="C9" t="s">
        <v>202</v>
      </c>
      <c r="E9" t="s">
        <v>387</v>
      </c>
      <c r="F9" t="s">
        <v>388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387</v>
      </c>
      <c r="F10" t="s">
        <v>388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387</v>
      </c>
      <c r="F11" s="24" t="s">
        <v>388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389</v>
      </c>
      <c r="F2" s="28" t="s">
        <v>390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389</v>
      </c>
      <c r="F3" t="s">
        <v>390</v>
      </c>
      <c r="AH3" s="21"/>
    </row>
    <row r="4" spans="1:34" x14ac:dyDescent="0.25">
      <c r="A4" s="16" t="s">
        <v>194</v>
      </c>
      <c r="B4" s="2"/>
      <c r="C4" t="s">
        <v>195</v>
      </c>
      <c r="E4" t="s">
        <v>389</v>
      </c>
      <c r="F4" t="s">
        <v>390</v>
      </c>
      <c r="AH4" s="21"/>
    </row>
    <row r="5" spans="1:34" x14ac:dyDescent="0.25">
      <c r="A5" s="16" t="s">
        <v>194</v>
      </c>
      <c r="B5" s="2"/>
      <c r="C5" t="s">
        <v>195</v>
      </c>
      <c r="E5" t="s">
        <v>389</v>
      </c>
      <c r="F5" t="s">
        <v>390</v>
      </c>
      <c r="AH5" s="21"/>
    </row>
    <row r="6" spans="1:34" x14ac:dyDescent="0.25">
      <c r="A6" s="16" t="s">
        <v>201</v>
      </c>
      <c r="B6" s="2"/>
      <c r="C6" t="s">
        <v>202</v>
      </c>
      <c r="E6" t="s">
        <v>389</v>
      </c>
      <c r="F6" t="s">
        <v>390</v>
      </c>
      <c r="AH6" s="21"/>
    </row>
    <row r="7" spans="1:34" x14ac:dyDescent="0.25">
      <c r="A7" s="16" t="s">
        <v>194</v>
      </c>
      <c r="B7" s="2"/>
      <c r="C7" t="s">
        <v>195</v>
      </c>
      <c r="E7" t="s">
        <v>389</v>
      </c>
      <c r="F7" t="s">
        <v>390</v>
      </c>
      <c r="AH7" s="21"/>
    </row>
    <row r="8" spans="1:34" x14ac:dyDescent="0.25">
      <c r="A8" s="16" t="s">
        <v>194</v>
      </c>
      <c r="B8" s="2"/>
      <c r="C8" t="s">
        <v>195</v>
      </c>
      <c r="E8" t="s">
        <v>389</v>
      </c>
      <c r="F8" t="s">
        <v>390</v>
      </c>
      <c r="AH8" s="21"/>
    </row>
    <row r="9" spans="1:34" x14ac:dyDescent="0.25">
      <c r="A9" s="16" t="s">
        <v>201</v>
      </c>
      <c r="B9" s="2"/>
      <c r="C9" t="s">
        <v>202</v>
      </c>
      <c r="E9" t="s">
        <v>389</v>
      </c>
      <c r="F9" t="s">
        <v>390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389</v>
      </c>
      <c r="F10" t="s">
        <v>390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389</v>
      </c>
      <c r="F11" s="24" t="s">
        <v>390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204</v>
      </c>
      <c r="E2" s="28" t="s">
        <v>391</v>
      </c>
      <c r="F2" s="28" t="s">
        <v>392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391</v>
      </c>
      <c r="F3" t="s">
        <v>392</v>
      </c>
      <c r="AH3" s="21"/>
    </row>
    <row r="4" spans="1:34" x14ac:dyDescent="0.25">
      <c r="A4" s="16" t="s">
        <v>194</v>
      </c>
      <c r="B4" s="2"/>
      <c r="C4" t="s">
        <v>195</v>
      </c>
      <c r="E4" t="s">
        <v>391</v>
      </c>
      <c r="F4" t="s">
        <v>392</v>
      </c>
      <c r="AH4" s="21"/>
    </row>
    <row r="5" spans="1:34" x14ac:dyDescent="0.25">
      <c r="A5" s="16" t="s">
        <v>194</v>
      </c>
      <c r="B5" s="2"/>
      <c r="C5" t="s">
        <v>195</v>
      </c>
      <c r="E5" t="s">
        <v>391</v>
      </c>
      <c r="F5" t="s">
        <v>392</v>
      </c>
      <c r="AH5" s="21"/>
    </row>
    <row r="6" spans="1:34" x14ac:dyDescent="0.25">
      <c r="A6" s="16" t="s">
        <v>199</v>
      </c>
      <c r="B6" s="2"/>
      <c r="C6" t="s">
        <v>200</v>
      </c>
      <c r="E6" t="s">
        <v>391</v>
      </c>
      <c r="F6" t="s">
        <v>392</v>
      </c>
      <c r="AH6" s="21"/>
    </row>
    <row r="7" spans="1:34" x14ac:dyDescent="0.25">
      <c r="A7" s="16" t="s">
        <v>194</v>
      </c>
      <c r="B7" s="2"/>
      <c r="C7" t="s">
        <v>195</v>
      </c>
      <c r="E7" t="s">
        <v>391</v>
      </c>
      <c r="F7" t="s">
        <v>392</v>
      </c>
      <c r="AH7" s="21"/>
    </row>
    <row r="8" spans="1:34" x14ac:dyDescent="0.25">
      <c r="A8" s="16" t="s">
        <v>194</v>
      </c>
      <c r="B8" s="2"/>
      <c r="C8" t="s">
        <v>195</v>
      </c>
      <c r="E8" t="s">
        <v>391</v>
      </c>
      <c r="F8" t="s">
        <v>392</v>
      </c>
      <c r="AH8" s="21"/>
    </row>
    <row r="9" spans="1:34" x14ac:dyDescent="0.25">
      <c r="A9" s="16" t="s">
        <v>194</v>
      </c>
      <c r="B9" s="2"/>
      <c r="C9" t="s">
        <v>195</v>
      </c>
      <c r="E9" t="s">
        <v>391</v>
      </c>
      <c r="F9" t="s">
        <v>392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391</v>
      </c>
      <c r="F10" t="s">
        <v>392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391</v>
      </c>
      <c r="F11" s="24" t="s">
        <v>392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393</v>
      </c>
      <c r="F2" s="28" t="s">
        <v>394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393</v>
      </c>
      <c r="F3" t="s">
        <v>394</v>
      </c>
      <c r="AH3" s="21"/>
    </row>
    <row r="4" spans="1:34" x14ac:dyDescent="0.25">
      <c r="A4" s="16" t="s">
        <v>199</v>
      </c>
      <c r="B4" s="2"/>
      <c r="C4" t="s">
        <v>200</v>
      </c>
      <c r="E4" t="s">
        <v>393</v>
      </c>
      <c r="F4" t="s">
        <v>394</v>
      </c>
      <c r="AH4" s="21"/>
    </row>
    <row r="5" spans="1:34" x14ac:dyDescent="0.25">
      <c r="A5" s="16" t="s">
        <v>199</v>
      </c>
      <c r="B5" s="2"/>
      <c r="C5" t="s">
        <v>200</v>
      </c>
      <c r="E5" t="s">
        <v>393</v>
      </c>
      <c r="F5" t="s">
        <v>394</v>
      </c>
      <c r="AH5" s="21"/>
    </row>
    <row r="6" spans="1:34" x14ac:dyDescent="0.25">
      <c r="A6" s="16" t="s">
        <v>198</v>
      </c>
      <c r="B6" s="2"/>
      <c r="C6" t="s">
        <v>198</v>
      </c>
      <c r="E6" t="s">
        <v>393</v>
      </c>
      <c r="F6" t="s">
        <v>394</v>
      </c>
      <c r="AH6" s="21"/>
    </row>
    <row r="7" spans="1:34" x14ac:dyDescent="0.25">
      <c r="A7" s="16" t="s">
        <v>236</v>
      </c>
      <c r="B7" s="2"/>
      <c r="C7" t="s">
        <v>202</v>
      </c>
      <c r="E7" t="s">
        <v>393</v>
      </c>
      <c r="F7" t="s">
        <v>394</v>
      </c>
      <c r="AH7" s="21"/>
    </row>
    <row r="8" spans="1:34" x14ac:dyDescent="0.25">
      <c r="A8" s="16" t="s">
        <v>198</v>
      </c>
      <c r="B8" s="2"/>
      <c r="C8" t="s">
        <v>198</v>
      </c>
      <c r="E8" t="s">
        <v>393</v>
      </c>
      <c r="F8" t="s">
        <v>394</v>
      </c>
      <c r="AH8" s="21"/>
    </row>
    <row r="9" spans="1:34" x14ac:dyDescent="0.25">
      <c r="A9" s="16" t="s">
        <v>242</v>
      </c>
      <c r="B9" s="2"/>
      <c r="C9" t="s">
        <v>194</v>
      </c>
      <c r="E9" t="s">
        <v>393</v>
      </c>
      <c r="F9" t="s">
        <v>394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393</v>
      </c>
      <c r="F10" t="s">
        <v>394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393</v>
      </c>
      <c r="F11" s="24" t="s">
        <v>394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395</v>
      </c>
      <c r="F2" s="28" t="s">
        <v>396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395</v>
      </c>
      <c r="F3" t="s">
        <v>396</v>
      </c>
      <c r="AH3" s="21"/>
    </row>
    <row r="4" spans="1:34" x14ac:dyDescent="0.25">
      <c r="A4" s="16" t="s">
        <v>201</v>
      </c>
      <c r="B4" s="2"/>
      <c r="C4" t="s">
        <v>202</v>
      </c>
      <c r="E4" t="s">
        <v>395</v>
      </c>
      <c r="F4" t="s">
        <v>396</v>
      </c>
      <c r="AH4" s="21"/>
    </row>
    <row r="5" spans="1:34" x14ac:dyDescent="0.25">
      <c r="A5" s="16" t="s">
        <v>194</v>
      </c>
      <c r="B5" s="2"/>
      <c r="C5" t="s">
        <v>195</v>
      </c>
      <c r="E5" t="s">
        <v>395</v>
      </c>
      <c r="F5" t="s">
        <v>396</v>
      </c>
      <c r="AH5" s="21"/>
    </row>
    <row r="6" spans="1:34" x14ac:dyDescent="0.25">
      <c r="A6" s="16" t="s">
        <v>194</v>
      </c>
      <c r="B6" s="2"/>
      <c r="C6" t="s">
        <v>195</v>
      </c>
      <c r="E6" t="s">
        <v>395</v>
      </c>
      <c r="F6" t="s">
        <v>396</v>
      </c>
      <c r="AH6" s="21"/>
    </row>
    <row r="7" spans="1:34" x14ac:dyDescent="0.25">
      <c r="A7" s="16" t="s">
        <v>198</v>
      </c>
      <c r="B7" s="2"/>
      <c r="C7" t="s">
        <v>198</v>
      </c>
      <c r="E7" t="s">
        <v>395</v>
      </c>
      <c r="F7" t="s">
        <v>396</v>
      </c>
      <c r="AH7" s="21"/>
    </row>
    <row r="8" spans="1:34" x14ac:dyDescent="0.25">
      <c r="A8" s="16" t="s">
        <v>199</v>
      </c>
      <c r="B8" s="2"/>
      <c r="C8" t="s">
        <v>200</v>
      </c>
      <c r="E8" t="s">
        <v>395</v>
      </c>
      <c r="F8" t="s">
        <v>396</v>
      </c>
      <c r="AH8" s="21"/>
    </row>
    <row r="9" spans="1:34" x14ac:dyDescent="0.25">
      <c r="A9" s="16" t="s">
        <v>199</v>
      </c>
      <c r="B9" s="2"/>
      <c r="C9" t="s">
        <v>200</v>
      </c>
      <c r="E9" t="s">
        <v>395</v>
      </c>
      <c r="F9" t="s">
        <v>396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395</v>
      </c>
      <c r="F10" t="s">
        <v>396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395</v>
      </c>
      <c r="F11" s="24" t="s">
        <v>396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77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397</v>
      </c>
      <c r="F2" s="28" t="s">
        <v>398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203</v>
      </c>
      <c r="B3" s="2"/>
      <c r="C3" t="s">
        <v>202</v>
      </c>
      <c r="E3" t="s">
        <v>397</v>
      </c>
      <c r="F3" t="s">
        <v>398</v>
      </c>
      <c r="AH3" s="21"/>
    </row>
    <row r="4" spans="1:34" x14ac:dyDescent="0.25">
      <c r="A4" s="16" t="s">
        <v>201</v>
      </c>
      <c r="B4" s="2"/>
      <c r="C4" t="s">
        <v>202</v>
      </c>
      <c r="E4" t="s">
        <v>397</v>
      </c>
      <c r="F4" t="s">
        <v>398</v>
      </c>
      <c r="AH4" s="21"/>
    </row>
    <row r="5" spans="1:34" x14ac:dyDescent="0.25">
      <c r="A5" s="16" t="s">
        <v>201</v>
      </c>
      <c r="B5" s="2"/>
      <c r="C5" t="s">
        <v>202</v>
      </c>
      <c r="E5" t="s">
        <v>397</v>
      </c>
      <c r="F5" t="s">
        <v>398</v>
      </c>
      <c r="AH5" s="21"/>
    </row>
    <row r="6" spans="1:34" x14ac:dyDescent="0.25">
      <c r="A6" s="16" t="s">
        <v>194</v>
      </c>
      <c r="B6" s="2"/>
      <c r="C6" t="s">
        <v>195</v>
      </c>
      <c r="E6" t="s">
        <v>397</v>
      </c>
      <c r="F6" t="s">
        <v>398</v>
      </c>
      <c r="AH6" s="21"/>
    </row>
    <row r="7" spans="1:34" x14ac:dyDescent="0.25">
      <c r="A7" s="16" t="s">
        <v>199</v>
      </c>
      <c r="B7" s="2"/>
      <c r="C7" t="s">
        <v>200</v>
      </c>
      <c r="E7" t="s">
        <v>397</v>
      </c>
      <c r="F7" t="s">
        <v>398</v>
      </c>
      <c r="AH7" s="21"/>
    </row>
    <row r="8" spans="1:34" x14ac:dyDescent="0.25">
      <c r="A8" s="16" t="s">
        <v>199</v>
      </c>
      <c r="B8" s="2"/>
      <c r="C8" t="s">
        <v>200</v>
      </c>
      <c r="E8" t="s">
        <v>397</v>
      </c>
      <c r="F8" t="s">
        <v>398</v>
      </c>
      <c r="AH8" s="21"/>
    </row>
    <row r="9" spans="1:34" x14ac:dyDescent="0.25">
      <c r="A9" s="16" t="s">
        <v>199</v>
      </c>
      <c r="B9" s="2"/>
      <c r="C9" t="s">
        <v>200</v>
      </c>
      <c r="E9" t="s">
        <v>397</v>
      </c>
      <c r="F9" t="s">
        <v>398</v>
      </c>
      <c r="AH9" s="21"/>
    </row>
    <row r="10" spans="1:34" x14ac:dyDescent="0.25">
      <c r="A10" s="16" t="s">
        <v>203</v>
      </c>
      <c r="B10" s="2"/>
      <c r="C10" t="s">
        <v>202</v>
      </c>
      <c r="E10" t="s">
        <v>397</v>
      </c>
      <c r="F10" t="s">
        <v>398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205</v>
      </c>
      <c r="E11" s="24" t="s">
        <v>397</v>
      </c>
      <c r="F11" s="24" t="s">
        <v>398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COUNTA(OFFSET('00012.MTS_000032132_raw'!A2,0,0,D9-B9+1,1))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COUNTIF(OFFSET('00012.MTS_000032132_raw'!C2,0,0,D9-B9+1,1),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COUNTIF(OFFSET('00012.MTS_000032132_raw'!C2,0,0,D9-B9+1,1),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COUNTIF(OFFSET('00012.MTS_000032132_raw'!A2,0,0,D9-B9+1,1),"AC")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COUNTIF(OFFSET('00012.MTS_000032132_raw'!C2,0,0,D9-B9+1,1),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COUNTIF(OFFSET('00012.MTS_000032132_raw'!A2,0,0,D9-B9+1,1),"AP")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COUNTIF(OFFSET('00012.MTS_000032132_raw'!C2,0,0,D9-B9+1,1),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COUNTIF(OFFSET('00012.MTS_000032132_raw'!A2,0,0,D9-B9+1,1),"APR")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COUNTIF(OFFSET('00012.MTS_000032132_raw'!C2,0,0,D9-B9+1,1),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COUNTIF(OFFSET('00012.MTS_000032132_raw'!A2,0,0,D9-B9+1,1),"AA")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COUNTIF(OFFSET('00012.MTS_000032132_raw'!C2,0,0,D9-B9+1,1),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COUNTIF(OFFSET('00012.MTS_000032132_raw'!A2,0,0,D9-B9+1,1),"AF")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COUNTIF(OFFSET('00012.MTS_000032132_raw'!C2,0,0,D9-B9+1,1),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COUNTIF(OFFSET('00012.MTS_000032132_raw'!A2,0,0,D9-B9+1,1),"AG")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COUNTIF(OFFSET('00012.MTS_000032132_raw'!C2,0,0,D9-B9+1,1),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COUNTIF(OFFSET('00012.MTS_000032132_raw'!A2,0,0,D9-B9+1,1),"AL")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COUNTIF(OFFSET('00012.MTS_000032132_raw'!C2,0,0,D9-B9+1,1),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COUNTIF(OFFSET('00012.MTS_000032132_raw'!A2,0,0,D9-B9+1,1),"AT")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COUNTIF(OFFSET('00012.MTS_000032132_raw'!C2,0,0,D9-B9+1,1),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COUNTIF(OFFSET('00012.MTS_000032132_raw'!A2,0,0,D9-B9+1,1),"AU")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COUNTIF(OFFSET('00012.MTS_000032132_raw'!C2,0,0,D9-B9+1,1),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COUNTIF(OFFSET('00012.MTS_000032132_raw'!A2,0,0,D9-B9+1,1),"CB")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COUNTIF(OFFSET('00012.MTS_000032132_raw'!C2,0,0,D9-B9+1,1),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COUNTIF(OFFSET('00012.MTS_000032132_raw'!A2,0,0,D9-B9+1,1),"CN")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COUNTIF(OFFSET('00012.MTS_000032132_raw'!C2,0,0,D9-B9+1,1),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COUNTIF(OFFSET('00012.MTS_000032132_raw'!A2,0,0,D9-B9+1,1),"CORAL")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COUNTIF(OFFSET('00012.MTS_000032132_raw'!C2,0,0,D9-B9+1,1),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COUNTIF(OFFSET('00012.MTS_000032132_raw'!A2,0,0,D9-B9+1,1),"CORJU")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COUNTIF(OFFSET('00012.MTS_000032132_raw'!A2,0,0,D9-B9+1,1),"DCY")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COUNTIF(OFFSET('00012.MTS_000032132_raw'!A2,0,0,D9-B9+1,1),"DST")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COUNTIF(OFFSET('00012.MTS_000032132_raw'!A2,0,0,D9-B9+1,1),"DSO")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SUM((OFFSET('00012.MTS_000032132_raw'!B2,0,0,D9-B9+1,1)="ASP") * (OFFSET('00012.MTS_000032132_raw'!C2,0,0,D9-B9+1,1)&lt;&gt;"TWS"))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COUNTIF(OFFSET('00012.MTS_000032132_raw'!A2,0,0,D9-B9+1,1),"DC")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SUM((OFFSET('00012.MTS_000032132_raw'!B2,0,0,D9-B9+1,1)="BBD") * (OFFSET('00012.MTS_000032132_raw'!C2,0,0,D9-B9+1,1)&lt;&gt;"TWS"))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COUNTIF(OFFSET('00012.MTS_000032132_raw'!A2,0,0,D9-B9+1,1),"DL")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SUM((OFFSET('00012.MTS_000032132_raw'!B2,0,0,D9-B9+1,1)="BL") * (OFFSET('00012.MTS_000032132_raw'!C2,0,0,D9-B9+1,1)&lt;&gt;"TWS"))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COUNTIF(OFFSET('00012.MTS_000032132_raw'!A2,0,0,D9-B9+1,1),"DS")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SUM((OFFSET('00012.MTS_000032132_raw'!B2,0,0,D9-B9+1,1)="OD") * (OFFSET('00012.MTS_000032132_raw'!C2,0,0,D9-B9+1,1)&lt;&gt;"TWS"))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COUNTIF(OFFSET('00012.MTS_000032132_raw'!A2,0,0,D9-B9+1,1),"EF")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SUM((OFFSET('00012.MTS_000032132_raw'!B2,0,0,D9-B9+1,1)="PLA") * (OFFSET('00012.MTS_000032132_raw'!C2,0,0,D9-B9+1,1)&lt;&gt;"TWS"))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COUNTIF(OFFSET('00012.MTS_000032132_raw'!A2,0,0,D9-B9+1,1),"FF")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SUM((OFFSET('00012.MTS_000032132_raw'!B2,0,0,D9-B9+1,1)="WBD") * (OFFSET('00012.MTS_000032132_raw'!C2,0,0,D9-B9+1,1)&lt;&gt;"TWS"))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COUNTIF(OFFSET('00012.MTS_000032132_raw'!A2,0,0,D9-B9+1,1),"IS")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SUM((OFFSET('00012.MTS_000032132_raw'!B2,0,0,D9-B9+1,1)="YBD") * (OFFSET('00012.MTS_000032132_raw'!C2,0,0,D9-B9+1,1)&lt;&gt;"TWS"))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COUNTIF(OFFSET('00012.MTS_000032132_raw'!A2,0,0,D9-B9+1,1),"LC")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COUNTIF(OFFSET('00012.MTS_000032132_raw'!A2,0,0,D9-B9+1,1),"MD")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(OFFSET('00012.MTS_000032132_raw'!B2,0,0,D9-B9+1,1)="ASP")*( OFFSET('00012.MTS_000032132_raw'!C2,0,0,D9-B9+1,1)="C"))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COUNTIF(OFFSET('00012.MTS_000032132_raw'!A2,0,0,D9-B9+1,1),"MM")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(OFFSET('00012.MTS_000032132_raw'!B2,0,0,D9-B9+1,1)="BBD")*( OFFSET('00012.MTS_000032132_raw'!C2,0,0,D9-B9+1,1)="C"))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COUNTIF(OFFSET('00012.MTS_000032132_raw'!A2,0,0,D9-B9+1,1),"MAR")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(OFFSET('00012.MTS_000032132_raw'!B2,0,0,D9-B9+1,1)="BL")*( OFFSET('00012.MTS_000032132_raw'!C2,0,0,D9-B9+1,1)="C"))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COUNTIF(OFFSET('00012.MTS_000032132_raw'!A2,0,0,D9-B9+1,1),"MME")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(OFFSET('00012.MTS_000032132_raw'!B2,0,0,D9-B9+1,1)="OD")*( OFFSET('00012.MTS_000032132_raw'!C2,0,0,D9-B9+1,1)="C"))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COUNTIF(OFFSET('00012.MTS_000032132_raw'!A2,0,0,D9-B9+1,1),"MILA")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(OFFSET('00012.MTS_000032132_raw'!B2,0,0,D9-B9+1,1)="PLA")*( OFFSET('00012.MTS_000032132_raw'!C2,0,0,D9-B9+1,1)="C"))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COUNTIF(OFFSET('00012.MTS_000032132_raw'!A2,0,0,D9-B9+1,1),"MILC")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(OFFSET('00012.MTS_000032132_raw'!B2,0,0,D9-B9+1,1)="WBD")*( OFFSET('00012.MTS_000032132_raw'!C2,0,0,D9-B9+1,1)="C"))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COUNTIF(OFFSET('00012.MTS_000032132_raw'!A2,0,0,D9-B9+1,1),"MILS")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(OFFSET('00012.MTS_000032132_raw'!B2,0,0,D9-B9+1,1)="YBD")*( OFFSET('00012.MTS_000032132_raw'!C2,0,0,D9-B9+1,1)="C"))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COUNTIF(OFFSET('00012.MTS_000032132_raw'!A2,0,0,D9-B9+1,1),"MA")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COUNTIF(OFFSET('00012.MTS_000032132_raw'!A2,0,0,D9-B9+1,1),"MC")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COUNTIF(OFFSET('00012.MTS_000032132_raw'!A2,0,0,D9-B9+1,1),"MFAV")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COUNTIF(OFFSET('00012.MTS_000032132_raw'!A2,0,0,D9-B9+1,1),"MFRN")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COUNTIF(OFFSET('00012.MTS_000032132_raw'!A2,0,0,D9-B9+1,1),"MAN")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COUNTIF(OFFSET('00012.MTS_000032132_raw'!A2,0,0,D9-B9+1,1),"MAL")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COUNTIF(OFFSET('00012.MTS_000032132_raw'!A2,0,0,D9-B9+1,1),"MDA")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COUNTIF(OFFSET('00012.MTS_000032132_raw'!A2,0,0,D9-B9+1,1),"MF")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COUNTIF(OFFSET('00012.MTS_000032132_raw'!A2,0,0,D9-B9+1,1),"ML")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COUNTIF(OFFSET('00012.MTS_000032132_raw'!A2,0,0,D9-B9+1,1),"OD")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COUNTIF(OFFSET('00012.MTS_000032132_raw'!A2,0,0,D9-B9+1,1),"PA")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COUNTIF(OFFSET('00012.MTS_000032132_raw'!A2,0,0,D9-B9+1,1),"PB")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COUNTIF(OFFSET('00012.MTS_000032132_raw'!A2,0,0,D9-B9+1,1),"PD")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COUNTIF(OFFSET('00012.MTS_000032132_raw'!A2,0,0,D9-B9+1,1),"PF")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COUNTIF(OFFSET('00012.MTS_000032132_raw'!A2,0,0,D9-B9+1,1),"PP")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COUNTIF(OFFSET('00012.MTS_000032132_raw'!A2,0,0,D9-B9+1,1),"SC")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COUNTIF(OFFSET('00012.MTS_000032132_raw'!A2,0,0,D9-B9+1,1),"SL")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COUNTIF(OFFSET('00012.MTS_000032132_raw'!A2,0,0,D9-B9+1,1),"SR")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COUNTIF(OFFSET('00012.MTS_000032132_raw'!A2,0,0,D9-B9+1,1),"SS")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COUNTIF(OFFSET('00012.MTS_000032132_raw'!A2,0,0,D9-B9+1,1),"SB")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COUNTIF(OFFSET('00012.MTS_000032132_raw'!A2,0,0,D9-B9+1,1),"SH")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COUNTIF(OFFSET('00012.MTS_000032132_raw'!A2,0,0,D9-B9+1,1),"SM")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COUNTIF(OFFSET('00012.MTS_000032132_raw'!A2,0,0,D9-B9+1,1),"TA")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COUNTIF(OFFSET('00012.MTS_000032132_raw'!A2,0,0,D9-B9+1,1),"BRI")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COUNTIF(OFFSET('00012.MTS_000032132_raw'!A2,0,0,D9-B9+1,1),"ERY")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COUNTIF(OFFSET('00012.MTS_000032132_raw'!A2,0,0,D9-B9+1,1),"EUN")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COUNTIF(OFFSET('00012.MTS_000032132_raw'!A2,0,0,D9-B9+1,1),"GORG")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COUNTIF(OFFSET('00012.MTS_000032132_raw'!A2,0,0,D9-B9+1,1),"ICIL")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COUNTIF(OFFSET('00012.MTS_000032132_raw'!A2,0,0,D9-B9+1,1),"MUR")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COUNTIF(OFFSET('00012.MTS_000032132_raw'!A2,0,0,D9-B9+1,1),"MOPS")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COUNTIF(OFFSET('00012.MTS_000032132_raw'!A2,0,0,D9-B9+1,1),"PAURA")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COUNTIF(OFFSET('00012.MTS_000032132_raw'!A2,0,0,D9-B9+1,1),"PRELA")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COUNTIF(OFFSET('00012.MTS_000032132_raw'!A2,0,0,D9-B9+1,1),"PSDP")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COUNTIF(OFFSET('00012.MTS_000032132_raw'!A2,0,0,D9-B9+1,1),"PSPT")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COUNTIF(OFFSET('00012.MTS_000032132_raw'!A2,0,0,D9-B9+1,1),"PTER")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COUNTIF(OFFSET('00012.MTS_000032132_raw'!A2,0,0,D9-B9+1,1),"SPO")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COUNTIF(OFFSET('00012.MTS_000032132_raw'!A2,0,0,D9-B9+1,1),"PAL")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COUNTIF(OFFSET('00012.MTS_000032132_raw'!A2,0,0,D9-B9+1,1),"ZO")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COUNTIF(OFFSET('00012.MTS_000032132_raw'!A2,0,0,D9-B9+1,1),"AMP")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COUNTIF(OFFSET('00012.MTS_000032132_raw'!A2,0,0,D9-B9+1,1),"DICT")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COUNTIF(OFFSET('00012.MTS_000032132_raw'!A2,0,0,D9-B9+1,1),"HALI")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COUNTIF(OFFSET('00012.MTS_000032132_raw'!A2,0,0,D9-B9+1,1),"LIAG")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COUNTIF(OFFSET('00012.MTS_000032132_raw'!A2,0,0,D9-B9+1,1),"LOBO")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COUNTIF(OFFSET('00012.MTS_000032132_raw'!A2,0,0,D9-B9+1,1),"MACA")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COUNTIF(OFFSET('00012.MTS_000032132_raw'!A2,0,0,D9-B9+1,1),"PAD")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COUNTIF(OFFSET('00012.MTS_000032132_raw'!A2,0,0,D9-B9+1,1),"POR")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COUNTIF(OFFSET('00012.MTS_000032132_raw'!A2,0,0,D9-B9+1,1),"SARG")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COUNTIF(OFFSET('00012.MTS_000032132_raw'!A2,0,0,D9-B9+1,1),"SCHIZ")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COUNTIF(OFFSET('00012.MTS_000032132_raw'!A2,0,0,D9-B9+1,1),"STY")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COUNTIF(OFFSET('00012.MTS_000032132_raw'!A2,0,0,D9-B9+1,1),"TURB")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COUNTIF(OFFSET('00012.MTS_000032132_raw'!A2,0,0,D9-B9+1,1),"TURF")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COUNTIF(OFFSET('00012.MTS_000032132_raw'!A2,0,0,D9-B9+1,1),"WRAN")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COUNTIF(OFFSET('00012.MTS_000032132_raw'!A2,0,0,D9-B9+1,1),"CTB")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COUNTIF(OFFSET('00012.MTS_000032132_raw'!A2,0,0,D9-B9+1,1),"ASC")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COUNTIF(OFFSET('00012.MTS_000032132_raw'!A2,0,0,D9-B9+1,1),"O")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COUNTIF(OFFSET('00012.MTS_000032132_raw'!A2,0,0,D9-B9+1,1),"DCA")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COUNTIF(OFFSET('00012.MTS_000032132_raw'!A2,0,0,D9-B9+1,1),"DG")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COUNTIF(OFFSET('00012.MTS_000032132_raw'!A2,0,0,D9-B9+1,1),"ODC")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COUNTIF(OFFSET('00012.MTS_000032132_raw'!A2,0,0,D9-B9+1,1),"RDC")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COUNTIF(OFFSET('00012.MTS_000032132_raw'!A2,0,0,D9-B9+1,1),"CALG")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COUNTIF(OFFSET('00012.MTS_000032132_raw'!A2,0,0,D9-B9+1,1),"DCOR")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COUNTIF(OFFSET('00012.MTS_000032132_raw'!A2,0,0,D9-B9+1,1),"S")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COUNTIF(OFFSET('00012.MTS_000032132_raw'!A2,0,0,D9-B9+1,1),"R")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COUNTIF(OFFSET('00012.MTS_000032132_raw'!A2,0,0,D9-B9+1,1),"UNK")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COUNTIF(OFFSET('00012.MTS_000032132_raw'!A2,0,0,D9-B9+1,1),"SHAD")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COUNTIF(OFFSET('00012.MTS_000032132_raw'!A2,0,0,D9-B9+1,1),"TAPE")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COUNTIF(OFFSET('00012.MTS_000032132_raw'!A2,0,0,D9-B9+1,1),"WAND")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COUNTA(OFFSET('00012.MTS_000236502_raw'!A2,0,0,D9-B9+1,1))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COUNTIF(OFFSET('00012.MTS_000236502_raw'!C2,0,0,D9-B9+1,1),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COUNTIF(OFFSET('00012.MTS_000236502_raw'!C2,0,0,D9-B9+1,1),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COUNTIF(OFFSET('00012.MTS_000236502_raw'!A2,0,0,D9-B9+1,1),"AC")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COUNTIF(OFFSET('00012.MTS_000236502_raw'!C2,0,0,D9-B9+1,1),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COUNTIF(OFFSET('00012.MTS_000236502_raw'!A2,0,0,D9-B9+1,1),"AP")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COUNTIF(OFFSET('00012.MTS_000236502_raw'!C2,0,0,D9-B9+1,1),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COUNTIF(OFFSET('00012.MTS_000236502_raw'!A2,0,0,D9-B9+1,1),"APR")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COUNTIF(OFFSET('00012.MTS_000236502_raw'!C2,0,0,D9-B9+1,1),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COUNTIF(OFFSET('00012.MTS_000236502_raw'!A2,0,0,D9-B9+1,1),"AA")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COUNTIF(OFFSET('00012.MTS_000236502_raw'!C2,0,0,D9-B9+1,1),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COUNTIF(OFFSET('00012.MTS_000236502_raw'!A2,0,0,D9-B9+1,1),"AF")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COUNTIF(OFFSET('00012.MTS_000236502_raw'!C2,0,0,D9-B9+1,1),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COUNTIF(OFFSET('00012.MTS_000236502_raw'!A2,0,0,D9-B9+1,1),"AG")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COUNTIF(OFFSET('00012.MTS_000236502_raw'!C2,0,0,D9-B9+1,1),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COUNTIF(OFFSET('00012.MTS_000236502_raw'!A2,0,0,D9-B9+1,1),"AL")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COUNTIF(OFFSET('00012.MTS_000236502_raw'!C2,0,0,D9-B9+1,1),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COUNTIF(OFFSET('00012.MTS_000236502_raw'!A2,0,0,D9-B9+1,1),"AT")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COUNTIF(OFFSET('00012.MTS_000236502_raw'!C2,0,0,D9-B9+1,1),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COUNTIF(OFFSET('00012.MTS_000236502_raw'!A2,0,0,D9-B9+1,1),"AU")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COUNTIF(OFFSET('00012.MTS_000236502_raw'!C2,0,0,D9-B9+1,1),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COUNTIF(OFFSET('00012.MTS_000236502_raw'!A2,0,0,D9-B9+1,1),"CB")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COUNTIF(OFFSET('00012.MTS_000236502_raw'!C2,0,0,D9-B9+1,1),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COUNTIF(OFFSET('00012.MTS_000236502_raw'!A2,0,0,D9-B9+1,1),"CN")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COUNTIF(OFFSET('00012.MTS_000236502_raw'!C2,0,0,D9-B9+1,1),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COUNTIF(OFFSET('00012.MTS_000236502_raw'!A2,0,0,D9-B9+1,1),"CORAL")</f>
        <v>1</v>
      </c>
      <c r="I28" s="4">
        <f ca="1">(H28/H127)*100</f>
        <v>10</v>
      </c>
      <c r="J28" s="4">
        <f ca="1">IF(H28=0,0,-1*((H28/B16)*(LN(H28/B16))))</f>
        <v>0</v>
      </c>
      <c r="K28" s="20">
        <f ca="1">IF(H28=0,0,((H28/B16)^2))</f>
        <v>1</v>
      </c>
    </row>
    <row r="29" spans="1:14" x14ac:dyDescent="0.25">
      <c r="A29" s="15" t="s">
        <v>183</v>
      </c>
      <c r="B29">
        <f ca="1">COUNTIF(OFFSET('00012.MTS_000236502_raw'!C2,0,0,D9-B9+1,1),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COUNTIF(OFFSET('00012.MTS_000236502_raw'!A2,0,0,D9-B9+1,1),"CORJU")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COUNTIF(OFFSET('00012.MTS_000236502_raw'!A2,0,0,D9-B9+1,1),"DCY")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COUNTIF(OFFSET('00012.MTS_000236502_raw'!A2,0,0,D9-B9+1,1),"DST")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COUNTIF(OFFSET('00012.MTS_000236502_raw'!A2,0,0,D9-B9+1,1),"DSO")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SUM((OFFSET('00012.MTS_000236502_raw'!B2,0,0,D9-B9+1,1)="ASP") * (OFFSET('00012.MTS_000236502_raw'!C2,0,0,D9-B9+1,1)&lt;&gt;"TWS"))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COUNTIF(OFFSET('00012.MTS_000236502_raw'!A2,0,0,D9-B9+1,1),"DC")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SUM((OFFSET('00012.MTS_000236502_raw'!B2,0,0,D9-B9+1,1)="BBD") * (OFFSET('00012.MTS_000236502_raw'!C2,0,0,D9-B9+1,1)&lt;&gt;"TWS"))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COUNTIF(OFFSET('00012.MTS_000236502_raw'!A2,0,0,D9-B9+1,1),"DL")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SUM((OFFSET('00012.MTS_000236502_raw'!B2,0,0,D9-B9+1,1)="BL") * (OFFSET('00012.MTS_000236502_raw'!C2,0,0,D9-B9+1,1)&lt;&gt;"TWS"))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COUNTIF(OFFSET('00012.MTS_000236502_raw'!A2,0,0,D9-B9+1,1),"DS")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SUM((OFFSET('00012.MTS_000236502_raw'!B2,0,0,D9-B9+1,1)="OD") * (OFFSET('00012.MTS_000236502_raw'!C2,0,0,D9-B9+1,1)&lt;&gt;"TWS"))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COUNTIF(OFFSET('00012.MTS_000236502_raw'!A2,0,0,D9-B9+1,1),"EF")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SUM((OFFSET('00012.MTS_000236502_raw'!B2,0,0,D9-B9+1,1)="PLA") * (OFFSET('00012.MTS_000236502_raw'!C2,0,0,D9-B9+1,1)&lt;&gt;"TWS"))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COUNTIF(OFFSET('00012.MTS_000236502_raw'!A2,0,0,D9-B9+1,1),"FF")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SUM((OFFSET('00012.MTS_000236502_raw'!B2,0,0,D9-B9+1,1)="WBD") * (OFFSET('00012.MTS_000236502_raw'!C2,0,0,D9-B9+1,1)&lt;&gt;"TWS"))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COUNTIF(OFFSET('00012.MTS_000236502_raw'!A2,0,0,D9-B9+1,1),"IS")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SUM((OFFSET('00012.MTS_000236502_raw'!B2,0,0,D9-B9+1,1)="YBD") * (OFFSET('00012.MTS_000236502_raw'!C2,0,0,D9-B9+1,1)&lt;&gt;"TWS"))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COUNTIF(OFFSET('00012.MTS_000236502_raw'!A2,0,0,D9-B9+1,1),"LC")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COUNTIF(OFFSET('00012.MTS_000236502_raw'!A2,0,0,D9-B9+1,1),"MD")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(OFFSET('00012.MTS_000236502_raw'!B2,0,0,D9-B9+1,1)="ASP")*( OFFSET('00012.MTS_000236502_raw'!C2,0,0,D9-B9+1,1)="C"))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COUNTIF(OFFSET('00012.MTS_000236502_raw'!A2,0,0,D9-B9+1,1),"MM")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(OFFSET('00012.MTS_000236502_raw'!B2,0,0,D9-B9+1,1)="BBD")*( OFFSET('00012.MTS_000236502_raw'!C2,0,0,D9-B9+1,1)="C"))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COUNTIF(OFFSET('00012.MTS_000236502_raw'!A2,0,0,D9-B9+1,1),"MAR")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(OFFSET('00012.MTS_000236502_raw'!B2,0,0,D9-B9+1,1)="BL")*( OFFSET('00012.MTS_000236502_raw'!C2,0,0,D9-B9+1,1)="C"))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COUNTIF(OFFSET('00012.MTS_000236502_raw'!A2,0,0,D9-B9+1,1),"MME")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(OFFSET('00012.MTS_000236502_raw'!B2,0,0,D9-B9+1,1)="OD")*( OFFSET('00012.MTS_000236502_raw'!C2,0,0,D9-B9+1,1)="C"))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COUNTIF(OFFSET('00012.MTS_000236502_raw'!A2,0,0,D9-B9+1,1),"MILA")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(OFFSET('00012.MTS_000236502_raw'!B2,0,0,D9-B9+1,1)="PLA")*( OFFSET('00012.MTS_000236502_raw'!C2,0,0,D9-B9+1,1)="C"))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COUNTIF(OFFSET('00012.MTS_000236502_raw'!A2,0,0,D9-B9+1,1),"MILC")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(OFFSET('00012.MTS_000236502_raw'!B2,0,0,D9-B9+1,1)="WBD")*( OFFSET('00012.MTS_000236502_raw'!C2,0,0,D9-B9+1,1)="C"))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COUNTIF(OFFSET('00012.MTS_000236502_raw'!A2,0,0,D9-B9+1,1),"MILS")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(OFFSET('00012.MTS_000236502_raw'!B2,0,0,D9-B9+1,1)="YBD")*( OFFSET('00012.MTS_000236502_raw'!C2,0,0,D9-B9+1,1)="C"))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COUNTIF(OFFSET('00012.MTS_000236502_raw'!A2,0,0,D9-B9+1,1),"MA")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COUNTIF(OFFSET('00012.MTS_000236502_raw'!A2,0,0,D9-B9+1,1),"MC")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COUNTIF(OFFSET('00012.MTS_000236502_raw'!A2,0,0,D9-B9+1,1),"MFAV")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COUNTIF(OFFSET('00012.MTS_000236502_raw'!A2,0,0,D9-B9+1,1),"MFRN")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COUNTIF(OFFSET('00012.MTS_000236502_raw'!A2,0,0,D9-B9+1,1),"MAN")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COUNTIF(OFFSET('00012.MTS_000236502_raw'!A2,0,0,D9-B9+1,1),"MAL")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COUNTIF(OFFSET('00012.MTS_000236502_raw'!A2,0,0,D9-B9+1,1),"MDA")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COUNTIF(OFFSET('00012.MTS_000236502_raw'!A2,0,0,D9-B9+1,1),"MF")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COUNTIF(OFFSET('00012.MTS_000236502_raw'!A2,0,0,D9-B9+1,1),"ML")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COUNTIF(OFFSET('00012.MTS_000236502_raw'!A2,0,0,D9-B9+1,1),"OD")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COUNTIF(OFFSET('00012.MTS_000236502_raw'!A2,0,0,D9-B9+1,1),"PA")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COUNTIF(OFFSET('00012.MTS_000236502_raw'!A2,0,0,D9-B9+1,1),"PB")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COUNTIF(OFFSET('00012.MTS_000236502_raw'!A2,0,0,D9-B9+1,1),"PD")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COUNTIF(OFFSET('00012.MTS_000236502_raw'!A2,0,0,D9-B9+1,1),"PF")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COUNTIF(OFFSET('00012.MTS_000236502_raw'!A2,0,0,D9-B9+1,1),"PP")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COUNTIF(OFFSET('00012.MTS_000236502_raw'!A2,0,0,D9-B9+1,1),"SC")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COUNTIF(OFFSET('00012.MTS_000236502_raw'!A2,0,0,D9-B9+1,1),"SL")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COUNTIF(OFFSET('00012.MTS_000236502_raw'!A2,0,0,D9-B9+1,1),"SR")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COUNTIF(OFFSET('00012.MTS_000236502_raw'!A2,0,0,D9-B9+1,1),"SS")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COUNTIF(OFFSET('00012.MTS_000236502_raw'!A2,0,0,D9-B9+1,1),"SB")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COUNTIF(OFFSET('00012.MTS_000236502_raw'!A2,0,0,D9-B9+1,1),"SH")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COUNTIF(OFFSET('00012.MTS_000236502_raw'!A2,0,0,D9-B9+1,1),"SM")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COUNTIF(OFFSET('00012.MTS_000236502_raw'!A2,0,0,D9-B9+1,1),"TA")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COUNTIF(OFFSET('00012.MTS_000236502_raw'!A2,0,0,D9-B9+1,1),"BRI")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COUNTIF(OFFSET('00012.MTS_000236502_raw'!A2,0,0,D9-B9+1,1),"ERY")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COUNTIF(OFFSET('00012.MTS_000236502_raw'!A2,0,0,D9-B9+1,1),"EUN")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COUNTIF(OFFSET('00012.MTS_000236502_raw'!A2,0,0,D9-B9+1,1),"GORG")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COUNTIF(OFFSET('00012.MTS_000236502_raw'!A2,0,0,D9-B9+1,1),"ICIL")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COUNTIF(OFFSET('00012.MTS_000236502_raw'!A2,0,0,D9-B9+1,1),"MUR")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COUNTIF(OFFSET('00012.MTS_000236502_raw'!A2,0,0,D9-B9+1,1),"MOPS")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COUNTIF(OFFSET('00012.MTS_000236502_raw'!A2,0,0,D9-B9+1,1),"PAURA")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COUNTIF(OFFSET('00012.MTS_000236502_raw'!A2,0,0,D9-B9+1,1),"PRELA")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COUNTIF(OFFSET('00012.MTS_000236502_raw'!A2,0,0,D9-B9+1,1),"PSDP")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COUNTIF(OFFSET('00012.MTS_000236502_raw'!A2,0,0,D9-B9+1,1),"PSPT")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COUNTIF(OFFSET('00012.MTS_000236502_raw'!A2,0,0,D9-B9+1,1),"PTER")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COUNTIF(OFFSET('00012.MTS_000236502_raw'!A2,0,0,D9-B9+1,1),"SPO")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COUNTIF(OFFSET('00012.MTS_000236502_raw'!A2,0,0,D9-B9+1,1),"PAL")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COUNTIF(OFFSET('00012.MTS_000236502_raw'!A2,0,0,D9-B9+1,1),"ZO")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COUNTIF(OFFSET('00012.MTS_000236502_raw'!A2,0,0,D9-B9+1,1),"AMP")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COUNTIF(OFFSET('00012.MTS_000236502_raw'!A2,0,0,D9-B9+1,1),"DICT")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COUNTIF(OFFSET('00012.MTS_000236502_raw'!A2,0,0,D9-B9+1,1),"HALI")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COUNTIF(OFFSET('00012.MTS_000236502_raw'!A2,0,0,D9-B9+1,1),"LIAG")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COUNTIF(OFFSET('00012.MTS_000236502_raw'!A2,0,0,D9-B9+1,1),"LOBO")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COUNTIF(OFFSET('00012.MTS_000236502_raw'!A2,0,0,D9-B9+1,1),"MACA")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COUNTIF(OFFSET('00012.MTS_000236502_raw'!A2,0,0,D9-B9+1,1),"PAD")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COUNTIF(OFFSET('00012.MTS_000236502_raw'!A2,0,0,D9-B9+1,1),"POR")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COUNTIF(OFFSET('00012.MTS_000236502_raw'!A2,0,0,D9-B9+1,1),"SARG")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COUNTIF(OFFSET('00012.MTS_000236502_raw'!A2,0,0,D9-B9+1,1),"SCHIZ")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COUNTIF(OFFSET('00012.MTS_000236502_raw'!A2,0,0,D9-B9+1,1),"STY")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COUNTIF(OFFSET('00012.MTS_000236502_raw'!A2,0,0,D9-B9+1,1),"TURB")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COUNTIF(OFFSET('00012.MTS_000236502_raw'!A2,0,0,D9-B9+1,1),"TURF")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COUNTIF(OFFSET('00012.MTS_000236502_raw'!A2,0,0,D9-B9+1,1),"WRAN")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COUNTIF(OFFSET('00012.MTS_000236502_raw'!A2,0,0,D9-B9+1,1),"CTB")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COUNTIF(OFFSET('00012.MTS_000236502_raw'!A2,0,0,D9-B9+1,1),"ASC")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COUNTIF(OFFSET('00012.MTS_000236502_raw'!A2,0,0,D9-B9+1,1),"O")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COUNTIF(OFFSET('00012.MTS_000236502_raw'!A2,0,0,D9-B9+1,1),"DCA")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COUNTIF(OFFSET('00012.MTS_000236502_raw'!A2,0,0,D9-B9+1,1),"DG")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COUNTIF(OFFSET('00012.MTS_000236502_raw'!A2,0,0,D9-B9+1,1),"ODC")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COUNTIF(OFFSET('00012.MTS_000236502_raw'!A2,0,0,D9-B9+1,1),"RDC")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COUNTIF(OFFSET('00012.MTS_000236502_raw'!A2,0,0,D9-B9+1,1),"CALG")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COUNTIF(OFFSET('00012.MTS_000236502_raw'!A2,0,0,D9-B9+1,1),"DCOR")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COUNTIF(OFFSET('00012.MTS_000236502_raw'!A2,0,0,D9-B9+1,1),"S")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COUNTIF(OFFSET('00012.MTS_000236502_raw'!A2,0,0,D9-B9+1,1),"R")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COUNTIF(OFFSET('00012.MTS_000236502_raw'!A2,0,0,D9-B9+1,1),"UNK")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COUNTIF(OFFSET('00012.MTS_000236502_raw'!A2,0,0,D9-B9+1,1),"SHAD")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COUNTIF(OFFSET('00012.MTS_000236502_raw'!A2,0,0,D9-B9+1,1),"TAPE")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COUNTIF(OFFSET('00012.MTS_000236502_raw'!A2,0,0,D9-B9+1,1),"WAND")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COUNTA(OFFSET('000040306_raw'!A2,0,0,D9-B9+1,1))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COUNTIF(OFFSET('000040306_raw'!C2,0,0,D9-B9+1,1),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COUNTIF(OFFSET('000040306_raw'!C2,0,0,D9-B9+1,1),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COUNTIF(OFFSET('000040306_raw'!A2,0,0,D9-B9+1,1),"AC")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COUNTIF(OFFSET('000040306_raw'!C2,0,0,D9-B9+1,1),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COUNTIF(OFFSET('000040306_raw'!A2,0,0,D9-B9+1,1),"AP")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COUNTIF(OFFSET('000040306_raw'!C2,0,0,D9-B9+1,1),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COUNTIF(OFFSET('000040306_raw'!A2,0,0,D9-B9+1,1),"APR")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COUNTIF(OFFSET('000040306_raw'!C2,0,0,D9-B9+1,1),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COUNTIF(OFFSET('000040306_raw'!A2,0,0,D9-B9+1,1),"AA")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COUNTIF(OFFSET('000040306_raw'!C2,0,0,D9-B9+1,1),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COUNTIF(OFFSET('000040306_raw'!A2,0,0,D9-B9+1,1),"AF")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COUNTIF(OFFSET('000040306_raw'!C2,0,0,D9-B9+1,1),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COUNTIF(OFFSET('000040306_raw'!A2,0,0,D9-B9+1,1),"AG")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COUNTIF(OFFSET('000040306_raw'!C2,0,0,D9-B9+1,1),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COUNTIF(OFFSET('000040306_raw'!A2,0,0,D9-B9+1,1),"AL")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COUNTIF(OFFSET('000040306_raw'!C2,0,0,D9-B9+1,1),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COUNTIF(OFFSET('000040306_raw'!A2,0,0,D9-B9+1,1),"AT")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COUNTIF(OFFSET('000040306_raw'!C2,0,0,D9-B9+1,1),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COUNTIF(OFFSET('000040306_raw'!A2,0,0,D9-B9+1,1),"AU")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COUNTIF(OFFSET('000040306_raw'!C2,0,0,D9-B9+1,1),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COUNTIF(OFFSET('000040306_raw'!A2,0,0,D9-B9+1,1),"CB")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COUNTIF(OFFSET('000040306_raw'!C2,0,0,D9-B9+1,1),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COUNTIF(OFFSET('000040306_raw'!A2,0,0,D9-B9+1,1),"CN")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COUNTIF(OFFSET('000040306_raw'!C2,0,0,D9-B9+1,1),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COUNTIF(OFFSET('000040306_raw'!A2,0,0,D9-B9+1,1),"CORAL")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COUNTIF(OFFSET('000040306_raw'!C2,0,0,D9-B9+1,1),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COUNTIF(OFFSET('000040306_raw'!A2,0,0,D9-B9+1,1),"CORJU")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COUNTIF(OFFSET('000040306_raw'!A2,0,0,D9-B9+1,1),"DCY")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COUNTIF(OFFSET('000040306_raw'!A2,0,0,D9-B9+1,1),"DST")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COUNTIF(OFFSET('000040306_raw'!A2,0,0,D9-B9+1,1),"DSO")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SUM((OFFSET('000040306_raw'!B2,0,0,D9-B9+1,1)="ASP") * (OFFSET('000040306_raw'!C2,0,0,D9-B9+1,1)&lt;&gt;"TWS"))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COUNTIF(OFFSET('000040306_raw'!A2,0,0,D9-B9+1,1),"DC")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SUM((OFFSET('000040306_raw'!B2,0,0,D9-B9+1,1)="BBD") * (OFFSET('000040306_raw'!C2,0,0,D9-B9+1,1)&lt;&gt;"TWS"))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COUNTIF(OFFSET('000040306_raw'!A2,0,0,D9-B9+1,1),"DL")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SUM((OFFSET('000040306_raw'!B2,0,0,D9-B9+1,1)="BL") * (OFFSET('000040306_raw'!C2,0,0,D9-B9+1,1)&lt;&gt;"TWS"))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COUNTIF(OFFSET('000040306_raw'!A2,0,0,D9-B9+1,1),"DS")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SUM((OFFSET('000040306_raw'!B2,0,0,D9-B9+1,1)="OD") * (OFFSET('000040306_raw'!C2,0,0,D9-B9+1,1)&lt;&gt;"TWS"))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COUNTIF(OFFSET('000040306_raw'!A2,0,0,D9-B9+1,1),"EF")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SUM((OFFSET('000040306_raw'!B2,0,0,D9-B9+1,1)="PLA") * (OFFSET('000040306_raw'!C2,0,0,D9-B9+1,1)&lt;&gt;"TWS"))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COUNTIF(OFFSET('000040306_raw'!A2,0,0,D9-B9+1,1),"FF")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SUM((OFFSET('000040306_raw'!B2,0,0,D9-B9+1,1)="WBD") * (OFFSET('000040306_raw'!C2,0,0,D9-B9+1,1)&lt;&gt;"TWS"))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COUNTIF(OFFSET('000040306_raw'!A2,0,0,D9-B9+1,1),"IS")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SUM((OFFSET('000040306_raw'!B2,0,0,D9-B9+1,1)="YBD") * (OFFSET('000040306_raw'!C2,0,0,D9-B9+1,1)&lt;&gt;"TWS"))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COUNTIF(OFFSET('000040306_raw'!A2,0,0,D9-B9+1,1),"LC")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COUNTIF(OFFSET('000040306_raw'!A2,0,0,D9-B9+1,1),"MD")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(OFFSET('000040306_raw'!B2,0,0,D9-B9+1,1)="ASP")*( OFFSET('000040306_raw'!C2,0,0,D9-B9+1,1)="C"))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COUNTIF(OFFSET('000040306_raw'!A2,0,0,D9-B9+1,1),"MM")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(OFFSET('000040306_raw'!B2,0,0,D9-B9+1,1)="BBD")*( OFFSET('000040306_raw'!C2,0,0,D9-B9+1,1)="C"))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COUNTIF(OFFSET('000040306_raw'!A2,0,0,D9-B9+1,1),"MAR")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(OFFSET('000040306_raw'!B2,0,0,D9-B9+1,1)="BL")*( OFFSET('000040306_raw'!C2,0,0,D9-B9+1,1)="C"))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COUNTIF(OFFSET('000040306_raw'!A2,0,0,D9-B9+1,1),"MME")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(OFFSET('000040306_raw'!B2,0,0,D9-B9+1,1)="OD")*( OFFSET('000040306_raw'!C2,0,0,D9-B9+1,1)="C"))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COUNTIF(OFFSET('000040306_raw'!A2,0,0,D9-B9+1,1),"MILA")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(OFFSET('000040306_raw'!B2,0,0,D9-B9+1,1)="PLA")*( OFFSET('000040306_raw'!C2,0,0,D9-B9+1,1)="C"))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COUNTIF(OFFSET('000040306_raw'!A2,0,0,D9-B9+1,1),"MILC")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(OFFSET('000040306_raw'!B2,0,0,D9-B9+1,1)="WBD")*( OFFSET('000040306_raw'!C2,0,0,D9-B9+1,1)="C"))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COUNTIF(OFFSET('000040306_raw'!A2,0,0,D9-B9+1,1),"MILS")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(OFFSET('000040306_raw'!B2,0,0,D9-B9+1,1)="YBD")*( OFFSET('000040306_raw'!C2,0,0,D9-B9+1,1)="C"))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COUNTIF(OFFSET('000040306_raw'!A2,0,0,D9-B9+1,1),"MA")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COUNTIF(OFFSET('000040306_raw'!A2,0,0,D9-B9+1,1),"MC")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COUNTIF(OFFSET('000040306_raw'!A2,0,0,D9-B9+1,1),"MFAV")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COUNTIF(OFFSET('000040306_raw'!A2,0,0,D9-B9+1,1),"MFRN")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COUNTIF(OFFSET('000040306_raw'!A2,0,0,D9-B9+1,1),"MAN")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COUNTIF(OFFSET('000040306_raw'!A2,0,0,D9-B9+1,1),"MAL")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COUNTIF(OFFSET('000040306_raw'!A2,0,0,D9-B9+1,1),"MDA")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COUNTIF(OFFSET('000040306_raw'!A2,0,0,D9-B9+1,1),"MF")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COUNTIF(OFFSET('000040306_raw'!A2,0,0,D9-B9+1,1),"ML")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COUNTIF(OFFSET('000040306_raw'!A2,0,0,D9-B9+1,1),"OD")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COUNTIF(OFFSET('000040306_raw'!A2,0,0,D9-B9+1,1),"PA")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COUNTIF(OFFSET('000040306_raw'!A2,0,0,D9-B9+1,1),"PB")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COUNTIF(OFFSET('000040306_raw'!A2,0,0,D9-B9+1,1),"PD")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COUNTIF(OFFSET('000040306_raw'!A2,0,0,D9-B9+1,1),"PF")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COUNTIF(OFFSET('000040306_raw'!A2,0,0,D9-B9+1,1),"PP")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COUNTIF(OFFSET('000040306_raw'!A2,0,0,D9-B9+1,1),"SC")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COUNTIF(OFFSET('000040306_raw'!A2,0,0,D9-B9+1,1),"SL")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COUNTIF(OFFSET('000040306_raw'!A2,0,0,D9-B9+1,1),"SR")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COUNTIF(OFFSET('000040306_raw'!A2,0,0,D9-B9+1,1),"SS")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COUNTIF(OFFSET('000040306_raw'!A2,0,0,D9-B9+1,1),"SB")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COUNTIF(OFFSET('000040306_raw'!A2,0,0,D9-B9+1,1),"SH")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COUNTIF(OFFSET('000040306_raw'!A2,0,0,D9-B9+1,1),"SM")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COUNTIF(OFFSET('000040306_raw'!A2,0,0,D9-B9+1,1),"TA")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COUNTIF(OFFSET('000040306_raw'!A2,0,0,D9-B9+1,1),"BRI")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COUNTIF(OFFSET('000040306_raw'!A2,0,0,D9-B9+1,1),"ERY")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COUNTIF(OFFSET('000040306_raw'!A2,0,0,D9-B9+1,1),"EUN")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COUNTIF(OFFSET('000040306_raw'!A2,0,0,D9-B9+1,1),"GORG")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COUNTIF(OFFSET('000040306_raw'!A2,0,0,D9-B9+1,1),"ICIL")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COUNTIF(OFFSET('000040306_raw'!A2,0,0,D9-B9+1,1),"MUR")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COUNTIF(OFFSET('000040306_raw'!A2,0,0,D9-B9+1,1),"MOPS")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COUNTIF(OFFSET('000040306_raw'!A2,0,0,D9-B9+1,1),"PAURA")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COUNTIF(OFFSET('000040306_raw'!A2,0,0,D9-B9+1,1),"PRELA")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COUNTIF(OFFSET('000040306_raw'!A2,0,0,D9-B9+1,1),"PSDP")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COUNTIF(OFFSET('000040306_raw'!A2,0,0,D9-B9+1,1),"PSPT")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COUNTIF(OFFSET('000040306_raw'!A2,0,0,D9-B9+1,1),"PTER")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COUNTIF(OFFSET('000040306_raw'!A2,0,0,D9-B9+1,1),"SPO")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COUNTIF(OFFSET('000040306_raw'!A2,0,0,D9-B9+1,1),"PAL")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COUNTIF(OFFSET('000040306_raw'!A2,0,0,D9-B9+1,1),"ZO")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COUNTIF(OFFSET('000040306_raw'!A2,0,0,D9-B9+1,1),"AMP")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COUNTIF(OFFSET('000040306_raw'!A2,0,0,D9-B9+1,1),"DICT")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COUNTIF(OFFSET('000040306_raw'!A2,0,0,D9-B9+1,1),"HALI")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COUNTIF(OFFSET('000040306_raw'!A2,0,0,D9-B9+1,1),"LIAG")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COUNTIF(OFFSET('000040306_raw'!A2,0,0,D9-B9+1,1),"LOBO")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COUNTIF(OFFSET('000040306_raw'!A2,0,0,D9-B9+1,1),"MACA")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COUNTIF(OFFSET('000040306_raw'!A2,0,0,D9-B9+1,1),"PAD")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COUNTIF(OFFSET('000040306_raw'!A2,0,0,D9-B9+1,1),"POR")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COUNTIF(OFFSET('000040306_raw'!A2,0,0,D9-B9+1,1),"SARG")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COUNTIF(OFFSET('000040306_raw'!A2,0,0,D9-B9+1,1),"SCHIZ")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COUNTIF(OFFSET('000040306_raw'!A2,0,0,D9-B9+1,1),"STY")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COUNTIF(OFFSET('000040306_raw'!A2,0,0,D9-B9+1,1),"TURB")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COUNTIF(OFFSET('000040306_raw'!A2,0,0,D9-B9+1,1),"TURF")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COUNTIF(OFFSET('000040306_raw'!A2,0,0,D9-B9+1,1),"WRAN")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COUNTIF(OFFSET('000040306_raw'!A2,0,0,D9-B9+1,1),"CTB")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COUNTIF(OFFSET('000040306_raw'!A2,0,0,D9-B9+1,1),"ASC")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COUNTIF(OFFSET('000040306_raw'!A2,0,0,D9-B9+1,1),"O")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COUNTIF(OFFSET('000040306_raw'!A2,0,0,D9-B9+1,1),"DCA")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COUNTIF(OFFSET('000040306_raw'!A2,0,0,D9-B9+1,1),"DG")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COUNTIF(OFFSET('000040306_raw'!A2,0,0,D9-B9+1,1),"ODC")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COUNTIF(OFFSET('000040306_raw'!A2,0,0,D9-B9+1,1),"RDC")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COUNTIF(OFFSET('000040306_raw'!A2,0,0,D9-B9+1,1),"CALG")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COUNTIF(OFFSET('000040306_raw'!A2,0,0,D9-B9+1,1),"DCOR")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COUNTIF(OFFSET('000040306_raw'!A2,0,0,D9-B9+1,1),"S")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COUNTIF(OFFSET('000040306_raw'!A2,0,0,D9-B9+1,1),"R")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COUNTIF(OFFSET('000040306_raw'!A2,0,0,D9-B9+1,1),"UNK")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COUNTIF(OFFSET('000040306_raw'!A2,0,0,D9-B9+1,1),"SHAD")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COUNTIF(OFFSET('000040306_raw'!A2,0,0,D9-B9+1,1),"TAPE")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COUNTIF(OFFSET('000040306_raw'!A2,0,0,D9-B9+1,1),"WAND")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COUNTA(OFFSET('000032132_raw'!A2,0,0,D9-B9+1,1))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COUNTIF(OFFSET('000032132_raw'!C2,0,0,D9-B9+1,1),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COUNTIF(OFFSET('000032132_raw'!C2,0,0,D9-B9+1,1),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COUNTIF(OFFSET('000032132_raw'!A2,0,0,D9-B9+1,1),"AC")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COUNTIF(OFFSET('000032132_raw'!C2,0,0,D9-B9+1,1),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COUNTIF(OFFSET('000032132_raw'!A2,0,0,D9-B9+1,1),"AP")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COUNTIF(OFFSET('000032132_raw'!C2,0,0,D9-B9+1,1),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COUNTIF(OFFSET('000032132_raw'!A2,0,0,D9-B9+1,1),"APR")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COUNTIF(OFFSET('000032132_raw'!C2,0,0,D9-B9+1,1),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COUNTIF(OFFSET('000032132_raw'!A2,0,0,D9-B9+1,1),"AA")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COUNTIF(OFFSET('000032132_raw'!C2,0,0,D9-B9+1,1),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COUNTIF(OFFSET('000032132_raw'!A2,0,0,D9-B9+1,1),"AF")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COUNTIF(OFFSET('000032132_raw'!C2,0,0,D9-B9+1,1),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COUNTIF(OFFSET('000032132_raw'!A2,0,0,D9-B9+1,1),"AG")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COUNTIF(OFFSET('000032132_raw'!C2,0,0,D9-B9+1,1),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COUNTIF(OFFSET('000032132_raw'!A2,0,0,D9-B9+1,1),"AL")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COUNTIF(OFFSET('000032132_raw'!C2,0,0,D9-B9+1,1),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COUNTIF(OFFSET('000032132_raw'!A2,0,0,D9-B9+1,1),"AT")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COUNTIF(OFFSET('000032132_raw'!C2,0,0,D9-B9+1,1),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COUNTIF(OFFSET('000032132_raw'!A2,0,0,D9-B9+1,1),"AU")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COUNTIF(OFFSET('000032132_raw'!C2,0,0,D9-B9+1,1),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COUNTIF(OFFSET('000032132_raw'!A2,0,0,D9-B9+1,1),"CB")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COUNTIF(OFFSET('000032132_raw'!C2,0,0,D9-B9+1,1),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COUNTIF(OFFSET('000032132_raw'!A2,0,0,D9-B9+1,1),"CN")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COUNTIF(OFFSET('000032132_raw'!C2,0,0,D9-B9+1,1),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COUNTIF(OFFSET('000032132_raw'!A2,0,0,D9-B9+1,1),"CORAL")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COUNTIF(OFFSET('000032132_raw'!C2,0,0,D9-B9+1,1),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COUNTIF(OFFSET('000032132_raw'!A2,0,0,D9-B9+1,1),"CORJU")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COUNTIF(OFFSET('000032132_raw'!A2,0,0,D9-B9+1,1),"DCY")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COUNTIF(OFFSET('000032132_raw'!A2,0,0,D9-B9+1,1),"DST")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COUNTIF(OFFSET('000032132_raw'!A2,0,0,D9-B9+1,1),"DSO")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SUM((OFFSET('000032132_raw'!B2,0,0,D9-B9+1,1)="ASP") * (OFFSET('000032132_raw'!C2,0,0,D9-B9+1,1)&lt;&gt;"TWS"))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COUNTIF(OFFSET('000032132_raw'!A2,0,0,D9-B9+1,1),"DC")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SUM((OFFSET('000032132_raw'!B2,0,0,D9-B9+1,1)="BBD") * (OFFSET('000032132_raw'!C2,0,0,D9-B9+1,1)&lt;&gt;"TWS"))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COUNTIF(OFFSET('000032132_raw'!A2,0,0,D9-B9+1,1),"DL")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SUM((OFFSET('000032132_raw'!B2,0,0,D9-B9+1,1)="BL") * (OFFSET('000032132_raw'!C2,0,0,D9-B9+1,1)&lt;&gt;"TWS"))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COUNTIF(OFFSET('000032132_raw'!A2,0,0,D9-B9+1,1),"DS")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SUM((OFFSET('000032132_raw'!B2,0,0,D9-B9+1,1)="OD") * (OFFSET('000032132_raw'!C2,0,0,D9-B9+1,1)&lt;&gt;"TWS"))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COUNTIF(OFFSET('000032132_raw'!A2,0,0,D9-B9+1,1),"EF")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SUM((OFFSET('000032132_raw'!B2,0,0,D9-B9+1,1)="PLA") * (OFFSET('000032132_raw'!C2,0,0,D9-B9+1,1)&lt;&gt;"TWS"))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COUNTIF(OFFSET('000032132_raw'!A2,0,0,D9-B9+1,1),"FF")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SUM((OFFSET('000032132_raw'!B2,0,0,D9-B9+1,1)="WBD") * (OFFSET('000032132_raw'!C2,0,0,D9-B9+1,1)&lt;&gt;"TWS"))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COUNTIF(OFFSET('000032132_raw'!A2,0,0,D9-B9+1,1),"IS")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SUM((OFFSET('000032132_raw'!B2,0,0,D9-B9+1,1)="YBD") * (OFFSET('000032132_raw'!C2,0,0,D9-B9+1,1)&lt;&gt;"TWS"))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COUNTIF(OFFSET('000032132_raw'!A2,0,0,D9-B9+1,1),"LC")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COUNTIF(OFFSET('000032132_raw'!A2,0,0,D9-B9+1,1),"MD")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(OFFSET('000032132_raw'!B2,0,0,D9-B9+1,1)="ASP")*( OFFSET('000032132_raw'!C2,0,0,D9-B9+1,1)="C"))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COUNTIF(OFFSET('000032132_raw'!A2,0,0,D9-B9+1,1),"MM")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(OFFSET('000032132_raw'!B2,0,0,D9-B9+1,1)="BBD")*( OFFSET('000032132_raw'!C2,0,0,D9-B9+1,1)="C"))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COUNTIF(OFFSET('000032132_raw'!A2,0,0,D9-B9+1,1),"MAR")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(OFFSET('000032132_raw'!B2,0,0,D9-B9+1,1)="BL")*( OFFSET('000032132_raw'!C2,0,0,D9-B9+1,1)="C"))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COUNTIF(OFFSET('000032132_raw'!A2,0,0,D9-B9+1,1),"MME")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(OFFSET('000032132_raw'!B2,0,0,D9-B9+1,1)="OD")*( OFFSET('000032132_raw'!C2,0,0,D9-B9+1,1)="C"))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COUNTIF(OFFSET('000032132_raw'!A2,0,0,D9-B9+1,1),"MILA")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(OFFSET('000032132_raw'!B2,0,0,D9-B9+1,1)="PLA")*( OFFSET('000032132_raw'!C2,0,0,D9-B9+1,1)="C"))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COUNTIF(OFFSET('000032132_raw'!A2,0,0,D9-B9+1,1),"MILC")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(OFFSET('000032132_raw'!B2,0,0,D9-B9+1,1)="WBD")*( OFFSET('000032132_raw'!C2,0,0,D9-B9+1,1)="C"))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COUNTIF(OFFSET('000032132_raw'!A2,0,0,D9-B9+1,1),"MILS")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(OFFSET('000032132_raw'!B2,0,0,D9-B9+1,1)="YBD")*( OFFSET('000032132_raw'!C2,0,0,D9-B9+1,1)="C"))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COUNTIF(OFFSET('000032132_raw'!A2,0,0,D9-B9+1,1),"MA")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COUNTIF(OFFSET('000032132_raw'!A2,0,0,D9-B9+1,1),"MC")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COUNTIF(OFFSET('000032132_raw'!A2,0,0,D9-B9+1,1),"MFAV")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COUNTIF(OFFSET('000032132_raw'!A2,0,0,D9-B9+1,1),"MFRN")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COUNTIF(OFFSET('000032132_raw'!A2,0,0,D9-B9+1,1),"MAN")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COUNTIF(OFFSET('000032132_raw'!A2,0,0,D9-B9+1,1),"MAL")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COUNTIF(OFFSET('000032132_raw'!A2,0,0,D9-B9+1,1),"MDA")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COUNTIF(OFFSET('000032132_raw'!A2,0,0,D9-B9+1,1),"MF")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COUNTIF(OFFSET('000032132_raw'!A2,0,0,D9-B9+1,1),"ML")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COUNTIF(OFFSET('000032132_raw'!A2,0,0,D9-B9+1,1),"OD")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COUNTIF(OFFSET('000032132_raw'!A2,0,0,D9-B9+1,1),"PA")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COUNTIF(OFFSET('000032132_raw'!A2,0,0,D9-B9+1,1),"PB")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COUNTIF(OFFSET('000032132_raw'!A2,0,0,D9-B9+1,1),"PD")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COUNTIF(OFFSET('000032132_raw'!A2,0,0,D9-B9+1,1),"PF")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COUNTIF(OFFSET('000032132_raw'!A2,0,0,D9-B9+1,1),"PP")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COUNTIF(OFFSET('000032132_raw'!A2,0,0,D9-B9+1,1),"SC")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COUNTIF(OFFSET('000032132_raw'!A2,0,0,D9-B9+1,1),"SL")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COUNTIF(OFFSET('000032132_raw'!A2,0,0,D9-B9+1,1),"SR")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COUNTIF(OFFSET('000032132_raw'!A2,0,0,D9-B9+1,1),"SS")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COUNTIF(OFFSET('000032132_raw'!A2,0,0,D9-B9+1,1),"SB")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COUNTIF(OFFSET('000032132_raw'!A2,0,0,D9-B9+1,1),"SH")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COUNTIF(OFFSET('000032132_raw'!A2,0,0,D9-B9+1,1),"SM")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COUNTIF(OFFSET('000032132_raw'!A2,0,0,D9-B9+1,1),"TA")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COUNTIF(OFFSET('000032132_raw'!A2,0,0,D9-B9+1,1),"BRI")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COUNTIF(OFFSET('000032132_raw'!A2,0,0,D9-B9+1,1),"ERY")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COUNTIF(OFFSET('000032132_raw'!A2,0,0,D9-B9+1,1),"EUN")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COUNTIF(OFFSET('000032132_raw'!A2,0,0,D9-B9+1,1),"GORG")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COUNTIF(OFFSET('000032132_raw'!A2,0,0,D9-B9+1,1),"ICIL")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COUNTIF(OFFSET('000032132_raw'!A2,0,0,D9-B9+1,1),"MUR")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COUNTIF(OFFSET('000032132_raw'!A2,0,0,D9-B9+1,1),"MOPS")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COUNTIF(OFFSET('000032132_raw'!A2,0,0,D9-B9+1,1),"PAURA")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COUNTIF(OFFSET('000032132_raw'!A2,0,0,D9-B9+1,1),"PRELA")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COUNTIF(OFFSET('000032132_raw'!A2,0,0,D9-B9+1,1),"PSDP")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COUNTIF(OFFSET('000032132_raw'!A2,0,0,D9-B9+1,1),"PSPT")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COUNTIF(OFFSET('000032132_raw'!A2,0,0,D9-B9+1,1),"PTER")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COUNTIF(OFFSET('000032132_raw'!A2,0,0,D9-B9+1,1),"SPO")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COUNTIF(OFFSET('000032132_raw'!A2,0,0,D9-B9+1,1),"PAL")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COUNTIF(OFFSET('000032132_raw'!A2,0,0,D9-B9+1,1),"ZO")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COUNTIF(OFFSET('000032132_raw'!A2,0,0,D9-B9+1,1),"AMP")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COUNTIF(OFFSET('000032132_raw'!A2,0,0,D9-B9+1,1),"DICT")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COUNTIF(OFFSET('000032132_raw'!A2,0,0,D9-B9+1,1),"HALI")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COUNTIF(OFFSET('000032132_raw'!A2,0,0,D9-B9+1,1),"LIAG")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COUNTIF(OFFSET('000032132_raw'!A2,0,0,D9-B9+1,1),"LOBO")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COUNTIF(OFFSET('000032132_raw'!A2,0,0,D9-B9+1,1),"MACA")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COUNTIF(OFFSET('000032132_raw'!A2,0,0,D9-B9+1,1),"PAD")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COUNTIF(OFFSET('000032132_raw'!A2,0,0,D9-B9+1,1),"POR")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COUNTIF(OFFSET('000032132_raw'!A2,0,0,D9-B9+1,1),"SARG")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COUNTIF(OFFSET('000032132_raw'!A2,0,0,D9-B9+1,1),"SCHIZ")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COUNTIF(OFFSET('000032132_raw'!A2,0,0,D9-B9+1,1),"STY")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COUNTIF(OFFSET('000032132_raw'!A2,0,0,D9-B9+1,1),"TURB")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COUNTIF(OFFSET('000032132_raw'!A2,0,0,D9-B9+1,1),"TURF")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COUNTIF(OFFSET('000032132_raw'!A2,0,0,D9-B9+1,1),"WRAN")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COUNTIF(OFFSET('000032132_raw'!A2,0,0,D9-B9+1,1),"CTB")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COUNTIF(OFFSET('000032132_raw'!A2,0,0,D9-B9+1,1),"ASC")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COUNTIF(OFFSET('000032132_raw'!A2,0,0,D9-B9+1,1),"O")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COUNTIF(OFFSET('000032132_raw'!A2,0,0,D9-B9+1,1),"DCA")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COUNTIF(OFFSET('000032132_raw'!A2,0,0,D9-B9+1,1),"DG")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COUNTIF(OFFSET('000032132_raw'!A2,0,0,D9-B9+1,1),"ODC")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COUNTIF(OFFSET('000032132_raw'!A2,0,0,D9-B9+1,1),"RDC")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COUNTIF(OFFSET('000032132_raw'!A2,0,0,D9-B9+1,1),"CALG")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COUNTIF(OFFSET('000032132_raw'!A2,0,0,D9-B9+1,1),"DCOR")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COUNTIF(OFFSET('000032132_raw'!A2,0,0,D9-B9+1,1),"S")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COUNTIF(OFFSET('000032132_raw'!A2,0,0,D9-B9+1,1),"R")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COUNTIF(OFFSET('000032132_raw'!A2,0,0,D9-B9+1,1),"UNK")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COUNTIF(OFFSET('000032132_raw'!A2,0,0,D9-B9+1,1),"SHAD")</f>
        <v>3</v>
      </c>
      <c r="I124" s="4">
        <f ca="1">(H124/SUM(H15:H126))*100</f>
        <v>30</v>
      </c>
      <c r="J124" s="4"/>
      <c r="K124" s="20">
        <f ca="1">IF(H124=0,0,((H124/B29)^2))</f>
        <v>0.5625</v>
      </c>
    </row>
    <row r="125" spans="7:11" x14ac:dyDescent="0.25">
      <c r="G125" s="15" t="s">
        <v>132</v>
      </c>
      <c r="H125">
        <f ca="1">COUNTIF(OFFSET('000032132_raw'!A2,0,0,D9-B9+1,1),"TAPE")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COUNTIF(OFFSET('000032132_raw'!A2,0,0,D9-B9+1,1),"WAND")</f>
        <v>1</v>
      </c>
      <c r="I126" s="4">
        <f ca="1">(H126/SUM(H15:H126))*100</f>
        <v>10</v>
      </c>
      <c r="J126" s="4"/>
      <c r="K126" s="20">
        <f ca="1">IF(H126=0,0,((H126/B29)^2))</f>
        <v>6.25E-2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COUNTA(OFFSET('000056656_raw'!A2,0,0,D9-B9+1,1))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COUNTIF(OFFSET('000056656_raw'!C2,0,0,D9-B9+1,1),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COUNTIF(OFFSET('000056656_raw'!C2,0,0,D9-B9+1,1),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COUNTIF(OFFSET('000056656_raw'!A2,0,0,D9-B9+1,1),"AC")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COUNTIF(OFFSET('000056656_raw'!C2,0,0,D9-B9+1,1),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COUNTIF(OFFSET('000056656_raw'!A2,0,0,D9-B9+1,1),"AP")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COUNTIF(OFFSET('000056656_raw'!C2,0,0,D9-B9+1,1),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COUNTIF(OFFSET('000056656_raw'!A2,0,0,D9-B9+1,1),"APR")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COUNTIF(OFFSET('000056656_raw'!C2,0,0,D9-B9+1,1),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COUNTIF(OFFSET('000056656_raw'!A2,0,0,D9-B9+1,1),"AA")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COUNTIF(OFFSET('000056656_raw'!C2,0,0,D9-B9+1,1),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COUNTIF(OFFSET('000056656_raw'!A2,0,0,D9-B9+1,1),"AF")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COUNTIF(OFFSET('000056656_raw'!C2,0,0,D9-B9+1,1),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COUNTIF(OFFSET('000056656_raw'!A2,0,0,D9-B9+1,1),"AG")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COUNTIF(OFFSET('000056656_raw'!C2,0,0,D9-B9+1,1),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COUNTIF(OFFSET('000056656_raw'!A2,0,0,D9-B9+1,1),"AL")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COUNTIF(OFFSET('000056656_raw'!C2,0,0,D9-B9+1,1),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COUNTIF(OFFSET('000056656_raw'!A2,0,0,D9-B9+1,1),"AT")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COUNTIF(OFFSET('000056656_raw'!C2,0,0,D9-B9+1,1),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COUNTIF(OFFSET('000056656_raw'!A2,0,0,D9-B9+1,1),"AU")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COUNTIF(OFFSET('000056656_raw'!C2,0,0,D9-B9+1,1),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COUNTIF(OFFSET('000056656_raw'!A2,0,0,D9-B9+1,1),"CB")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COUNTIF(OFFSET('000056656_raw'!C2,0,0,D9-B9+1,1),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COUNTIF(OFFSET('000056656_raw'!A2,0,0,D9-B9+1,1),"CN")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COUNTIF(OFFSET('000056656_raw'!C2,0,0,D9-B9+1,1),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COUNTIF(OFFSET('000056656_raw'!A2,0,0,D9-B9+1,1),"CORAL")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COUNTIF(OFFSET('000056656_raw'!C2,0,0,D9-B9+1,1),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COUNTIF(OFFSET('000056656_raw'!A2,0,0,D9-B9+1,1),"CORJU")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COUNTIF(OFFSET('000056656_raw'!A2,0,0,D9-B9+1,1),"DCY")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COUNTIF(OFFSET('000056656_raw'!A2,0,0,D9-B9+1,1),"DST")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COUNTIF(OFFSET('000056656_raw'!A2,0,0,D9-B9+1,1),"DSO")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SUM((OFFSET('000056656_raw'!B2,0,0,D9-B9+1,1)="ASP") * (OFFSET('000056656_raw'!C2,0,0,D9-B9+1,1)&lt;&gt;"TWS"))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COUNTIF(OFFSET('000056656_raw'!A2,0,0,D9-B9+1,1),"DC")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SUM((OFFSET('000056656_raw'!B2,0,0,D9-B9+1,1)="BBD") * (OFFSET('000056656_raw'!C2,0,0,D9-B9+1,1)&lt;&gt;"TWS"))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COUNTIF(OFFSET('000056656_raw'!A2,0,0,D9-B9+1,1),"DL")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SUM((OFFSET('000056656_raw'!B2,0,0,D9-B9+1,1)="BL") * (OFFSET('000056656_raw'!C2,0,0,D9-B9+1,1)&lt;&gt;"TWS"))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COUNTIF(OFFSET('000056656_raw'!A2,0,0,D9-B9+1,1),"DS")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SUM((OFFSET('000056656_raw'!B2,0,0,D9-B9+1,1)="OD") * (OFFSET('000056656_raw'!C2,0,0,D9-B9+1,1)&lt;&gt;"TWS"))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COUNTIF(OFFSET('000056656_raw'!A2,0,0,D9-B9+1,1),"EF")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SUM((OFFSET('000056656_raw'!B2,0,0,D9-B9+1,1)="PLA") * (OFFSET('000056656_raw'!C2,0,0,D9-B9+1,1)&lt;&gt;"TWS"))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COUNTIF(OFFSET('000056656_raw'!A2,0,0,D9-B9+1,1),"FF")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SUM((OFFSET('000056656_raw'!B2,0,0,D9-B9+1,1)="WBD") * (OFFSET('000056656_raw'!C2,0,0,D9-B9+1,1)&lt;&gt;"TWS"))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COUNTIF(OFFSET('000056656_raw'!A2,0,0,D9-B9+1,1),"IS")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SUM((OFFSET('000056656_raw'!B2,0,0,D9-B9+1,1)="YBD") * (OFFSET('000056656_raw'!C2,0,0,D9-B9+1,1)&lt;&gt;"TWS"))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COUNTIF(OFFSET('000056656_raw'!A2,0,0,D9-B9+1,1),"LC")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COUNTIF(OFFSET('000056656_raw'!A2,0,0,D9-B9+1,1),"MD")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(OFFSET('000056656_raw'!B2,0,0,D9-B9+1,1)="ASP")*( OFFSET('000056656_raw'!C2,0,0,D9-B9+1,1)="C"))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COUNTIF(OFFSET('000056656_raw'!A2,0,0,D9-B9+1,1),"MM")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(OFFSET('000056656_raw'!B2,0,0,D9-B9+1,1)="BBD")*( OFFSET('000056656_raw'!C2,0,0,D9-B9+1,1)="C"))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COUNTIF(OFFSET('000056656_raw'!A2,0,0,D9-B9+1,1),"MAR")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(OFFSET('000056656_raw'!B2,0,0,D9-B9+1,1)="BL")*( OFFSET('000056656_raw'!C2,0,0,D9-B9+1,1)="C"))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COUNTIF(OFFSET('000056656_raw'!A2,0,0,D9-B9+1,1),"MME")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(OFFSET('000056656_raw'!B2,0,0,D9-B9+1,1)="OD")*( OFFSET('000056656_raw'!C2,0,0,D9-B9+1,1)="C"))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COUNTIF(OFFSET('000056656_raw'!A2,0,0,D9-B9+1,1),"MILA")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(OFFSET('000056656_raw'!B2,0,0,D9-B9+1,1)="PLA")*( OFFSET('000056656_raw'!C2,0,0,D9-B9+1,1)="C"))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COUNTIF(OFFSET('000056656_raw'!A2,0,0,D9-B9+1,1),"MILC")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(OFFSET('000056656_raw'!B2,0,0,D9-B9+1,1)="WBD")*( OFFSET('000056656_raw'!C2,0,0,D9-B9+1,1)="C"))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COUNTIF(OFFSET('000056656_raw'!A2,0,0,D9-B9+1,1),"MILS")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(OFFSET('000056656_raw'!B2,0,0,D9-B9+1,1)="YBD")*( OFFSET('000056656_raw'!C2,0,0,D9-B9+1,1)="C"))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COUNTIF(OFFSET('000056656_raw'!A2,0,0,D9-B9+1,1),"MA")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COUNTIF(OFFSET('000056656_raw'!A2,0,0,D9-B9+1,1),"MC")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COUNTIF(OFFSET('000056656_raw'!A2,0,0,D9-B9+1,1),"MFAV")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COUNTIF(OFFSET('000056656_raw'!A2,0,0,D9-B9+1,1),"MFRN")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COUNTIF(OFFSET('000056656_raw'!A2,0,0,D9-B9+1,1),"MAN")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COUNTIF(OFFSET('000056656_raw'!A2,0,0,D9-B9+1,1),"MAL")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COUNTIF(OFFSET('000056656_raw'!A2,0,0,D9-B9+1,1),"MDA")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COUNTIF(OFFSET('000056656_raw'!A2,0,0,D9-B9+1,1),"MF")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COUNTIF(OFFSET('000056656_raw'!A2,0,0,D9-B9+1,1),"ML")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COUNTIF(OFFSET('000056656_raw'!A2,0,0,D9-B9+1,1),"OD")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COUNTIF(OFFSET('000056656_raw'!A2,0,0,D9-B9+1,1),"PA")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COUNTIF(OFFSET('000056656_raw'!A2,0,0,D9-B9+1,1),"PB")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COUNTIF(OFFSET('000056656_raw'!A2,0,0,D9-B9+1,1),"PD")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COUNTIF(OFFSET('000056656_raw'!A2,0,0,D9-B9+1,1),"PF")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COUNTIF(OFFSET('000056656_raw'!A2,0,0,D9-B9+1,1),"PP")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COUNTIF(OFFSET('000056656_raw'!A2,0,0,D9-B9+1,1),"SC")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COUNTIF(OFFSET('000056656_raw'!A2,0,0,D9-B9+1,1),"SL")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COUNTIF(OFFSET('000056656_raw'!A2,0,0,D9-B9+1,1),"SR")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COUNTIF(OFFSET('000056656_raw'!A2,0,0,D9-B9+1,1),"SS")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COUNTIF(OFFSET('000056656_raw'!A2,0,0,D9-B9+1,1),"SB")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COUNTIF(OFFSET('000056656_raw'!A2,0,0,D9-B9+1,1),"SH")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COUNTIF(OFFSET('000056656_raw'!A2,0,0,D9-B9+1,1),"SM")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COUNTIF(OFFSET('000056656_raw'!A2,0,0,D9-B9+1,1),"TA")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COUNTIF(OFFSET('000056656_raw'!A2,0,0,D9-B9+1,1),"BRI")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COUNTIF(OFFSET('000056656_raw'!A2,0,0,D9-B9+1,1),"ERY")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COUNTIF(OFFSET('000056656_raw'!A2,0,0,D9-B9+1,1),"EUN")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COUNTIF(OFFSET('000056656_raw'!A2,0,0,D9-B9+1,1),"GORG")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COUNTIF(OFFSET('000056656_raw'!A2,0,0,D9-B9+1,1),"ICIL")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COUNTIF(OFFSET('000056656_raw'!A2,0,0,D9-B9+1,1),"MUR")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COUNTIF(OFFSET('000056656_raw'!A2,0,0,D9-B9+1,1),"MOPS")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COUNTIF(OFFSET('000056656_raw'!A2,0,0,D9-B9+1,1),"PAURA")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COUNTIF(OFFSET('000056656_raw'!A2,0,0,D9-B9+1,1),"PRELA")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COUNTIF(OFFSET('000056656_raw'!A2,0,0,D9-B9+1,1),"PSDP")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COUNTIF(OFFSET('000056656_raw'!A2,0,0,D9-B9+1,1),"PSPT")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COUNTIF(OFFSET('000056656_raw'!A2,0,0,D9-B9+1,1),"PTER")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COUNTIF(OFFSET('000056656_raw'!A2,0,0,D9-B9+1,1),"SPO")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COUNTIF(OFFSET('000056656_raw'!A2,0,0,D9-B9+1,1),"PAL")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COUNTIF(OFFSET('000056656_raw'!A2,0,0,D9-B9+1,1),"ZO")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COUNTIF(OFFSET('000056656_raw'!A2,0,0,D9-B9+1,1),"AMP")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COUNTIF(OFFSET('000056656_raw'!A2,0,0,D9-B9+1,1),"DICT")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COUNTIF(OFFSET('000056656_raw'!A2,0,0,D9-B9+1,1),"HALI")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COUNTIF(OFFSET('000056656_raw'!A2,0,0,D9-B9+1,1),"LIAG")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COUNTIF(OFFSET('000056656_raw'!A2,0,0,D9-B9+1,1),"LOBO")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COUNTIF(OFFSET('000056656_raw'!A2,0,0,D9-B9+1,1),"MACA")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COUNTIF(OFFSET('000056656_raw'!A2,0,0,D9-B9+1,1),"PAD")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COUNTIF(OFFSET('000056656_raw'!A2,0,0,D9-B9+1,1),"POR")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COUNTIF(OFFSET('000056656_raw'!A2,0,0,D9-B9+1,1),"SARG")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COUNTIF(OFFSET('000056656_raw'!A2,0,0,D9-B9+1,1),"SCHIZ")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COUNTIF(OFFSET('000056656_raw'!A2,0,0,D9-B9+1,1),"STY")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COUNTIF(OFFSET('000056656_raw'!A2,0,0,D9-B9+1,1),"TURB")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COUNTIF(OFFSET('000056656_raw'!A2,0,0,D9-B9+1,1),"TURF")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COUNTIF(OFFSET('000056656_raw'!A2,0,0,D9-B9+1,1),"WRAN")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COUNTIF(OFFSET('000056656_raw'!A2,0,0,D9-B9+1,1),"CTB")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COUNTIF(OFFSET('000056656_raw'!A2,0,0,D9-B9+1,1),"ASC")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COUNTIF(OFFSET('000056656_raw'!A2,0,0,D9-B9+1,1),"O")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COUNTIF(OFFSET('000056656_raw'!A2,0,0,D9-B9+1,1),"DCA")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COUNTIF(OFFSET('000056656_raw'!A2,0,0,D9-B9+1,1),"DG")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COUNTIF(OFFSET('000056656_raw'!A2,0,0,D9-B9+1,1),"ODC")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COUNTIF(OFFSET('000056656_raw'!A2,0,0,D9-B9+1,1),"RDC")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COUNTIF(OFFSET('000056656_raw'!A2,0,0,D9-B9+1,1),"CALG")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COUNTIF(OFFSET('000056656_raw'!A2,0,0,D9-B9+1,1),"DCOR")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COUNTIF(OFFSET('000056656_raw'!A2,0,0,D9-B9+1,1),"S")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COUNTIF(OFFSET('000056656_raw'!A2,0,0,D9-B9+1,1),"R")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COUNTIF(OFFSET('000056656_raw'!A2,0,0,D9-B9+1,1),"UNK")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COUNTIF(OFFSET('000056656_raw'!A2,0,0,D9-B9+1,1),"SHAD")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COUNTIF(OFFSET('000056656_raw'!A2,0,0,D9-B9+1,1),"TAPE")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COUNTIF(OFFSET('000056656_raw'!A2,0,0,D9-B9+1,1),"WAND")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COUNTA(OFFSET('000048481_raw'!A2,0,0,D9-B9+1,1))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COUNTIF(OFFSET('000048481_raw'!C2,0,0,D9-B9+1,1),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COUNTIF(OFFSET('000048481_raw'!C2,0,0,D9-B9+1,1),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COUNTIF(OFFSET('000048481_raw'!A2,0,0,D9-B9+1,1),"AC")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COUNTIF(OFFSET('000048481_raw'!C2,0,0,D9-B9+1,1),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COUNTIF(OFFSET('000048481_raw'!A2,0,0,D9-B9+1,1),"AP")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COUNTIF(OFFSET('000048481_raw'!C2,0,0,D9-B9+1,1),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COUNTIF(OFFSET('000048481_raw'!A2,0,0,D9-B9+1,1),"APR")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COUNTIF(OFFSET('000048481_raw'!C2,0,0,D9-B9+1,1),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COUNTIF(OFFSET('000048481_raw'!A2,0,0,D9-B9+1,1),"AA")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COUNTIF(OFFSET('000048481_raw'!C2,0,0,D9-B9+1,1),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COUNTIF(OFFSET('000048481_raw'!A2,0,0,D9-B9+1,1),"AF")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COUNTIF(OFFSET('000048481_raw'!C2,0,0,D9-B9+1,1),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COUNTIF(OFFSET('000048481_raw'!A2,0,0,D9-B9+1,1),"AG")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COUNTIF(OFFSET('000048481_raw'!C2,0,0,D9-B9+1,1),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COUNTIF(OFFSET('000048481_raw'!A2,0,0,D9-B9+1,1),"AL")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COUNTIF(OFFSET('000048481_raw'!C2,0,0,D9-B9+1,1),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COUNTIF(OFFSET('000048481_raw'!A2,0,0,D9-B9+1,1),"AT")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COUNTIF(OFFSET('000048481_raw'!C2,0,0,D9-B9+1,1),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COUNTIF(OFFSET('000048481_raw'!A2,0,0,D9-B9+1,1),"AU")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COUNTIF(OFFSET('000048481_raw'!C2,0,0,D9-B9+1,1),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COUNTIF(OFFSET('000048481_raw'!A2,0,0,D9-B9+1,1),"CB")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COUNTIF(OFFSET('000048481_raw'!C2,0,0,D9-B9+1,1),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COUNTIF(OFFSET('000048481_raw'!A2,0,0,D9-B9+1,1),"CN")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COUNTIF(OFFSET('000048481_raw'!C2,0,0,D9-B9+1,1),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COUNTIF(OFFSET('000048481_raw'!A2,0,0,D9-B9+1,1),"CORAL")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COUNTIF(OFFSET('000048481_raw'!C2,0,0,D9-B9+1,1),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COUNTIF(OFFSET('000048481_raw'!A2,0,0,D9-B9+1,1),"CORJU")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COUNTIF(OFFSET('000048481_raw'!A2,0,0,D9-B9+1,1),"DCY")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COUNTIF(OFFSET('000048481_raw'!A2,0,0,D9-B9+1,1),"DST")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COUNTIF(OFFSET('000048481_raw'!A2,0,0,D9-B9+1,1),"DSO")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SUM((OFFSET('000048481_raw'!B2,0,0,D9-B9+1,1)="ASP") * (OFFSET('000048481_raw'!C2,0,0,D9-B9+1,1)&lt;&gt;"TWS"))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COUNTIF(OFFSET('000048481_raw'!A2,0,0,D9-B9+1,1),"DC")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SUM((OFFSET('000048481_raw'!B2,0,0,D9-B9+1,1)="BBD") * (OFFSET('000048481_raw'!C2,0,0,D9-B9+1,1)&lt;&gt;"TWS"))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COUNTIF(OFFSET('000048481_raw'!A2,0,0,D9-B9+1,1),"DL")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SUM((OFFSET('000048481_raw'!B2,0,0,D9-B9+1,1)="BL") * (OFFSET('000048481_raw'!C2,0,0,D9-B9+1,1)&lt;&gt;"TWS"))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COUNTIF(OFFSET('000048481_raw'!A2,0,0,D9-B9+1,1),"DS")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SUM((OFFSET('000048481_raw'!B2,0,0,D9-B9+1,1)="OD") * (OFFSET('000048481_raw'!C2,0,0,D9-B9+1,1)&lt;&gt;"TWS"))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COUNTIF(OFFSET('000048481_raw'!A2,0,0,D9-B9+1,1),"EF")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SUM((OFFSET('000048481_raw'!B2,0,0,D9-B9+1,1)="PLA") * (OFFSET('000048481_raw'!C2,0,0,D9-B9+1,1)&lt;&gt;"TWS"))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COUNTIF(OFFSET('000048481_raw'!A2,0,0,D9-B9+1,1),"FF")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SUM((OFFSET('000048481_raw'!B2,0,0,D9-B9+1,1)="WBD") * (OFFSET('000048481_raw'!C2,0,0,D9-B9+1,1)&lt;&gt;"TWS"))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COUNTIF(OFFSET('000048481_raw'!A2,0,0,D9-B9+1,1),"IS")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SUM((OFFSET('000048481_raw'!B2,0,0,D9-B9+1,1)="YBD") * (OFFSET('000048481_raw'!C2,0,0,D9-B9+1,1)&lt;&gt;"TWS"))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COUNTIF(OFFSET('000048481_raw'!A2,0,0,D9-B9+1,1),"LC")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COUNTIF(OFFSET('000048481_raw'!A2,0,0,D9-B9+1,1),"MD")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(OFFSET('000048481_raw'!B2,0,0,D9-B9+1,1)="ASP")*( OFFSET('000048481_raw'!C2,0,0,D9-B9+1,1)="C"))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COUNTIF(OFFSET('000048481_raw'!A2,0,0,D9-B9+1,1),"MM")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(OFFSET('000048481_raw'!B2,0,0,D9-B9+1,1)="BBD")*( OFFSET('000048481_raw'!C2,0,0,D9-B9+1,1)="C"))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COUNTIF(OFFSET('000048481_raw'!A2,0,0,D9-B9+1,1),"MAR")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(OFFSET('000048481_raw'!B2,0,0,D9-B9+1,1)="BL")*( OFFSET('000048481_raw'!C2,0,0,D9-B9+1,1)="C"))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COUNTIF(OFFSET('000048481_raw'!A2,0,0,D9-B9+1,1),"MME")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(OFFSET('000048481_raw'!B2,0,0,D9-B9+1,1)="OD")*( OFFSET('000048481_raw'!C2,0,0,D9-B9+1,1)="C"))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COUNTIF(OFFSET('000048481_raw'!A2,0,0,D9-B9+1,1),"MILA")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(OFFSET('000048481_raw'!B2,0,0,D9-B9+1,1)="PLA")*( OFFSET('000048481_raw'!C2,0,0,D9-B9+1,1)="C"))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COUNTIF(OFFSET('000048481_raw'!A2,0,0,D9-B9+1,1),"MILC")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(OFFSET('000048481_raw'!B2,0,0,D9-B9+1,1)="WBD")*( OFFSET('000048481_raw'!C2,0,0,D9-B9+1,1)="C"))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COUNTIF(OFFSET('000048481_raw'!A2,0,0,D9-B9+1,1),"MILS")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(OFFSET('000048481_raw'!B2,0,0,D9-B9+1,1)="YBD")*( OFFSET('000048481_raw'!C2,0,0,D9-B9+1,1)="C"))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COUNTIF(OFFSET('000048481_raw'!A2,0,0,D9-B9+1,1),"MA")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COUNTIF(OFFSET('000048481_raw'!A2,0,0,D9-B9+1,1),"MC")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COUNTIF(OFFSET('000048481_raw'!A2,0,0,D9-B9+1,1),"MFAV")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COUNTIF(OFFSET('000048481_raw'!A2,0,0,D9-B9+1,1),"MFRN")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COUNTIF(OFFSET('000048481_raw'!A2,0,0,D9-B9+1,1),"MAN")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COUNTIF(OFFSET('000048481_raw'!A2,0,0,D9-B9+1,1),"MAL")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COUNTIF(OFFSET('000048481_raw'!A2,0,0,D9-B9+1,1),"MDA")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COUNTIF(OFFSET('000048481_raw'!A2,0,0,D9-B9+1,1),"MF")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COUNTIF(OFFSET('000048481_raw'!A2,0,0,D9-B9+1,1),"ML")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COUNTIF(OFFSET('000048481_raw'!A2,0,0,D9-B9+1,1),"OD")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COUNTIF(OFFSET('000048481_raw'!A2,0,0,D9-B9+1,1),"PA")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COUNTIF(OFFSET('000048481_raw'!A2,0,0,D9-B9+1,1),"PB")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COUNTIF(OFFSET('000048481_raw'!A2,0,0,D9-B9+1,1),"PD")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COUNTIF(OFFSET('000048481_raw'!A2,0,0,D9-B9+1,1),"PF")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COUNTIF(OFFSET('000048481_raw'!A2,0,0,D9-B9+1,1),"PP")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COUNTIF(OFFSET('000048481_raw'!A2,0,0,D9-B9+1,1),"SC")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COUNTIF(OFFSET('000048481_raw'!A2,0,0,D9-B9+1,1),"SL")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COUNTIF(OFFSET('000048481_raw'!A2,0,0,D9-B9+1,1),"SR")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COUNTIF(OFFSET('000048481_raw'!A2,0,0,D9-B9+1,1),"SS")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COUNTIF(OFFSET('000048481_raw'!A2,0,0,D9-B9+1,1),"SB")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COUNTIF(OFFSET('000048481_raw'!A2,0,0,D9-B9+1,1),"SH")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COUNTIF(OFFSET('000048481_raw'!A2,0,0,D9-B9+1,1),"SM")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COUNTIF(OFFSET('000048481_raw'!A2,0,0,D9-B9+1,1),"TA")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COUNTIF(OFFSET('000048481_raw'!A2,0,0,D9-B9+1,1),"BRI")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COUNTIF(OFFSET('000048481_raw'!A2,0,0,D9-B9+1,1),"ERY")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COUNTIF(OFFSET('000048481_raw'!A2,0,0,D9-B9+1,1),"EUN")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COUNTIF(OFFSET('000048481_raw'!A2,0,0,D9-B9+1,1),"GORG")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COUNTIF(OFFSET('000048481_raw'!A2,0,0,D9-B9+1,1),"ICIL")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COUNTIF(OFFSET('000048481_raw'!A2,0,0,D9-B9+1,1),"MUR")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COUNTIF(OFFSET('000048481_raw'!A2,0,0,D9-B9+1,1),"MOPS")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COUNTIF(OFFSET('000048481_raw'!A2,0,0,D9-B9+1,1),"PAURA")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COUNTIF(OFFSET('000048481_raw'!A2,0,0,D9-B9+1,1),"PRELA")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COUNTIF(OFFSET('000048481_raw'!A2,0,0,D9-B9+1,1),"PSDP")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COUNTIF(OFFSET('000048481_raw'!A2,0,0,D9-B9+1,1),"PSPT")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COUNTIF(OFFSET('000048481_raw'!A2,0,0,D9-B9+1,1),"PTER")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COUNTIF(OFFSET('000048481_raw'!A2,0,0,D9-B9+1,1),"SPO")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COUNTIF(OFFSET('000048481_raw'!A2,0,0,D9-B9+1,1),"PAL")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COUNTIF(OFFSET('000048481_raw'!A2,0,0,D9-B9+1,1),"ZO")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COUNTIF(OFFSET('000048481_raw'!A2,0,0,D9-B9+1,1),"AMP")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COUNTIF(OFFSET('000048481_raw'!A2,0,0,D9-B9+1,1),"DICT")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COUNTIF(OFFSET('000048481_raw'!A2,0,0,D9-B9+1,1),"HALI")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COUNTIF(OFFSET('000048481_raw'!A2,0,0,D9-B9+1,1),"LIAG")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COUNTIF(OFFSET('000048481_raw'!A2,0,0,D9-B9+1,1),"LOBO")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COUNTIF(OFFSET('000048481_raw'!A2,0,0,D9-B9+1,1),"MACA")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COUNTIF(OFFSET('000048481_raw'!A2,0,0,D9-B9+1,1),"PAD")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COUNTIF(OFFSET('000048481_raw'!A2,0,0,D9-B9+1,1),"POR")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COUNTIF(OFFSET('000048481_raw'!A2,0,0,D9-B9+1,1),"SARG")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COUNTIF(OFFSET('000048481_raw'!A2,0,0,D9-B9+1,1),"SCHIZ")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COUNTIF(OFFSET('000048481_raw'!A2,0,0,D9-B9+1,1),"STY")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COUNTIF(OFFSET('000048481_raw'!A2,0,0,D9-B9+1,1),"TURB")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COUNTIF(OFFSET('000048481_raw'!A2,0,0,D9-B9+1,1),"TURF")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COUNTIF(OFFSET('000048481_raw'!A2,0,0,D9-B9+1,1),"WRAN")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COUNTIF(OFFSET('000048481_raw'!A2,0,0,D9-B9+1,1),"CTB")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COUNTIF(OFFSET('000048481_raw'!A2,0,0,D9-B9+1,1),"ASC")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COUNTIF(OFFSET('000048481_raw'!A2,0,0,D9-B9+1,1),"O")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COUNTIF(OFFSET('000048481_raw'!A2,0,0,D9-B9+1,1),"DCA")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COUNTIF(OFFSET('000048481_raw'!A2,0,0,D9-B9+1,1),"DG")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COUNTIF(OFFSET('000048481_raw'!A2,0,0,D9-B9+1,1),"ODC")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COUNTIF(OFFSET('000048481_raw'!A2,0,0,D9-B9+1,1),"RDC")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COUNTIF(OFFSET('000048481_raw'!A2,0,0,D9-B9+1,1),"CALG")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COUNTIF(OFFSET('000048481_raw'!A2,0,0,D9-B9+1,1),"DCOR")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COUNTIF(OFFSET('000048481_raw'!A2,0,0,D9-B9+1,1),"S")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COUNTIF(OFFSET('000048481_raw'!A2,0,0,D9-B9+1,1),"R")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COUNTIF(OFFSET('000048481_raw'!A2,0,0,D9-B9+1,1),"UNK")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COUNTIF(OFFSET('000048481_raw'!A2,0,0,D9-B9+1,1),"SHAD")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COUNTIF(OFFSET('000048481_raw'!A2,0,0,D9-B9+1,1),"TAPE")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COUNTIF(OFFSET('000048481_raw'!A2,0,0,D9-B9+1,1),"WAND")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COUNTA(OFFSET('000073006_raw'!A2,0,0,D9-B9+1,1))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COUNTIF(OFFSET('000073006_raw'!C2,0,0,D9-B9+1,1),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COUNTIF(OFFSET('000073006_raw'!C2,0,0,D9-B9+1,1),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COUNTIF(OFFSET('000073006_raw'!A2,0,0,D9-B9+1,1),"AC")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COUNTIF(OFFSET('000073006_raw'!C2,0,0,D9-B9+1,1),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COUNTIF(OFFSET('000073006_raw'!A2,0,0,D9-B9+1,1),"AP")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COUNTIF(OFFSET('000073006_raw'!C2,0,0,D9-B9+1,1),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COUNTIF(OFFSET('000073006_raw'!A2,0,0,D9-B9+1,1),"APR")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COUNTIF(OFFSET('000073006_raw'!C2,0,0,D9-B9+1,1),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COUNTIF(OFFSET('000073006_raw'!A2,0,0,D9-B9+1,1),"AA")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COUNTIF(OFFSET('000073006_raw'!C2,0,0,D9-B9+1,1),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COUNTIF(OFFSET('000073006_raw'!A2,0,0,D9-B9+1,1),"AF")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COUNTIF(OFFSET('000073006_raw'!C2,0,0,D9-B9+1,1),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COUNTIF(OFFSET('000073006_raw'!A2,0,0,D9-B9+1,1),"AG")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COUNTIF(OFFSET('000073006_raw'!C2,0,0,D9-B9+1,1),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COUNTIF(OFFSET('000073006_raw'!A2,0,0,D9-B9+1,1),"AL")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COUNTIF(OFFSET('000073006_raw'!C2,0,0,D9-B9+1,1),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COUNTIF(OFFSET('000073006_raw'!A2,0,0,D9-B9+1,1),"AT")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COUNTIF(OFFSET('000073006_raw'!C2,0,0,D9-B9+1,1),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COUNTIF(OFFSET('000073006_raw'!A2,0,0,D9-B9+1,1),"AU")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COUNTIF(OFFSET('000073006_raw'!C2,0,0,D9-B9+1,1),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COUNTIF(OFFSET('000073006_raw'!A2,0,0,D9-B9+1,1),"CB")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COUNTIF(OFFSET('000073006_raw'!C2,0,0,D9-B9+1,1),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COUNTIF(OFFSET('000073006_raw'!A2,0,0,D9-B9+1,1),"CN")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COUNTIF(OFFSET('000073006_raw'!C2,0,0,D9-B9+1,1),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COUNTIF(OFFSET('000073006_raw'!A2,0,0,D9-B9+1,1),"CORAL")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COUNTIF(OFFSET('000073006_raw'!C2,0,0,D9-B9+1,1),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COUNTIF(OFFSET('000073006_raw'!A2,0,0,D9-B9+1,1),"CORJU")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COUNTIF(OFFSET('000073006_raw'!A2,0,0,D9-B9+1,1),"DCY")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COUNTIF(OFFSET('000073006_raw'!A2,0,0,D9-B9+1,1),"DST")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COUNTIF(OFFSET('000073006_raw'!A2,0,0,D9-B9+1,1),"DSO")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SUM((OFFSET('000073006_raw'!B2,0,0,D9-B9+1,1)="ASP") * (OFFSET('000073006_raw'!C2,0,0,D9-B9+1,1)&lt;&gt;"TWS"))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COUNTIF(OFFSET('000073006_raw'!A2,0,0,D9-B9+1,1),"DC")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SUM((OFFSET('000073006_raw'!B2,0,0,D9-B9+1,1)="BBD") * (OFFSET('000073006_raw'!C2,0,0,D9-B9+1,1)&lt;&gt;"TWS"))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COUNTIF(OFFSET('000073006_raw'!A2,0,0,D9-B9+1,1),"DL")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SUM((OFFSET('000073006_raw'!B2,0,0,D9-B9+1,1)="BL") * (OFFSET('000073006_raw'!C2,0,0,D9-B9+1,1)&lt;&gt;"TWS"))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COUNTIF(OFFSET('000073006_raw'!A2,0,0,D9-B9+1,1),"DS")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SUM((OFFSET('000073006_raw'!B2,0,0,D9-B9+1,1)="OD") * (OFFSET('000073006_raw'!C2,0,0,D9-B9+1,1)&lt;&gt;"TWS"))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COUNTIF(OFFSET('000073006_raw'!A2,0,0,D9-B9+1,1),"EF")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SUM((OFFSET('000073006_raw'!B2,0,0,D9-B9+1,1)="PLA") * (OFFSET('000073006_raw'!C2,0,0,D9-B9+1,1)&lt;&gt;"TWS"))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COUNTIF(OFFSET('000073006_raw'!A2,0,0,D9-B9+1,1),"FF")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SUM((OFFSET('000073006_raw'!B2,0,0,D9-B9+1,1)="WBD") * (OFFSET('000073006_raw'!C2,0,0,D9-B9+1,1)&lt;&gt;"TWS"))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COUNTIF(OFFSET('000073006_raw'!A2,0,0,D9-B9+1,1),"IS")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SUM((OFFSET('000073006_raw'!B2,0,0,D9-B9+1,1)="YBD") * (OFFSET('000073006_raw'!C2,0,0,D9-B9+1,1)&lt;&gt;"TWS"))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COUNTIF(OFFSET('000073006_raw'!A2,0,0,D9-B9+1,1),"LC")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COUNTIF(OFFSET('000073006_raw'!A2,0,0,D9-B9+1,1),"MD")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(OFFSET('000073006_raw'!B2,0,0,D9-B9+1,1)="ASP")*( OFFSET('000073006_raw'!C2,0,0,D9-B9+1,1)="C"))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COUNTIF(OFFSET('000073006_raw'!A2,0,0,D9-B9+1,1),"MM")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(OFFSET('000073006_raw'!B2,0,0,D9-B9+1,1)="BBD")*( OFFSET('000073006_raw'!C2,0,0,D9-B9+1,1)="C"))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COUNTIF(OFFSET('000073006_raw'!A2,0,0,D9-B9+1,1),"MAR")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(OFFSET('000073006_raw'!B2,0,0,D9-B9+1,1)="BL")*( OFFSET('000073006_raw'!C2,0,0,D9-B9+1,1)="C"))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COUNTIF(OFFSET('000073006_raw'!A2,0,0,D9-B9+1,1),"MME")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(OFFSET('000073006_raw'!B2,0,0,D9-B9+1,1)="OD")*( OFFSET('000073006_raw'!C2,0,0,D9-B9+1,1)="C"))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COUNTIF(OFFSET('000073006_raw'!A2,0,0,D9-B9+1,1),"MILA")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(OFFSET('000073006_raw'!B2,0,0,D9-B9+1,1)="PLA")*( OFFSET('000073006_raw'!C2,0,0,D9-B9+1,1)="C"))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COUNTIF(OFFSET('000073006_raw'!A2,0,0,D9-B9+1,1),"MILC")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(OFFSET('000073006_raw'!B2,0,0,D9-B9+1,1)="WBD")*( OFFSET('000073006_raw'!C2,0,0,D9-B9+1,1)="C"))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COUNTIF(OFFSET('000073006_raw'!A2,0,0,D9-B9+1,1),"MILS")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(OFFSET('000073006_raw'!B2,0,0,D9-B9+1,1)="YBD")*( OFFSET('000073006_raw'!C2,0,0,D9-B9+1,1)="C"))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COUNTIF(OFFSET('000073006_raw'!A2,0,0,D9-B9+1,1),"MA")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COUNTIF(OFFSET('000073006_raw'!A2,0,0,D9-B9+1,1),"MC")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COUNTIF(OFFSET('000073006_raw'!A2,0,0,D9-B9+1,1),"MFAV")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COUNTIF(OFFSET('000073006_raw'!A2,0,0,D9-B9+1,1),"MFRN")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COUNTIF(OFFSET('000073006_raw'!A2,0,0,D9-B9+1,1),"MAN")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COUNTIF(OFFSET('000073006_raw'!A2,0,0,D9-B9+1,1),"MAL")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COUNTIF(OFFSET('000073006_raw'!A2,0,0,D9-B9+1,1),"MDA")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COUNTIF(OFFSET('000073006_raw'!A2,0,0,D9-B9+1,1),"MF")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COUNTIF(OFFSET('000073006_raw'!A2,0,0,D9-B9+1,1),"ML")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COUNTIF(OFFSET('000073006_raw'!A2,0,0,D9-B9+1,1),"OD")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COUNTIF(OFFSET('000073006_raw'!A2,0,0,D9-B9+1,1),"PA")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COUNTIF(OFFSET('000073006_raw'!A2,0,0,D9-B9+1,1),"PB")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COUNTIF(OFFSET('000073006_raw'!A2,0,0,D9-B9+1,1),"PD")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COUNTIF(OFFSET('000073006_raw'!A2,0,0,D9-B9+1,1),"PF")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COUNTIF(OFFSET('000073006_raw'!A2,0,0,D9-B9+1,1),"PP")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COUNTIF(OFFSET('000073006_raw'!A2,0,0,D9-B9+1,1),"SC")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COUNTIF(OFFSET('000073006_raw'!A2,0,0,D9-B9+1,1),"SL")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COUNTIF(OFFSET('000073006_raw'!A2,0,0,D9-B9+1,1),"SR")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COUNTIF(OFFSET('000073006_raw'!A2,0,0,D9-B9+1,1),"SS")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COUNTIF(OFFSET('000073006_raw'!A2,0,0,D9-B9+1,1),"SB")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COUNTIF(OFFSET('000073006_raw'!A2,0,0,D9-B9+1,1),"SH")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COUNTIF(OFFSET('000073006_raw'!A2,0,0,D9-B9+1,1),"SM")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COUNTIF(OFFSET('000073006_raw'!A2,0,0,D9-B9+1,1),"TA")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COUNTIF(OFFSET('000073006_raw'!A2,0,0,D9-B9+1,1),"BRI")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COUNTIF(OFFSET('000073006_raw'!A2,0,0,D9-B9+1,1),"ERY")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COUNTIF(OFFSET('000073006_raw'!A2,0,0,D9-B9+1,1),"EUN")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COUNTIF(OFFSET('000073006_raw'!A2,0,0,D9-B9+1,1),"GORG")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COUNTIF(OFFSET('000073006_raw'!A2,0,0,D9-B9+1,1),"ICIL")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COUNTIF(OFFSET('000073006_raw'!A2,0,0,D9-B9+1,1),"MUR")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COUNTIF(OFFSET('000073006_raw'!A2,0,0,D9-B9+1,1),"MOPS")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COUNTIF(OFFSET('000073006_raw'!A2,0,0,D9-B9+1,1),"PAURA")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COUNTIF(OFFSET('000073006_raw'!A2,0,0,D9-B9+1,1),"PRELA")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COUNTIF(OFFSET('000073006_raw'!A2,0,0,D9-B9+1,1),"PSDP")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COUNTIF(OFFSET('000073006_raw'!A2,0,0,D9-B9+1,1),"PSPT")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COUNTIF(OFFSET('000073006_raw'!A2,0,0,D9-B9+1,1),"PTER")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COUNTIF(OFFSET('000073006_raw'!A2,0,0,D9-B9+1,1),"SPO")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COUNTIF(OFFSET('000073006_raw'!A2,0,0,D9-B9+1,1),"PAL")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COUNTIF(OFFSET('000073006_raw'!A2,0,0,D9-B9+1,1),"ZO")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COUNTIF(OFFSET('000073006_raw'!A2,0,0,D9-B9+1,1),"AMP")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COUNTIF(OFFSET('000073006_raw'!A2,0,0,D9-B9+1,1),"DICT")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COUNTIF(OFFSET('000073006_raw'!A2,0,0,D9-B9+1,1),"HALI")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COUNTIF(OFFSET('000073006_raw'!A2,0,0,D9-B9+1,1),"LIAG")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COUNTIF(OFFSET('000073006_raw'!A2,0,0,D9-B9+1,1),"LOBO")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COUNTIF(OFFSET('000073006_raw'!A2,0,0,D9-B9+1,1),"MACA")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COUNTIF(OFFSET('000073006_raw'!A2,0,0,D9-B9+1,1),"PAD")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COUNTIF(OFFSET('000073006_raw'!A2,0,0,D9-B9+1,1),"POR")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COUNTIF(OFFSET('000073006_raw'!A2,0,0,D9-B9+1,1),"SARG")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COUNTIF(OFFSET('000073006_raw'!A2,0,0,D9-B9+1,1),"SCHIZ")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COUNTIF(OFFSET('000073006_raw'!A2,0,0,D9-B9+1,1),"STY")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COUNTIF(OFFSET('000073006_raw'!A2,0,0,D9-B9+1,1),"TURB")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COUNTIF(OFFSET('000073006_raw'!A2,0,0,D9-B9+1,1),"TURF")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COUNTIF(OFFSET('000073006_raw'!A2,0,0,D9-B9+1,1),"WRAN")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COUNTIF(OFFSET('000073006_raw'!A2,0,0,D9-B9+1,1),"CTB")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COUNTIF(OFFSET('000073006_raw'!A2,0,0,D9-B9+1,1),"ASC")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COUNTIF(OFFSET('000073006_raw'!A2,0,0,D9-B9+1,1),"O")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COUNTIF(OFFSET('000073006_raw'!A2,0,0,D9-B9+1,1),"DCA")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COUNTIF(OFFSET('000073006_raw'!A2,0,0,D9-B9+1,1),"DG")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COUNTIF(OFFSET('000073006_raw'!A2,0,0,D9-B9+1,1),"ODC")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COUNTIF(OFFSET('000073006_raw'!A2,0,0,D9-B9+1,1),"RDC")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COUNTIF(OFFSET('000073006_raw'!A2,0,0,D9-B9+1,1),"CALG")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COUNTIF(OFFSET('000073006_raw'!A2,0,0,D9-B9+1,1),"DCOR")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COUNTIF(OFFSET('000073006_raw'!A2,0,0,D9-B9+1,1),"S")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COUNTIF(OFFSET('000073006_raw'!A2,0,0,D9-B9+1,1),"R")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COUNTIF(OFFSET('000073006_raw'!A2,0,0,D9-B9+1,1),"UNK")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COUNTIF(OFFSET('000073006_raw'!A2,0,0,D9-B9+1,1),"SHAD")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COUNTIF(OFFSET('000073006_raw'!A2,0,0,D9-B9+1,1),"TAPE")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COUNTIF(OFFSET('000073006_raw'!A2,0,0,D9-B9+1,1),"WAND")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COUNTA(OFFSET('000064831_raw'!A2,0,0,D9-B9+1,1))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COUNTIF(OFFSET('000064831_raw'!C2,0,0,D9-B9+1,1),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COUNTIF(OFFSET('000064831_raw'!C2,0,0,D9-B9+1,1),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COUNTIF(OFFSET('000064831_raw'!A2,0,0,D9-B9+1,1),"AC")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COUNTIF(OFFSET('000064831_raw'!C2,0,0,D9-B9+1,1),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COUNTIF(OFFSET('000064831_raw'!A2,0,0,D9-B9+1,1),"AP")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COUNTIF(OFFSET('000064831_raw'!C2,0,0,D9-B9+1,1),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COUNTIF(OFFSET('000064831_raw'!A2,0,0,D9-B9+1,1),"APR")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COUNTIF(OFFSET('000064831_raw'!C2,0,0,D9-B9+1,1),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COUNTIF(OFFSET('000064831_raw'!A2,0,0,D9-B9+1,1),"AA")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COUNTIF(OFFSET('000064831_raw'!C2,0,0,D9-B9+1,1),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COUNTIF(OFFSET('000064831_raw'!A2,0,0,D9-B9+1,1),"AF")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COUNTIF(OFFSET('000064831_raw'!C2,0,0,D9-B9+1,1),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COUNTIF(OFFSET('000064831_raw'!A2,0,0,D9-B9+1,1),"AG")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COUNTIF(OFFSET('000064831_raw'!C2,0,0,D9-B9+1,1),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COUNTIF(OFFSET('000064831_raw'!A2,0,0,D9-B9+1,1),"AL")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COUNTIF(OFFSET('000064831_raw'!C2,0,0,D9-B9+1,1),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COUNTIF(OFFSET('000064831_raw'!A2,0,0,D9-B9+1,1),"AT")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COUNTIF(OFFSET('000064831_raw'!C2,0,0,D9-B9+1,1),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COUNTIF(OFFSET('000064831_raw'!A2,0,0,D9-B9+1,1),"AU")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COUNTIF(OFFSET('000064831_raw'!C2,0,0,D9-B9+1,1),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COUNTIF(OFFSET('000064831_raw'!A2,0,0,D9-B9+1,1),"CB")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COUNTIF(OFFSET('000064831_raw'!C2,0,0,D9-B9+1,1),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COUNTIF(OFFSET('000064831_raw'!A2,0,0,D9-B9+1,1),"CN")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COUNTIF(OFFSET('000064831_raw'!C2,0,0,D9-B9+1,1),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COUNTIF(OFFSET('000064831_raw'!A2,0,0,D9-B9+1,1),"CORAL")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COUNTIF(OFFSET('000064831_raw'!C2,0,0,D9-B9+1,1),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COUNTIF(OFFSET('000064831_raw'!A2,0,0,D9-B9+1,1),"CORJU")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COUNTIF(OFFSET('000064831_raw'!A2,0,0,D9-B9+1,1),"DCY")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COUNTIF(OFFSET('000064831_raw'!A2,0,0,D9-B9+1,1),"DST")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COUNTIF(OFFSET('000064831_raw'!A2,0,0,D9-B9+1,1),"DSO")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SUM((OFFSET('000064831_raw'!B2,0,0,D9-B9+1,1)="ASP") * (OFFSET('000064831_raw'!C2,0,0,D9-B9+1,1)&lt;&gt;"TWS"))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COUNTIF(OFFSET('000064831_raw'!A2,0,0,D9-B9+1,1),"DC")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SUM((OFFSET('000064831_raw'!B2,0,0,D9-B9+1,1)="BBD") * (OFFSET('000064831_raw'!C2,0,0,D9-B9+1,1)&lt;&gt;"TWS"))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COUNTIF(OFFSET('000064831_raw'!A2,0,0,D9-B9+1,1),"DL")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SUM((OFFSET('000064831_raw'!B2,0,0,D9-B9+1,1)="BL") * (OFFSET('000064831_raw'!C2,0,0,D9-B9+1,1)&lt;&gt;"TWS"))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COUNTIF(OFFSET('000064831_raw'!A2,0,0,D9-B9+1,1),"DS")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SUM((OFFSET('000064831_raw'!B2,0,0,D9-B9+1,1)="OD") * (OFFSET('000064831_raw'!C2,0,0,D9-B9+1,1)&lt;&gt;"TWS"))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COUNTIF(OFFSET('000064831_raw'!A2,0,0,D9-B9+1,1),"EF")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SUM((OFFSET('000064831_raw'!B2,0,0,D9-B9+1,1)="PLA") * (OFFSET('000064831_raw'!C2,0,0,D9-B9+1,1)&lt;&gt;"TWS"))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COUNTIF(OFFSET('000064831_raw'!A2,0,0,D9-B9+1,1),"FF")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SUM((OFFSET('000064831_raw'!B2,0,0,D9-B9+1,1)="WBD") * (OFFSET('000064831_raw'!C2,0,0,D9-B9+1,1)&lt;&gt;"TWS"))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COUNTIF(OFFSET('000064831_raw'!A2,0,0,D9-B9+1,1),"IS")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SUM((OFFSET('000064831_raw'!B2,0,0,D9-B9+1,1)="YBD") * (OFFSET('000064831_raw'!C2,0,0,D9-B9+1,1)&lt;&gt;"TWS"))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COUNTIF(OFFSET('000064831_raw'!A2,0,0,D9-B9+1,1),"LC")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COUNTIF(OFFSET('000064831_raw'!A2,0,0,D9-B9+1,1),"MD")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(OFFSET('000064831_raw'!B2,0,0,D9-B9+1,1)="ASP")*( OFFSET('000064831_raw'!C2,0,0,D9-B9+1,1)="C"))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COUNTIF(OFFSET('000064831_raw'!A2,0,0,D9-B9+1,1),"MM")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(OFFSET('000064831_raw'!B2,0,0,D9-B9+1,1)="BBD")*( OFFSET('000064831_raw'!C2,0,0,D9-B9+1,1)="C"))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COUNTIF(OFFSET('000064831_raw'!A2,0,0,D9-B9+1,1),"MAR")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(OFFSET('000064831_raw'!B2,0,0,D9-B9+1,1)="BL")*( OFFSET('000064831_raw'!C2,0,0,D9-B9+1,1)="C"))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COUNTIF(OFFSET('000064831_raw'!A2,0,0,D9-B9+1,1),"MME")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(OFFSET('000064831_raw'!B2,0,0,D9-B9+1,1)="OD")*( OFFSET('000064831_raw'!C2,0,0,D9-B9+1,1)="C"))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COUNTIF(OFFSET('000064831_raw'!A2,0,0,D9-B9+1,1),"MILA")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(OFFSET('000064831_raw'!B2,0,0,D9-B9+1,1)="PLA")*( OFFSET('000064831_raw'!C2,0,0,D9-B9+1,1)="C"))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COUNTIF(OFFSET('000064831_raw'!A2,0,0,D9-B9+1,1),"MILC")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(OFFSET('000064831_raw'!B2,0,0,D9-B9+1,1)="WBD")*( OFFSET('000064831_raw'!C2,0,0,D9-B9+1,1)="C"))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COUNTIF(OFFSET('000064831_raw'!A2,0,0,D9-B9+1,1),"MILS")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(OFFSET('000064831_raw'!B2,0,0,D9-B9+1,1)="YBD")*( OFFSET('000064831_raw'!C2,0,0,D9-B9+1,1)="C"))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COUNTIF(OFFSET('000064831_raw'!A2,0,0,D9-B9+1,1),"MA")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COUNTIF(OFFSET('000064831_raw'!A2,0,0,D9-B9+1,1),"MC")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COUNTIF(OFFSET('000064831_raw'!A2,0,0,D9-B9+1,1),"MFAV")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COUNTIF(OFFSET('000064831_raw'!A2,0,0,D9-B9+1,1),"MFRN")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COUNTIF(OFFSET('000064831_raw'!A2,0,0,D9-B9+1,1),"MAN")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COUNTIF(OFFSET('000064831_raw'!A2,0,0,D9-B9+1,1),"MAL")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COUNTIF(OFFSET('000064831_raw'!A2,0,0,D9-B9+1,1),"MDA")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COUNTIF(OFFSET('000064831_raw'!A2,0,0,D9-B9+1,1),"MF")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COUNTIF(OFFSET('000064831_raw'!A2,0,0,D9-B9+1,1),"ML")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COUNTIF(OFFSET('000064831_raw'!A2,0,0,D9-B9+1,1),"OD")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COUNTIF(OFFSET('000064831_raw'!A2,0,0,D9-B9+1,1),"PA")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COUNTIF(OFFSET('000064831_raw'!A2,0,0,D9-B9+1,1),"PB")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COUNTIF(OFFSET('000064831_raw'!A2,0,0,D9-B9+1,1),"PD")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COUNTIF(OFFSET('000064831_raw'!A2,0,0,D9-B9+1,1),"PF")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COUNTIF(OFFSET('000064831_raw'!A2,0,0,D9-B9+1,1),"PP")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COUNTIF(OFFSET('000064831_raw'!A2,0,0,D9-B9+1,1),"SC")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COUNTIF(OFFSET('000064831_raw'!A2,0,0,D9-B9+1,1),"SL")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COUNTIF(OFFSET('000064831_raw'!A2,0,0,D9-B9+1,1),"SR")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COUNTIF(OFFSET('000064831_raw'!A2,0,0,D9-B9+1,1),"SS")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COUNTIF(OFFSET('000064831_raw'!A2,0,0,D9-B9+1,1),"SB")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COUNTIF(OFFSET('000064831_raw'!A2,0,0,D9-B9+1,1),"SH")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COUNTIF(OFFSET('000064831_raw'!A2,0,0,D9-B9+1,1),"SM")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COUNTIF(OFFSET('000064831_raw'!A2,0,0,D9-B9+1,1),"TA")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COUNTIF(OFFSET('000064831_raw'!A2,0,0,D9-B9+1,1),"BRI")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COUNTIF(OFFSET('000064831_raw'!A2,0,0,D9-B9+1,1),"ERY")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COUNTIF(OFFSET('000064831_raw'!A2,0,0,D9-B9+1,1),"EUN")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COUNTIF(OFFSET('000064831_raw'!A2,0,0,D9-B9+1,1),"GORG")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COUNTIF(OFFSET('000064831_raw'!A2,0,0,D9-B9+1,1),"ICIL")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COUNTIF(OFFSET('000064831_raw'!A2,0,0,D9-B9+1,1),"MUR")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COUNTIF(OFFSET('000064831_raw'!A2,0,0,D9-B9+1,1),"MOPS")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COUNTIF(OFFSET('000064831_raw'!A2,0,0,D9-B9+1,1),"PAURA")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COUNTIF(OFFSET('000064831_raw'!A2,0,0,D9-B9+1,1),"PRELA")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COUNTIF(OFFSET('000064831_raw'!A2,0,0,D9-B9+1,1),"PSDP")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COUNTIF(OFFSET('000064831_raw'!A2,0,0,D9-B9+1,1),"PSPT")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COUNTIF(OFFSET('000064831_raw'!A2,0,0,D9-B9+1,1),"PTER")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COUNTIF(OFFSET('000064831_raw'!A2,0,0,D9-B9+1,1),"SPO")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COUNTIF(OFFSET('000064831_raw'!A2,0,0,D9-B9+1,1),"PAL")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COUNTIF(OFFSET('000064831_raw'!A2,0,0,D9-B9+1,1),"ZO")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COUNTIF(OFFSET('000064831_raw'!A2,0,0,D9-B9+1,1),"AMP")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COUNTIF(OFFSET('000064831_raw'!A2,0,0,D9-B9+1,1),"DICT")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COUNTIF(OFFSET('000064831_raw'!A2,0,0,D9-B9+1,1),"HALI")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COUNTIF(OFFSET('000064831_raw'!A2,0,0,D9-B9+1,1),"LIAG")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COUNTIF(OFFSET('000064831_raw'!A2,0,0,D9-B9+1,1),"LOBO")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COUNTIF(OFFSET('000064831_raw'!A2,0,0,D9-B9+1,1),"MACA")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COUNTIF(OFFSET('000064831_raw'!A2,0,0,D9-B9+1,1),"PAD")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COUNTIF(OFFSET('000064831_raw'!A2,0,0,D9-B9+1,1),"POR")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COUNTIF(OFFSET('000064831_raw'!A2,0,0,D9-B9+1,1),"SARG")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COUNTIF(OFFSET('000064831_raw'!A2,0,0,D9-B9+1,1),"SCHIZ")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COUNTIF(OFFSET('000064831_raw'!A2,0,0,D9-B9+1,1),"STY")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COUNTIF(OFFSET('000064831_raw'!A2,0,0,D9-B9+1,1),"TURB")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COUNTIF(OFFSET('000064831_raw'!A2,0,0,D9-B9+1,1),"TURF")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COUNTIF(OFFSET('000064831_raw'!A2,0,0,D9-B9+1,1),"WRAN")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COUNTIF(OFFSET('000064831_raw'!A2,0,0,D9-B9+1,1),"CTB")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COUNTIF(OFFSET('000064831_raw'!A2,0,0,D9-B9+1,1),"ASC")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COUNTIF(OFFSET('000064831_raw'!A2,0,0,D9-B9+1,1),"O")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COUNTIF(OFFSET('000064831_raw'!A2,0,0,D9-B9+1,1),"DCA")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COUNTIF(OFFSET('000064831_raw'!A2,0,0,D9-B9+1,1),"DG")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COUNTIF(OFFSET('000064831_raw'!A2,0,0,D9-B9+1,1),"ODC")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COUNTIF(OFFSET('000064831_raw'!A2,0,0,D9-B9+1,1),"RDC")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COUNTIF(OFFSET('000064831_raw'!A2,0,0,D9-B9+1,1),"CALG")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COUNTIF(OFFSET('000064831_raw'!A2,0,0,D9-B9+1,1),"DCOR")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COUNTIF(OFFSET('000064831_raw'!A2,0,0,D9-B9+1,1),"S")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COUNTIF(OFFSET('000064831_raw'!A2,0,0,D9-B9+1,1),"R")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COUNTIF(OFFSET('000064831_raw'!A2,0,0,D9-B9+1,1),"UNK")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COUNTIF(OFFSET('000064831_raw'!A2,0,0,D9-B9+1,1),"SHAD")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COUNTIF(OFFSET('000064831_raw'!A2,0,0,D9-B9+1,1),"TAPE")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COUNTIF(OFFSET('000064831_raw'!A2,0,0,D9-B9+1,1),"WAND")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COUNTA(OFFSET('000089355_raw'!A2,0,0,D9-B9+1,1))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COUNTIF(OFFSET('000089355_raw'!C2,0,0,D9-B9+1,1),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COUNTIF(OFFSET('000089355_raw'!C2,0,0,D9-B9+1,1),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COUNTIF(OFFSET('000089355_raw'!A2,0,0,D9-B9+1,1),"AC")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COUNTIF(OFFSET('000089355_raw'!C2,0,0,D9-B9+1,1),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COUNTIF(OFFSET('000089355_raw'!A2,0,0,D9-B9+1,1),"AP")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COUNTIF(OFFSET('000089355_raw'!C2,0,0,D9-B9+1,1),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COUNTIF(OFFSET('000089355_raw'!A2,0,0,D9-B9+1,1),"APR")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COUNTIF(OFFSET('000089355_raw'!C2,0,0,D9-B9+1,1),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COUNTIF(OFFSET('000089355_raw'!A2,0,0,D9-B9+1,1),"AA")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COUNTIF(OFFSET('000089355_raw'!C2,0,0,D9-B9+1,1),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COUNTIF(OFFSET('000089355_raw'!A2,0,0,D9-B9+1,1),"AF")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COUNTIF(OFFSET('000089355_raw'!C2,0,0,D9-B9+1,1),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COUNTIF(OFFSET('000089355_raw'!A2,0,0,D9-B9+1,1),"AG")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COUNTIF(OFFSET('000089355_raw'!C2,0,0,D9-B9+1,1),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COUNTIF(OFFSET('000089355_raw'!A2,0,0,D9-B9+1,1),"AL")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COUNTIF(OFFSET('000089355_raw'!C2,0,0,D9-B9+1,1),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COUNTIF(OFFSET('000089355_raw'!A2,0,0,D9-B9+1,1),"AT")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COUNTIF(OFFSET('000089355_raw'!C2,0,0,D9-B9+1,1),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COUNTIF(OFFSET('000089355_raw'!A2,0,0,D9-B9+1,1),"AU")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COUNTIF(OFFSET('000089355_raw'!C2,0,0,D9-B9+1,1),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COUNTIF(OFFSET('000089355_raw'!A2,0,0,D9-B9+1,1),"CB")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COUNTIF(OFFSET('000089355_raw'!C2,0,0,D9-B9+1,1),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COUNTIF(OFFSET('000089355_raw'!A2,0,0,D9-B9+1,1),"CN")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COUNTIF(OFFSET('000089355_raw'!C2,0,0,D9-B9+1,1),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COUNTIF(OFFSET('000089355_raw'!A2,0,0,D9-B9+1,1),"CORAL")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COUNTIF(OFFSET('000089355_raw'!C2,0,0,D9-B9+1,1),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COUNTIF(OFFSET('000089355_raw'!A2,0,0,D9-B9+1,1),"CORJU")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COUNTIF(OFFSET('000089355_raw'!A2,0,0,D9-B9+1,1),"DCY")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COUNTIF(OFFSET('000089355_raw'!A2,0,0,D9-B9+1,1),"DST")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COUNTIF(OFFSET('000089355_raw'!A2,0,0,D9-B9+1,1),"DSO")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SUM((OFFSET('000089355_raw'!B2,0,0,D9-B9+1,1)="ASP") * (OFFSET('000089355_raw'!C2,0,0,D9-B9+1,1)&lt;&gt;"TWS"))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COUNTIF(OFFSET('000089355_raw'!A2,0,0,D9-B9+1,1),"DC")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SUM((OFFSET('000089355_raw'!B2,0,0,D9-B9+1,1)="BBD") * (OFFSET('000089355_raw'!C2,0,0,D9-B9+1,1)&lt;&gt;"TWS"))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COUNTIF(OFFSET('000089355_raw'!A2,0,0,D9-B9+1,1),"DL")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SUM((OFFSET('000089355_raw'!B2,0,0,D9-B9+1,1)="BL") * (OFFSET('000089355_raw'!C2,0,0,D9-B9+1,1)&lt;&gt;"TWS"))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COUNTIF(OFFSET('000089355_raw'!A2,0,0,D9-B9+1,1),"DS")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SUM((OFFSET('000089355_raw'!B2,0,0,D9-B9+1,1)="OD") * (OFFSET('000089355_raw'!C2,0,0,D9-B9+1,1)&lt;&gt;"TWS"))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COUNTIF(OFFSET('000089355_raw'!A2,0,0,D9-B9+1,1),"EF")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SUM((OFFSET('000089355_raw'!B2,0,0,D9-B9+1,1)="PLA") * (OFFSET('000089355_raw'!C2,0,0,D9-B9+1,1)&lt;&gt;"TWS"))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COUNTIF(OFFSET('000089355_raw'!A2,0,0,D9-B9+1,1),"FF")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SUM((OFFSET('000089355_raw'!B2,0,0,D9-B9+1,1)="WBD") * (OFFSET('000089355_raw'!C2,0,0,D9-B9+1,1)&lt;&gt;"TWS"))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COUNTIF(OFFSET('000089355_raw'!A2,0,0,D9-B9+1,1),"IS")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SUM((OFFSET('000089355_raw'!B2,0,0,D9-B9+1,1)="YBD") * (OFFSET('000089355_raw'!C2,0,0,D9-B9+1,1)&lt;&gt;"TWS"))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COUNTIF(OFFSET('000089355_raw'!A2,0,0,D9-B9+1,1),"LC")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COUNTIF(OFFSET('000089355_raw'!A2,0,0,D9-B9+1,1),"MD")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(OFFSET('000089355_raw'!B2,0,0,D9-B9+1,1)="ASP")*( OFFSET('000089355_raw'!C2,0,0,D9-B9+1,1)="C"))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COUNTIF(OFFSET('000089355_raw'!A2,0,0,D9-B9+1,1),"MM")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(OFFSET('000089355_raw'!B2,0,0,D9-B9+1,1)="BBD")*( OFFSET('000089355_raw'!C2,0,0,D9-B9+1,1)="C"))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COUNTIF(OFFSET('000089355_raw'!A2,0,0,D9-B9+1,1),"MAR")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(OFFSET('000089355_raw'!B2,0,0,D9-B9+1,1)="BL")*( OFFSET('000089355_raw'!C2,0,0,D9-B9+1,1)="C"))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COUNTIF(OFFSET('000089355_raw'!A2,0,0,D9-B9+1,1),"MME")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(OFFSET('000089355_raw'!B2,0,0,D9-B9+1,1)="OD")*( OFFSET('000089355_raw'!C2,0,0,D9-B9+1,1)="C"))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COUNTIF(OFFSET('000089355_raw'!A2,0,0,D9-B9+1,1),"MILA")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(OFFSET('000089355_raw'!B2,0,0,D9-B9+1,1)="PLA")*( OFFSET('000089355_raw'!C2,0,0,D9-B9+1,1)="C"))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COUNTIF(OFFSET('000089355_raw'!A2,0,0,D9-B9+1,1),"MILC")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(OFFSET('000089355_raw'!B2,0,0,D9-B9+1,1)="WBD")*( OFFSET('000089355_raw'!C2,0,0,D9-B9+1,1)="C"))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COUNTIF(OFFSET('000089355_raw'!A2,0,0,D9-B9+1,1),"MILS")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(OFFSET('000089355_raw'!B2,0,0,D9-B9+1,1)="YBD")*( OFFSET('000089355_raw'!C2,0,0,D9-B9+1,1)="C"))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COUNTIF(OFFSET('000089355_raw'!A2,0,0,D9-B9+1,1),"MA")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COUNTIF(OFFSET('000089355_raw'!A2,0,0,D9-B9+1,1),"MC")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COUNTIF(OFFSET('000089355_raw'!A2,0,0,D9-B9+1,1),"MFAV")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COUNTIF(OFFSET('000089355_raw'!A2,0,0,D9-B9+1,1),"MFRN")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COUNTIF(OFFSET('000089355_raw'!A2,0,0,D9-B9+1,1),"MAN")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COUNTIF(OFFSET('000089355_raw'!A2,0,0,D9-B9+1,1),"MAL")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COUNTIF(OFFSET('000089355_raw'!A2,0,0,D9-B9+1,1),"MDA")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COUNTIF(OFFSET('000089355_raw'!A2,0,0,D9-B9+1,1),"MF")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COUNTIF(OFFSET('000089355_raw'!A2,0,0,D9-B9+1,1),"ML")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COUNTIF(OFFSET('000089355_raw'!A2,0,0,D9-B9+1,1),"OD")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COUNTIF(OFFSET('000089355_raw'!A2,0,0,D9-B9+1,1),"PA")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COUNTIF(OFFSET('000089355_raw'!A2,0,0,D9-B9+1,1),"PB")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COUNTIF(OFFSET('000089355_raw'!A2,0,0,D9-B9+1,1),"PD")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COUNTIF(OFFSET('000089355_raw'!A2,0,0,D9-B9+1,1),"PF")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COUNTIF(OFFSET('000089355_raw'!A2,0,0,D9-B9+1,1),"PP")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COUNTIF(OFFSET('000089355_raw'!A2,0,0,D9-B9+1,1),"SC")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COUNTIF(OFFSET('000089355_raw'!A2,0,0,D9-B9+1,1),"SL")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COUNTIF(OFFSET('000089355_raw'!A2,0,0,D9-B9+1,1),"SR")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COUNTIF(OFFSET('000089355_raw'!A2,0,0,D9-B9+1,1),"SS")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COUNTIF(OFFSET('000089355_raw'!A2,0,0,D9-B9+1,1),"SB")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COUNTIF(OFFSET('000089355_raw'!A2,0,0,D9-B9+1,1),"SH")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COUNTIF(OFFSET('000089355_raw'!A2,0,0,D9-B9+1,1),"SM")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COUNTIF(OFFSET('000089355_raw'!A2,0,0,D9-B9+1,1),"TA")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COUNTIF(OFFSET('000089355_raw'!A2,0,0,D9-B9+1,1),"BRI")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COUNTIF(OFFSET('000089355_raw'!A2,0,0,D9-B9+1,1),"ERY")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COUNTIF(OFFSET('000089355_raw'!A2,0,0,D9-B9+1,1),"EUN")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COUNTIF(OFFSET('000089355_raw'!A2,0,0,D9-B9+1,1),"GORG")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COUNTIF(OFFSET('000089355_raw'!A2,0,0,D9-B9+1,1),"ICIL")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COUNTIF(OFFSET('000089355_raw'!A2,0,0,D9-B9+1,1),"MUR")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COUNTIF(OFFSET('000089355_raw'!A2,0,0,D9-B9+1,1),"MOPS")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COUNTIF(OFFSET('000089355_raw'!A2,0,0,D9-B9+1,1),"PAURA")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COUNTIF(OFFSET('000089355_raw'!A2,0,0,D9-B9+1,1),"PRELA")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COUNTIF(OFFSET('000089355_raw'!A2,0,0,D9-B9+1,1),"PSDP")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COUNTIF(OFFSET('000089355_raw'!A2,0,0,D9-B9+1,1),"PSPT")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COUNTIF(OFFSET('000089355_raw'!A2,0,0,D9-B9+1,1),"PTER")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COUNTIF(OFFSET('000089355_raw'!A2,0,0,D9-B9+1,1),"SPO")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COUNTIF(OFFSET('000089355_raw'!A2,0,0,D9-B9+1,1),"PAL")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COUNTIF(OFFSET('000089355_raw'!A2,0,0,D9-B9+1,1),"ZO")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COUNTIF(OFFSET('000089355_raw'!A2,0,0,D9-B9+1,1),"AMP")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COUNTIF(OFFSET('000089355_raw'!A2,0,0,D9-B9+1,1),"DICT")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COUNTIF(OFFSET('000089355_raw'!A2,0,0,D9-B9+1,1),"HALI")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COUNTIF(OFFSET('000089355_raw'!A2,0,0,D9-B9+1,1),"LIAG")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COUNTIF(OFFSET('000089355_raw'!A2,0,0,D9-B9+1,1),"LOBO")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COUNTIF(OFFSET('000089355_raw'!A2,0,0,D9-B9+1,1),"MACA")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COUNTIF(OFFSET('000089355_raw'!A2,0,0,D9-B9+1,1),"PAD")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COUNTIF(OFFSET('000089355_raw'!A2,0,0,D9-B9+1,1),"POR")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COUNTIF(OFFSET('000089355_raw'!A2,0,0,D9-B9+1,1),"SARG")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COUNTIF(OFFSET('000089355_raw'!A2,0,0,D9-B9+1,1),"SCHIZ")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COUNTIF(OFFSET('000089355_raw'!A2,0,0,D9-B9+1,1),"STY")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COUNTIF(OFFSET('000089355_raw'!A2,0,0,D9-B9+1,1),"TURB")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COUNTIF(OFFSET('000089355_raw'!A2,0,0,D9-B9+1,1),"TURF")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COUNTIF(OFFSET('000089355_raw'!A2,0,0,D9-B9+1,1),"WRAN")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COUNTIF(OFFSET('000089355_raw'!A2,0,0,D9-B9+1,1),"CTB")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COUNTIF(OFFSET('000089355_raw'!A2,0,0,D9-B9+1,1),"ASC")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COUNTIF(OFFSET('000089355_raw'!A2,0,0,D9-B9+1,1),"O")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COUNTIF(OFFSET('000089355_raw'!A2,0,0,D9-B9+1,1),"DCA")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COUNTIF(OFFSET('000089355_raw'!A2,0,0,D9-B9+1,1),"DG")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COUNTIF(OFFSET('000089355_raw'!A2,0,0,D9-B9+1,1),"ODC")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COUNTIF(OFFSET('000089355_raw'!A2,0,0,D9-B9+1,1),"RDC")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COUNTIF(OFFSET('000089355_raw'!A2,0,0,D9-B9+1,1),"CALG")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COUNTIF(OFFSET('000089355_raw'!A2,0,0,D9-B9+1,1),"DCOR")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COUNTIF(OFFSET('000089355_raw'!A2,0,0,D9-B9+1,1),"S")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COUNTIF(OFFSET('000089355_raw'!A2,0,0,D9-B9+1,1),"R")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COUNTIF(OFFSET('000089355_raw'!A2,0,0,D9-B9+1,1),"UNK")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COUNTIF(OFFSET('000089355_raw'!A2,0,0,D9-B9+1,1),"SHAD")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COUNTIF(OFFSET('000089355_raw'!A2,0,0,D9-B9+1,1),"TAPE")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COUNTIF(OFFSET('000089355_raw'!A2,0,0,D9-B9+1,1),"WAND")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COUNTA(OFFSET('000081181_raw'!A2,0,0,D9-B9+1,1))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COUNTIF(OFFSET('000081181_raw'!C2,0,0,D9-B9+1,1),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COUNTIF(OFFSET('000081181_raw'!C2,0,0,D9-B9+1,1),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COUNTIF(OFFSET('000081181_raw'!A2,0,0,D9-B9+1,1),"AC")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COUNTIF(OFFSET('000081181_raw'!C2,0,0,D9-B9+1,1),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COUNTIF(OFFSET('000081181_raw'!A2,0,0,D9-B9+1,1),"AP")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COUNTIF(OFFSET('000081181_raw'!C2,0,0,D9-B9+1,1),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COUNTIF(OFFSET('000081181_raw'!A2,0,0,D9-B9+1,1),"APR")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COUNTIF(OFFSET('000081181_raw'!C2,0,0,D9-B9+1,1),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COUNTIF(OFFSET('000081181_raw'!A2,0,0,D9-B9+1,1),"AA")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COUNTIF(OFFSET('000081181_raw'!C2,0,0,D9-B9+1,1),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COUNTIF(OFFSET('000081181_raw'!A2,0,0,D9-B9+1,1),"AF")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COUNTIF(OFFSET('000081181_raw'!C2,0,0,D9-B9+1,1),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COUNTIF(OFFSET('000081181_raw'!A2,0,0,D9-B9+1,1),"AG")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COUNTIF(OFFSET('000081181_raw'!C2,0,0,D9-B9+1,1),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COUNTIF(OFFSET('000081181_raw'!A2,0,0,D9-B9+1,1),"AL")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COUNTIF(OFFSET('000081181_raw'!C2,0,0,D9-B9+1,1),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COUNTIF(OFFSET('000081181_raw'!A2,0,0,D9-B9+1,1),"AT")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COUNTIF(OFFSET('000081181_raw'!C2,0,0,D9-B9+1,1),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COUNTIF(OFFSET('000081181_raw'!A2,0,0,D9-B9+1,1),"AU")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COUNTIF(OFFSET('000081181_raw'!C2,0,0,D9-B9+1,1),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COUNTIF(OFFSET('000081181_raw'!A2,0,0,D9-B9+1,1),"CB")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COUNTIF(OFFSET('000081181_raw'!C2,0,0,D9-B9+1,1),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COUNTIF(OFFSET('000081181_raw'!A2,0,0,D9-B9+1,1),"CN")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COUNTIF(OFFSET('000081181_raw'!C2,0,0,D9-B9+1,1),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COUNTIF(OFFSET('000081181_raw'!A2,0,0,D9-B9+1,1),"CORAL")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COUNTIF(OFFSET('000081181_raw'!C2,0,0,D9-B9+1,1),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COUNTIF(OFFSET('000081181_raw'!A2,0,0,D9-B9+1,1),"CORJU")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COUNTIF(OFFSET('000081181_raw'!A2,0,0,D9-B9+1,1),"DCY")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COUNTIF(OFFSET('000081181_raw'!A2,0,0,D9-B9+1,1),"DST")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COUNTIF(OFFSET('000081181_raw'!A2,0,0,D9-B9+1,1),"DSO")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SUM((OFFSET('000081181_raw'!B2,0,0,D9-B9+1,1)="ASP") * (OFFSET('000081181_raw'!C2,0,0,D9-B9+1,1)&lt;&gt;"TWS"))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COUNTIF(OFFSET('000081181_raw'!A2,0,0,D9-B9+1,1),"DC")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SUM((OFFSET('000081181_raw'!B2,0,0,D9-B9+1,1)="BBD") * (OFFSET('000081181_raw'!C2,0,0,D9-B9+1,1)&lt;&gt;"TWS"))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COUNTIF(OFFSET('000081181_raw'!A2,0,0,D9-B9+1,1),"DL")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SUM((OFFSET('000081181_raw'!B2,0,0,D9-B9+1,1)="BL") * (OFFSET('000081181_raw'!C2,0,0,D9-B9+1,1)&lt;&gt;"TWS"))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COUNTIF(OFFSET('000081181_raw'!A2,0,0,D9-B9+1,1),"DS")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SUM((OFFSET('000081181_raw'!B2,0,0,D9-B9+1,1)="OD") * (OFFSET('000081181_raw'!C2,0,0,D9-B9+1,1)&lt;&gt;"TWS"))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COUNTIF(OFFSET('000081181_raw'!A2,0,0,D9-B9+1,1),"EF")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SUM((OFFSET('000081181_raw'!B2,0,0,D9-B9+1,1)="PLA") * (OFFSET('000081181_raw'!C2,0,0,D9-B9+1,1)&lt;&gt;"TWS"))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COUNTIF(OFFSET('000081181_raw'!A2,0,0,D9-B9+1,1),"FF")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SUM((OFFSET('000081181_raw'!B2,0,0,D9-B9+1,1)="WBD") * (OFFSET('000081181_raw'!C2,0,0,D9-B9+1,1)&lt;&gt;"TWS"))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COUNTIF(OFFSET('000081181_raw'!A2,0,0,D9-B9+1,1),"IS")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SUM((OFFSET('000081181_raw'!B2,0,0,D9-B9+1,1)="YBD") * (OFFSET('000081181_raw'!C2,0,0,D9-B9+1,1)&lt;&gt;"TWS"))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COUNTIF(OFFSET('000081181_raw'!A2,0,0,D9-B9+1,1),"LC")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COUNTIF(OFFSET('000081181_raw'!A2,0,0,D9-B9+1,1),"MD")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(OFFSET('000081181_raw'!B2,0,0,D9-B9+1,1)="ASP")*( OFFSET('000081181_raw'!C2,0,0,D9-B9+1,1)="C"))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COUNTIF(OFFSET('000081181_raw'!A2,0,0,D9-B9+1,1),"MM")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(OFFSET('000081181_raw'!B2,0,0,D9-B9+1,1)="BBD")*( OFFSET('000081181_raw'!C2,0,0,D9-B9+1,1)="C"))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COUNTIF(OFFSET('000081181_raw'!A2,0,0,D9-B9+1,1),"MAR")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(OFFSET('000081181_raw'!B2,0,0,D9-B9+1,1)="BL")*( OFFSET('000081181_raw'!C2,0,0,D9-B9+1,1)="C"))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COUNTIF(OFFSET('000081181_raw'!A2,0,0,D9-B9+1,1),"MME")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(OFFSET('000081181_raw'!B2,0,0,D9-B9+1,1)="OD")*( OFFSET('000081181_raw'!C2,0,0,D9-B9+1,1)="C"))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COUNTIF(OFFSET('000081181_raw'!A2,0,0,D9-B9+1,1),"MILA")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(OFFSET('000081181_raw'!B2,0,0,D9-B9+1,1)="PLA")*( OFFSET('000081181_raw'!C2,0,0,D9-B9+1,1)="C"))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COUNTIF(OFFSET('000081181_raw'!A2,0,0,D9-B9+1,1),"MILC")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(OFFSET('000081181_raw'!B2,0,0,D9-B9+1,1)="WBD")*( OFFSET('000081181_raw'!C2,0,0,D9-B9+1,1)="C"))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COUNTIF(OFFSET('000081181_raw'!A2,0,0,D9-B9+1,1),"MILS")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(OFFSET('000081181_raw'!B2,0,0,D9-B9+1,1)="YBD")*( OFFSET('000081181_raw'!C2,0,0,D9-B9+1,1)="C"))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COUNTIF(OFFSET('000081181_raw'!A2,0,0,D9-B9+1,1),"MA")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COUNTIF(OFFSET('000081181_raw'!A2,0,0,D9-B9+1,1),"MC")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COUNTIF(OFFSET('000081181_raw'!A2,0,0,D9-B9+1,1),"MFAV")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COUNTIF(OFFSET('000081181_raw'!A2,0,0,D9-B9+1,1),"MFRN")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COUNTIF(OFFSET('000081181_raw'!A2,0,0,D9-B9+1,1),"MAN")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COUNTIF(OFFSET('000081181_raw'!A2,0,0,D9-B9+1,1),"MAL")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COUNTIF(OFFSET('000081181_raw'!A2,0,0,D9-B9+1,1),"MDA")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COUNTIF(OFFSET('000081181_raw'!A2,0,0,D9-B9+1,1),"MF")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COUNTIF(OFFSET('000081181_raw'!A2,0,0,D9-B9+1,1),"ML")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COUNTIF(OFFSET('000081181_raw'!A2,0,0,D9-B9+1,1),"OD")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COUNTIF(OFFSET('000081181_raw'!A2,0,0,D9-B9+1,1),"PA")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COUNTIF(OFFSET('000081181_raw'!A2,0,0,D9-B9+1,1),"PB")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COUNTIF(OFFSET('000081181_raw'!A2,0,0,D9-B9+1,1),"PD")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COUNTIF(OFFSET('000081181_raw'!A2,0,0,D9-B9+1,1),"PF")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COUNTIF(OFFSET('000081181_raw'!A2,0,0,D9-B9+1,1),"PP")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COUNTIF(OFFSET('000081181_raw'!A2,0,0,D9-B9+1,1),"SC")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COUNTIF(OFFSET('000081181_raw'!A2,0,0,D9-B9+1,1),"SL")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COUNTIF(OFFSET('000081181_raw'!A2,0,0,D9-B9+1,1),"SR")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COUNTIF(OFFSET('000081181_raw'!A2,0,0,D9-B9+1,1),"SS")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COUNTIF(OFFSET('000081181_raw'!A2,0,0,D9-B9+1,1),"SB")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COUNTIF(OFFSET('000081181_raw'!A2,0,0,D9-B9+1,1),"SH")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COUNTIF(OFFSET('000081181_raw'!A2,0,0,D9-B9+1,1),"SM")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COUNTIF(OFFSET('000081181_raw'!A2,0,0,D9-B9+1,1),"TA")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COUNTIF(OFFSET('000081181_raw'!A2,0,0,D9-B9+1,1),"BRI")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COUNTIF(OFFSET('000081181_raw'!A2,0,0,D9-B9+1,1),"ERY")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COUNTIF(OFFSET('000081181_raw'!A2,0,0,D9-B9+1,1),"EUN")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COUNTIF(OFFSET('000081181_raw'!A2,0,0,D9-B9+1,1),"GORG")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COUNTIF(OFFSET('000081181_raw'!A2,0,0,D9-B9+1,1),"ICIL")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COUNTIF(OFFSET('000081181_raw'!A2,0,0,D9-B9+1,1),"MUR")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COUNTIF(OFFSET('000081181_raw'!A2,0,0,D9-B9+1,1),"MOPS")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COUNTIF(OFFSET('000081181_raw'!A2,0,0,D9-B9+1,1),"PAURA")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COUNTIF(OFFSET('000081181_raw'!A2,0,0,D9-B9+1,1),"PRELA")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COUNTIF(OFFSET('000081181_raw'!A2,0,0,D9-B9+1,1),"PSDP")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COUNTIF(OFFSET('000081181_raw'!A2,0,0,D9-B9+1,1),"PSPT")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COUNTIF(OFFSET('000081181_raw'!A2,0,0,D9-B9+1,1),"PTER")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COUNTIF(OFFSET('000081181_raw'!A2,0,0,D9-B9+1,1),"SPO")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COUNTIF(OFFSET('000081181_raw'!A2,0,0,D9-B9+1,1),"PAL")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COUNTIF(OFFSET('000081181_raw'!A2,0,0,D9-B9+1,1),"ZO")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COUNTIF(OFFSET('000081181_raw'!A2,0,0,D9-B9+1,1),"AMP")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COUNTIF(OFFSET('000081181_raw'!A2,0,0,D9-B9+1,1),"DICT")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COUNTIF(OFFSET('000081181_raw'!A2,0,0,D9-B9+1,1),"HALI")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COUNTIF(OFFSET('000081181_raw'!A2,0,0,D9-B9+1,1),"LIAG")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COUNTIF(OFFSET('000081181_raw'!A2,0,0,D9-B9+1,1),"LOBO")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COUNTIF(OFFSET('000081181_raw'!A2,0,0,D9-B9+1,1),"MACA")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COUNTIF(OFFSET('000081181_raw'!A2,0,0,D9-B9+1,1),"PAD")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COUNTIF(OFFSET('000081181_raw'!A2,0,0,D9-B9+1,1),"POR")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COUNTIF(OFFSET('000081181_raw'!A2,0,0,D9-B9+1,1),"SARG")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COUNTIF(OFFSET('000081181_raw'!A2,0,0,D9-B9+1,1),"SCHIZ")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COUNTIF(OFFSET('000081181_raw'!A2,0,0,D9-B9+1,1),"STY")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COUNTIF(OFFSET('000081181_raw'!A2,0,0,D9-B9+1,1),"TURB")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COUNTIF(OFFSET('000081181_raw'!A2,0,0,D9-B9+1,1),"TURF")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COUNTIF(OFFSET('000081181_raw'!A2,0,0,D9-B9+1,1),"WRAN")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COUNTIF(OFFSET('000081181_raw'!A2,0,0,D9-B9+1,1),"CTB")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COUNTIF(OFFSET('000081181_raw'!A2,0,0,D9-B9+1,1),"ASC")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COUNTIF(OFFSET('000081181_raw'!A2,0,0,D9-B9+1,1),"O")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COUNTIF(OFFSET('000081181_raw'!A2,0,0,D9-B9+1,1),"DCA")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COUNTIF(OFFSET('000081181_raw'!A2,0,0,D9-B9+1,1),"DG")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COUNTIF(OFFSET('000081181_raw'!A2,0,0,D9-B9+1,1),"ODC")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COUNTIF(OFFSET('000081181_raw'!A2,0,0,D9-B9+1,1),"RDC")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COUNTIF(OFFSET('000081181_raw'!A2,0,0,D9-B9+1,1),"CALG")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COUNTIF(OFFSET('000081181_raw'!A2,0,0,D9-B9+1,1),"DCOR")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COUNTIF(OFFSET('000081181_raw'!A2,0,0,D9-B9+1,1),"S")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COUNTIF(OFFSET('000081181_raw'!A2,0,0,D9-B9+1,1),"R")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COUNTIF(OFFSET('000081181_raw'!A2,0,0,D9-B9+1,1),"UNK")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COUNTIF(OFFSET('000081181_raw'!A2,0,0,D9-B9+1,1),"SHAD")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COUNTIF(OFFSET('000081181_raw'!A2,0,0,D9-B9+1,1),"TAPE")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COUNTIF(OFFSET('000081181_raw'!A2,0,0,D9-B9+1,1),"WAND")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COUNTA(OFFSET('000105705_raw'!A2,0,0,D9-B9+1,1))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COUNTIF(OFFSET('000105705_raw'!C2,0,0,D9-B9+1,1),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COUNTIF(OFFSET('000105705_raw'!C2,0,0,D9-B9+1,1),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COUNTIF(OFFSET('000105705_raw'!A2,0,0,D9-B9+1,1),"AC")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COUNTIF(OFFSET('000105705_raw'!C2,0,0,D9-B9+1,1),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COUNTIF(OFFSET('000105705_raw'!A2,0,0,D9-B9+1,1),"AP")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COUNTIF(OFFSET('000105705_raw'!C2,0,0,D9-B9+1,1),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COUNTIF(OFFSET('000105705_raw'!A2,0,0,D9-B9+1,1),"APR")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COUNTIF(OFFSET('000105705_raw'!C2,0,0,D9-B9+1,1),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COUNTIF(OFFSET('000105705_raw'!A2,0,0,D9-B9+1,1),"AA")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COUNTIF(OFFSET('000105705_raw'!C2,0,0,D9-B9+1,1),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COUNTIF(OFFSET('000105705_raw'!A2,0,0,D9-B9+1,1),"AF")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COUNTIF(OFFSET('000105705_raw'!C2,0,0,D9-B9+1,1),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COUNTIF(OFFSET('000105705_raw'!A2,0,0,D9-B9+1,1),"AG")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COUNTIF(OFFSET('000105705_raw'!C2,0,0,D9-B9+1,1),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COUNTIF(OFFSET('000105705_raw'!A2,0,0,D9-B9+1,1),"AL")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COUNTIF(OFFSET('000105705_raw'!C2,0,0,D9-B9+1,1),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COUNTIF(OFFSET('000105705_raw'!A2,0,0,D9-B9+1,1),"AT")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COUNTIF(OFFSET('000105705_raw'!C2,0,0,D9-B9+1,1),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COUNTIF(OFFSET('000105705_raw'!A2,0,0,D9-B9+1,1),"AU")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COUNTIF(OFFSET('000105705_raw'!C2,0,0,D9-B9+1,1),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COUNTIF(OFFSET('000105705_raw'!A2,0,0,D9-B9+1,1),"CB")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COUNTIF(OFFSET('000105705_raw'!C2,0,0,D9-B9+1,1),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COUNTIF(OFFSET('000105705_raw'!A2,0,0,D9-B9+1,1),"CN")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COUNTIF(OFFSET('000105705_raw'!C2,0,0,D9-B9+1,1),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COUNTIF(OFFSET('000105705_raw'!A2,0,0,D9-B9+1,1),"CORAL")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COUNTIF(OFFSET('000105705_raw'!C2,0,0,D9-B9+1,1),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COUNTIF(OFFSET('000105705_raw'!A2,0,0,D9-B9+1,1),"CORJU")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COUNTIF(OFFSET('000105705_raw'!A2,0,0,D9-B9+1,1),"DCY")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COUNTIF(OFFSET('000105705_raw'!A2,0,0,D9-B9+1,1),"DST")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COUNTIF(OFFSET('000105705_raw'!A2,0,0,D9-B9+1,1),"DSO")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SUM((OFFSET('000105705_raw'!B2,0,0,D9-B9+1,1)="ASP") * (OFFSET('000105705_raw'!C2,0,0,D9-B9+1,1)&lt;&gt;"TWS"))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COUNTIF(OFFSET('000105705_raw'!A2,0,0,D9-B9+1,1),"DC")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SUM((OFFSET('000105705_raw'!B2,0,0,D9-B9+1,1)="BBD") * (OFFSET('000105705_raw'!C2,0,0,D9-B9+1,1)&lt;&gt;"TWS"))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COUNTIF(OFFSET('000105705_raw'!A2,0,0,D9-B9+1,1),"DL")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SUM((OFFSET('000105705_raw'!B2,0,0,D9-B9+1,1)="BL") * (OFFSET('000105705_raw'!C2,0,0,D9-B9+1,1)&lt;&gt;"TWS"))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COUNTIF(OFFSET('000105705_raw'!A2,0,0,D9-B9+1,1),"DS")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SUM((OFFSET('000105705_raw'!B2,0,0,D9-B9+1,1)="OD") * (OFFSET('000105705_raw'!C2,0,0,D9-B9+1,1)&lt;&gt;"TWS"))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COUNTIF(OFFSET('000105705_raw'!A2,0,0,D9-B9+1,1),"EF")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SUM((OFFSET('000105705_raw'!B2,0,0,D9-B9+1,1)="PLA") * (OFFSET('000105705_raw'!C2,0,0,D9-B9+1,1)&lt;&gt;"TWS"))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COUNTIF(OFFSET('000105705_raw'!A2,0,0,D9-B9+1,1),"FF")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SUM((OFFSET('000105705_raw'!B2,0,0,D9-B9+1,1)="WBD") * (OFFSET('000105705_raw'!C2,0,0,D9-B9+1,1)&lt;&gt;"TWS"))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COUNTIF(OFFSET('000105705_raw'!A2,0,0,D9-B9+1,1),"IS")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SUM((OFFSET('000105705_raw'!B2,0,0,D9-B9+1,1)="YBD") * (OFFSET('000105705_raw'!C2,0,0,D9-B9+1,1)&lt;&gt;"TWS"))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COUNTIF(OFFSET('000105705_raw'!A2,0,0,D9-B9+1,1),"LC")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COUNTIF(OFFSET('000105705_raw'!A2,0,0,D9-B9+1,1),"MD")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(OFFSET('000105705_raw'!B2,0,0,D9-B9+1,1)="ASP")*( OFFSET('000105705_raw'!C2,0,0,D9-B9+1,1)="C"))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COUNTIF(OFFSET('000105705_raw'!A2,0,0,D9-B9+1,1),"MM")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(OFFSET('000105705_raw'!B2,0,0,D9-B9+1,1)="BBD")*( OFFSET('000105705_raw'!C2,0,0,D9-B9+1,1)="C"))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COUNTIF(OFFSET('000105705_raw'!A2,0,0,D9-B9+1,1),"MAR")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(OFFSET('000105705_raw'!B2,0,0,D9-B9+1,1)="BL")*( OFFSET('000105705_raw'!C2,0,0,D9-B9+1,1)="C"))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COUNTIF(OFFSET('000105705_raw'!A2,0,0,D9-B9+1,1),"MME")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(OFFSET('000105705_raw'!B2,0,0,D9-B9+1,1)="OD")*( OFFSET('000105705_raw'!C2,0,0,D9-B9+1,1)="C"))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COUNTIF(OFFSET('000105705_raw'!A2,0,0,D9-B9+1,1),"MILA")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(OFFSET('000105705_raw'!B2,0,0,D9-B9+1,1)="PLA")*( OFFSET('000105705_raw'!C2,0,0,D9-B9+1,1)="C"))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COUNTIF(OFFSET('000105705_raw'!A2,0,0,D9-B9+1,1),"MILC")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(OFFSET('000105705_raw'!B2,0,0,D9-B9+1,1)="WBD")*( OFFSET('000105705_raw'!C2,0,0,D9-B9+1,1)="C"))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COUNTIF(OFFSET('000105705_raw'!A2,0,0,D9-B9+1,1),"MILS")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(OFFSET('000105705_raw'!B2,0,0,D9-B9+1,1)="YBD")*( OFFSET('000105705_raw'!C2,0,0,D9-B9+1,1)="C"))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COUNTIF(OFFSET('000105705_raw'!A2,0,0,D9-B9+1,1),"MA")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COUNTIF(OFFSET('000105705_raw'!A2,0,0,D9-B9+1,1),"MC")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COUNTIF(OFFSET('000105705_raw'!A2,0,0,D9-B9+1,1),"MFAV")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COUNTIF(OFFSET('000105705_raw'!A2,0,0,D9-B9+1,1),"MFRN")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COUNTIF(OFFSET('000105705_raw'!A2,0,0,D9-B9+1,1),"MAN")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COUNTIF(OFFSET('000105705_raw'!A2,0,0,D9-B9+1,1),"MAL")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COUNTIF(OFFSET('000105705_raw'!A2,0,0,D9-B9+1,1),"MDA")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COUNTIF(OFFSET('000105705_raw'!A2,0,0,D9-B9+1,1),"MF")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COUNTIF(OFFSET('000105705_raw'!A2,0,0,D9-B9+1,1),"ML")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COUNTIF(OFFSET('000105705_raw'!A2,0,0,D9-B9+1,1),"OD")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COUNTIF(OFFSET('000105705_raw'!A2,0,0,D9-B9+1,1),"PA")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COUNTIF(OFFSET('000105705_raw'!A2,0,0,D9-B9+1,1),"PB")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COUNTIF(OFFSET('000105705_raw'!A2,0,0,D9-B9+1,1),"PD")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COUNTIF(OFFSET('000105705_raw'!A2,0,0,D9-B9+1,1),"PF")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COUNTIF(OFFSET('000105705_raw'!A2,0,0,D9-B9+1,1),"PP")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COUNTIF(OFFSET('000105705_raw'!A2,0,0,D9-B9+1,1),"SC")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COUNTIF(OFFSET('000105705_raw'!A2,0,0,D9-B9+1,1),"SL")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COUNTIF(OFFSET('000105705_raw'!A2,0,0,D9-B9+1,1),"SR")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COUNTIF(OFFSET('000105705_raw'!A2,0,0,D9-B9+1,1),"SS")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COUNTIF(OFFSET('000105705_raw'!A2,0,0,D9-B9+1,1),"SB")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COUNTIF(OFFSET('000105705_raw'!A2,0,0,D9-B9+1,1),"SH")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COUNTIF(OFFSET('000105705_raw'!A2,0,0,D9-B9+1,1),"SM")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COUNTIF(OFFSET('000105705_raw'!A2,0,0,D9-B9+1,1),"TA")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COUNTIF(OFFSET('000105705_raw'!A2,0,0,D9-B9+1,1),"BRI")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COUNTIF(OFFSET('000105705_raw'!A2,0,0,D9-B9+1,1),"ERY")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COUNTIF(OFFSET('000105705_raw'!A2,0,0,D9-B9+1,1),"EUN")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COUNTIF(OFFSET('000105705_raw'!A2,0,0,D9-B9+1,1),"GORG")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COUNTIF(OFFSET('000105705_raw'!A2,0,0,D9-B9+1,1),"ICIL")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COUNTIF(OFFSET('000105705_raw'!A2,0,0,D9-B9+1,1),"MUR")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COUNTIF(OFFSET('000105705_raw'!A2,0,0,D9-B9+1,1),"MOPS")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COUNTIF(OFFSET('000105705_raw'!A2,0,0,D9-B9+1,1),"PAURA")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COUNTIF(OFFSET('000105705_raw'!A2,0,0,D9-B9+1,1),"PRELA")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COUNTIF(OFFSET('000105705_raw'!A2,0,0,D9-B9+1,1),"PSDP")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COUNTIF(OFFSET('000105705_raw'!A2,0,0,D9-B9+1,1),"PSPT")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COUNTIF(OFFSET('000105705_raw'!A2,0,0,D9-B9+1,1),"PTER")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COUNTIF(OFFSET('000105705_raw'!A2,0,0,D9-B9+1,1),"SPO")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COUNTIF(OFFSET('000105705_raw'!A2,0,0,D9-B9+1,1),"PAL")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COUNTIF(OFFSET('000105705_raw'!A2,0,0,D9-B9+1,1),"ZO")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COUNTIF(OFFSET('000105705_raw'!A2,0,0,D9-B9+1,1),"AMP")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COUNTIF(OFFSET('000105705_raw'!A2,0,0,D9-B9+1,1),"DICT")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COUNTIF(OFFSET('000105705_raw'!A2,0,0,D9-B9+1,1),"HALI")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COUNTIF(OFFSET('000105705_raw'!A2,0,0,D9-B9+1,1),"LIAG")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COUNTIF(OFFSET('000105705_raw'!A2,0,0,D9-B9+1,1),"LOBO")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COUNTIF(OFFSET('000105705_raw'!A2,0,0,D9-B9+1,1),"MACA")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COUNTIF(OFFSET('000105705_raw'!A2,0,0,D9-B9+1,1),"PAD")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COUNTIF(OFFSET('000105705_raw'!A2,0,0,D9-B9+1,1),"POR")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COUNTIF(OFFSET('000105705_raw'!A2,0,0,D9-B9+1,1),"SARG")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COUNTIF(OFFSET('000105705_raw'!A2,0,0,D9-B9+1,1),"SCHIZ")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COUNTIF(OFFSET('000105705_raw'!A2,0,0,D9-B9+1,1),"STY")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COUNTIF(OFFSET('000105705_raw'!A2,0,0,D9-B9+1,1),"TURB")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COUNTIF(OFFSET('000105705_raw'!A2,0,0,D9-B9+1,1),"TURF")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COUNTIF(OFFSET('000105705_raw'!A2,0,0,D9-B9+1,1),"WRAN")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COUNTIF(OFFSET('000105705_raw'!A2,0,0,D9-B9+1,1),"CTB")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COUNTIF(OFFSET('000105705_raw'!A2,0,0,D9-B9+1,1),"ASC")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COUNTIF(OFFSET('000105705_raw'!A2,0,0,D9-B9+1,1),"O")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COUNTIF(OFFSET('000105705_raw'!A2,0,0,D9-B9+1,1),"DCA")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COUNTIF(OFFSET('000105705_raw'!A2,0,0,D9-B9+1,1),"DG")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COUNTIF(OFFSET('000105705_raw'!A2,0,0,D9-B9+1,1),"ODC")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COUNTIF(OFFSET('000105705_raw'!A2,0,0,D9-B9+1,1),"RDC")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COUNTIF(OFFSET('000105705_raw'!A2,0,0,D9-B9+1,1),"CALG")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COUNTIF(OFFSET('000105705_raw'!A2,0,0,D9-B9+1,1),"DCOR")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COUNTIF(OFFSET('000105705_raw'!A2,0,0,D9-B9+1,1),"S")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COUNTIF(OFFSET('000105705_raw'!A2,0,0,D9-B9+1,1),"R")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COUNTIF(OFFSET('000105705_raw'!A2,0,0,D9-B9+1,1),"UNK")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COUNTIF(OFFSET('000105705_raw'!A2,0,0,D9-B9+1,1),"SHAD")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COUNTIF(OFFSET('000105705_raw'!A2,0,0,D9-B9+1,1),"TAPE")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COUNTIF(OFFSET('000105705_raw'!A2,0,0,D9-B9+1,1),"WAND")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COUNTA(OFFSET('000097530_raw'!A2,0,0,D9-B9+1,1))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COUNTIF(OFFSET('000097530_raw'!C2,0,0,D9-B9+1,1),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COUNTIF(OFFSET('000097530_raw'!C2,0,0,D9-B9+1,1),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COUNTIF(OFFSET('000097530_raw'!A2,0,0,D9-B9+1,1),"AC")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COUNTIF(OFFSET('000097530_raw'!C2,0,0,D9-B9+1,1),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COUNTIF(OFFSET('000097530_raw'!A2,0,0,D9-B9+1,1),"AP")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COUNTIF(OFFSET('000097530_raw'!C2,0,0,D9-B9+1,1),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COUNTIF(OFFSET('000097530_raw'!A2,0,0,D9-B9+1,1),"APR")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COUNTIF(OFFSET('000097530_raw'!C2,0,0,D9-B9+1,1),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COUNTIF(OFFSET('000097530_raw'!A2,0,0,D9-B9+1,1),"AA")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COUNTIF(OFFSET('000097530_raw'!C2,0,0,D9-B9+1,1),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COUNTIF(OFFSET('000097530_raw'!A2,0,0,D9-B9+1,1),"AF")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COUNTIF(OFFSET('000097530_raw'!C2,0,0,D9-B9+1,1),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COUNTIF(OFFSET('000097530_raw'!A2,0,0,D9-B9+1,1),"AG")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COUNTIF(OFFSET('000097530_raw'!C2,0,0,D9-B9+1,1),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COUNTIF(OFFSET('000097530_raw'!A2,0,0,D9-B9+1,1),"AL")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COUNTIF(OFFSET('000097530_raw'!C2,0,0,D9-B9+1,1),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COUNTIF(OFFSET('000097530_raw'!A2,0,0,D9-B9+1,1),"AT")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COUNTIF(OFFSET('000097530_raw'!C2,0,0,D9-B9+1,1),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COUNTIF(OFFSET('000097530_raw'!A2,0,0,D9-B9+1,1),"AU")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COUNTIF(OFFSET('000097530_raw'!C2,0,0,D9-B9+1,1),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COUNTIF(OFFSET('000097530_raw'!A2,0,0,D9-B9+1,1),"CB")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COUNTIF(OFFSET('000097530_raw'!C2,0,0,D9-B9+1,1),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COUNTIF(OFFSET('000097530_raw'!A2,0,0,D9-B9+1,1),"CN")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COUNTIF(OFFSET('000097530_raw'!C2,0,0,D9-B9+1,1),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COUNTIF(OFFSET('000097530_raw'!A2,0,0,D9-B9+1,1),"CORAL")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COUNTIF(OFFSET('000097530_raw'!C2,0,0,D9-B9+1,1),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COUNTIF(OFFSET('000097530_raw'!A2,0,0,D9-B9+1,1),"CORJU")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COUNTIF(OFFSET('000097530_raw'!A2,0,0,D9-B9+1,1),"DCY")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COUNTIF(OFFSET('000097530_raw'!A2,0,0,D9-B9+1,1),"DST")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COUNTIF(OFFSET('000097530_raw'!A2,0,0,D9-B9+1,1),"DSO")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SUM((OFFSET('000097530_raw'!B2,0,0,D9-B9+1,1)="ASP") * (OFFSET('000097530_raw'!C2,0,0,D9-B9+1,1)&lt;&gt;"TWS"))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COUNTIF(OFFSET('000097530_raw'!A2,0,0,D9-B9+1,1),"DC")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SUM((OFFSET('000097530_raw'!B2,0,0,D9-B9+1,1)="BBD") * (OFFSET('000097530_raw'!C2,0,0,D9-B9+1,1)&lt;&gt;"TWS"))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COUNTIF(OFFSET('000097530_raw'!A2,0,0,D9-B9+1,1),"DL")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SUM((OFFSET('000097530_raw'!B2,0,0,D9-B9+1,1)="BL") * (OFFSET('000097530_raw'!C2,0,0,D9-B9+1,1)&lt;&gt;"TWS"))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COUNTIF(OFFSET('000097530_raw'!A2,0,0,D9-B9+1,1),"DS")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SUM((OFFSET('000097530_raw'!B2,0,0,D9-B9+1,1)="OD") * (OFFSET('000097530_raw'!C2,0,0,D9-B9+1,1)&lt;&gt;"TWS"))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COUNTIF(OFFSET('000097530_raw'!A2,0,0,D9-B9+1,1),"EF")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SUM((OFFSET('000097530_raw'!B2,0,0,D9-B9+1,1)="PLA") * (OFFSET('000097530_raw'!C2,0,0,D9-B9+1,1)&lt;&gt;"TWS"))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COUNTIF(OFFSET('000097530_raw'!A2,0,0,D9-B9+1,1),"FF")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SUM((OFFSET('000097530_raw'!B2,0,0,D9-B9+1,1)="WBD") * (OFFSET('000097530_raw'!C2,0,0,D9-B9+1,1)&lt;&gt;"TWS"))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COUNTIF(OFFSET('000097530_raw'!A2,0,0,D9-B9+1,1),"IS")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SUM((OFFSET('000097530_raw'!B2,0,0,D9-B9+1,1)="YBD") * (OFFSET('000097530_raw'!C2,0,0,D9-B9+1,1)&lt;&gt;"TWS"))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COUNTIF(OFFSET('000097530_raw'!A2,0,0,D9-B9+1,1),"LC")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COUNTIF(OFFSET('000097530_raw'!A2,0,0,D9-B9+1,1),"MD")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(OFFSET('000097530_raw'!B2,0,0,D9-B9+1,1)="ASP")*( OFFSET('000097530_raw'!C2,0,0,D9-B9+1,1)="C"))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COUNTIF(OFFSET('000097530_raw'!A2,0,0,D9-B9+1,1),"MM")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(OFFSET('000097530_raw'!B2,0,0,D9-B9+1,1)="BBD")*( OFFSET('000097530_raw'!C2,0,0,D9-B9+1,1)="C"))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COUNTIF(OFFSET('000097530_raw'!A2,0,0,D9-B9+1,1),"MAR")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(OFFSET('000097530_raw'!B2,0,0,D9-B9+1,1)="BL")*( OFFSET('000097530_raw'!C2,0,0,D9-B9+1,1)="C"))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COUNTIF(OFFSET('000097530_raw'!A2,0,0,D9-B9+1,1),"MME")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(OFFSET('000097530_raw'!B2,0,0,D9-B9+1,1)="OD")*( OFFSET('000097530_raw'!C2,0,0,D9-B9+1,1)="C"))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COUNTIF(OFFSET('000097530_raw'!A2,0,0,D9-B9+1,1),"MILA")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(OFFSET('000097530_raw'!B2,0,0,D9-B9+1,1)="PLA")*( OFFSET('000097530_raw'!C2,0,0,D9-B9+1,1)="C"))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COUNTIF(OFFSET('000097530_raw'!A2,0,0,D9-B9+1,1),"MILC")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(OFFSET('000097530_raw'!B2,0,0,D9-B9+1,1)="WBD")*( OFFSET('000097530_raw'!C2,0,0,D9-B9+1,1)="C"))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COUNTIF(OFFSET('000097530_raw'!A2,0,0,D9-B9+1,1),"MILS")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(OFFSET('000097530_raw'!B2,0,0,D9-B9+1,1)="YBD")*( OFFSET('000097530_raw'!C2,0,0,D9-B9+1,1)="C"))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COUNTIF(OFFSET('000097530_raw'!A2,0,0,D9-B9+1,1),"MA")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COUNTIF(OFFSET('000097530_raw'!A2,0,0,D9-B9+1,1),"MC")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COUNTIF(OFFSET('000097530_raw'!A2,0,0,D9-B9+1,1),"MFAV")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COUNTIF(OFFSET('000097530_raw'!A2,0,0,D9-B9+1,1),"MFRN")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COUNTIF(OFFSET('000097530_raw'!A2,0,0,D9-B9+1,1),"MAN")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COUNTIF(OFFSET('000097530_raw'!A2,0,0,D9-B9+1,1),"MAL")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COUNTIF(OFFSET('000097530_raw'!A2,0,0,D9-B9+1,1),"MDA")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COUNTIF(OFFSET('000097530_raw'!A2,0,0,D9-B9+1,1),"MF")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COUNTIF(OFFSET('000097530_raw'!A2,0,0,D9-B9+1,1),"ML")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COUNTIF(OFFSET('000097530_raw'!A2,0,0,D9-B9+1,1),"OD")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COUNTIF(OFFSET('000097530_raw'!A2,0,0,D9-B9+1,1),"PA")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COUNTIF(OFFSET('000097530_raw'!A2,0,0,D9-B9+1,1),"PB")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COUNTIF(OFFSET('000097530_raw'!A2,0,0,D9-B9+1,1),"PD")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COUNTIF(OFFSET('000097530_raw'!A2,0,0,D9-B9+1,1),"PF")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COUNTIF(OFFSET('000097530_raw'!A2,0,0,D9-B9+1,1),"PP")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COUNTIF(OFFSET('000097530_raw'!A2,0,0,D9-B9+1,1),"SC")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COUNTIF(OFFSET('000097530_raw'!A2,0,0,D9-B9+1,1),"SL")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COUNTIF(OFFSET('000097530_raw'!A2,0,0,D9-B9+1,1),"SR")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COUNTIF(OFFSET('000097530_raw'!A2,0,0,D9-B9+1,1),"SS")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COUNTIF(OFFSET('000097530_raw'!A2,0,0,D9-B9+1,1),"SB")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COUNTIF(OFFSET('000097530_raw'!A2,0,0,D9-B9+1,1),"SH")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COUNTIF(OFFSET('000097530_raw'!A2,0,0,D9-B9+1,1),"SM")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COUNTIF(OFFSET('000097530_raw'!A2,0,0,D9-B9+1,1),"TA")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COUNTIF(OFFSET('000097530_raw'!A2,0,0,D9-B9+1,1),"BRI")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COUNTIF(OFFSET('000097530_raw'!A2,0,0,D9-B9+1,1),"ERY")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COUNTIF(OFFSET('000097530_raw'!A2,0,0,D9-B9+1,1),"EUN")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COUNTIF(OFFSET('000097530_raw'!A2,0,0,D9-B9+1,1),"GORG")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COUNTIF(OFFSET('000097530_raw'!A2,0,0,D9-B9+1,1),"ICIL")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COUNTIF(OFFSET('000097530_raw'!A2,0,0,D9-B9+1,1),"MUR")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COUNTIF(OFFSET('000097530_raw'!A2,0,0,D9-B9+1,1),"MOPS")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COUNTIF(OFFSET('000097530_raw'!A2,0,0,D9-B9+1,1),"PAURA")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COUNTIF(OFFSET('000097530_raw'!A2,0,0,D9-B9+1,1),"PRELA")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COUNTIF(OFFSET('000097530_raw'!A2,0,0,D9-B9+1,1),"PSDP")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COUNTIF(OFFSET('000097530_raw'!A2,0,0,D9-B9+1,1),"PSPT")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COUNTIF(OFFSET('000097530_raw'!A2,0,0,D9-B9+1,1),"PTER")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COUNTIF(OFFSET('000097530_raw'!A2,0,0,D9-B9+1,1),"SPO")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COUNTIF(OFFSET('000097530_raw'!A2,0,0,D9-B9+1,1),"PAL")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COUNTIF(OFFSET('000097530_raw'!A2,0,0,D9-B9+1,1),"ZO")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COUNTIF(OFFSET('000097530_raw'!A2,0,0,D9-B9+1,1),"AMP")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COUNTIF(OFFSET('000097530_raw'!A2,0,0,D9-B9+1,1),"DICT")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COUNTIF(OFFSET('000097530_raw'!A2,0,0,D9-B9+1,1),"HALI")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COUNTIF(OFFSET('000097530_raw'!A2,0,0,D9-B9+1,1),"LIAG")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COUNTIF(OFFSET('000097530_raw'!A2,0,0,D9-B9+1,1),"LOBO")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COUNTIF(OFFSET('000097530_raw'!A2,0,0,D9-B9+1,1),"MACA")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COUNTIF(OFFSET('000097530_raw'!A2,0,0,D9-B9+1,1),"PAD")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COUNTIF(OFFSET('000097530_raw'!A2,0,0,D9-B9+1,1),"POR")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COUNTIF(OFFSET('000097530_raw'!A2,0,0,D9-B9+1,1),"SARG")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COUNTIF(OFFSET('000097530_raw'!A2,0,0,D9-B9+1,1),"SCHIZ")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COUNTIF(OFFSET('000097530_raw'!A2,0,0,D9-B9+1,1),"STY")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COUNTIF(OFFSET('000097530_raw'!A2,0,0,D9-B9+1,1),"TURB")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COUNTIF(OFFSET('000097530_raw'!A2,0,0,D9-B9+1,1),"TURF")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COUNTIF(OFFSET('000097530_raw'!A2,0,0,D9-B9+1,1),"WRAN")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COUNTIF(OFFSET('000097530_raw'!A2,0,0,D9-B9+1,1),"CTB")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COUNTIF(OFFSET('000097530_raw'!A2,0,0,D9-B9+1,1),"ASC")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COUNTIF(OFFSET('000097530_raw'!A2,0,0,D9-B9+1,1),"O")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COUNTIF(OFFSET('000097530_raw'!A2,0,0,D9-B9+1,1),"DCA")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COUNTIF(OFFSET('000097530_raw'!A2,0,0,D9-B9+1,1),"DG")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COUNTIF(OFFSET('000097530_raw'!A2,0,0,D9-B9+1,1),"ODC")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COUNTIF(OFFSET('000097530_raw'!A2,0,0,D9-B9+1,1),"RDC")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COUNTIF(OFFSET('000097530_raw'!A2,0,0,D9-B9+1,1),"CALG")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COUNTIF(OFFSET('000097530_raw'!A2,0,0,D9-B9+1,1),"DCOR")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COUNTIF(OFFSET('000097530_raw'!A2,0,0,D9-B9+1,1),"S")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COUNTIF(OFFSET('000097530_raw'!A2,0,0,D9-B9+1,1),"R")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COUNTIF(OFFSET('000097530_raw'!A2,0,0,D9-B9+1,1),"UNK")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COUNTIF(OFFSET('000097530_raw'!A2,0,0,D9-B9+1,1),"SHAD")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COUNTIF(OFFSET('000097530_raw'!A2,0,0,D9-B9+1,1),"TAPE")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COUNTIF(OFFSET('000097530_raw'!A2,0,0,D9-B9+1,1),"WAND")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COUNTA(OFFSET('000122055_raw'!A2,0,0,D9-B9+1,1))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COUNTIF(OFFSET('000122055_raw'!C2,0,0,D9-B9+1,1),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COUNTIF(OFFSET('000122055_raw'!C2,0,0,D9-B9+1,1),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COUNTIF(OFFSET('000122055_raw'!A2,0,0,D9-B9+1,1),"AC")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COUNTIF(OFFSET('000122055_raw'!C2,0,0,D9-B9+1,1),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COUNTIF(OFFSET('000122055_raw'!A2,0,0,D9-B9+1,1),"AP")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COUNTIF(OFFSET('000122055_raw'!C2,0,0,D9-B9+1,1),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COUNTIF(OFFSET('000122055_raw'!A2,0,0,D9-B9+1,1),"APR")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COUNTIF(OFFSET('000122055_raw'!C2,0,0,D9-B9+1,1),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COUNTIF(OFFSET('000122055_raw'!A2,0,0,D9-B9+1,1),"AA")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COUNTIF(OFFSET('000122055_raw'!C2,0,0,D9-B9+1,1),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COUNTIF(OFFSET('000122055_raw'!A2,0,0,D9-B9+1,1),"AF")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COUNTIF(OFFSET('000122055_raw'!C2,0,0,D9-B9+1,1),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COUNTIF(OFFSET('000122055_raw'!A2,0,0,D9-B9+1,1),"AG")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COUNTIF(OFFSET('000122055_raw'!C2,0,0,D9-B9+1,1),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COUNTIF(OFFSET('000122055_raw'!A2,0,0,D9-B9+1,1),"AL")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COUNTIF(OFFSET('000122055_raw'!C2,0,0,D9-B9+1,1),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COUNTIF(OFFSET('000122055_raw'!A2,0,0,D9-B9+1,1),"AT")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COUNTIF(OFFSET('000122055_raw'!C2,0,0,D9-B9+1,1),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COUNTIF(OFFSET('000122055_raw'!A2,0,0,D9-B9+1,1),"AU")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COUNTIF(OFFSET('000122055_raw'!C2,0,0,D9-B9+1,1),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COUNTIF(OFFSET('000122055_raw'!A2,0,0,D9-B9+1,1),"CB")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COUNTIF(OFFSET('000122055_raw'!C2,0,0,D9-B9+1,1),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COUNTIF(OFFSET('000122055_raw'!A2,0,0,D9-B9+1,1),"CN")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COUNTIF(OFFSET('000122055_raw'!C2,0,0,D9-B9+1,1),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COUNTIF(OFFSET('000122055_raw'!A2,0,0,D9-B9+1,1),"CORAL")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COUNTIF(OFFSET('000122055_raw'!C2,0,0,D9-B9+1,1),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COUNTIF(OFFSET('000122055_raw'!A2,0,0,D9-B9+1,1),"CORJU")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COUNTIF(OFFSET('000122055_raw'!A2,0,0,D9-B9+1,1),"DCY")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COUNTIF(OFFSET('000122055_raw'!A2,0,0,D9-B9+1,1),"DST")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COUNTIF(OFFSET('000122055_raw'!A2,0,0,D9-B9+1,1),"DSO")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SUM((OFFSET('000122055_raw'!B2,0,0,D9-B9+1,1)="ASP") * (OFFSET('000122055_raw'!C2,0,0,D9-B9+1,1)&lt;&gt;"TWS"))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COUNTIF(OFFSET('000122055_raw'!A2,0,0,D9-B9+1,1),"DC")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SUM((OFFSET('000122055_raw'!B2,0,0,D9-B9+1,1)="BBD") * (OFFSET('000122055_raw'!C2,0,0,D9-B9+1,1)&lt;&gt;"TWS"))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COUNTIF(OFFSET('000122055_raw'!A2,0,0,D9-B9+1,1),"DL")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SUM((OFFSET('000122055_raw'!B2,0,0,D9-B9+1,1)="BL") * (OFFSET('000122055_raw'!C2,0,0,D9-B9+1,1)&lt;&gt;"TWS"))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COUNTIF(OFFSET('000122055_raw'!A2,0,0,D9-B9+1,1),"DS")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SUM((OFFSET('000122055_raw'!B2,0,0,D9-B9+1,1)="OD") * (OFFSET('000122055_raw'!C2,0,0,D9-B9+1,1)&lt;&gt;"TWS"))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COUNTIF(OFFSET('000122055_raw'!A2,0,0,D9-B9+1,1),"EF")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SUM((OFFSET('000122055_raw'!B2,0,0,D9-B9+1,1)="PLA") * (OFFSET('000122055_raw'!C2,0,0,D9-B9+1,1)&lt;&gt;"TWS"))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COUNTIF(OFFSET('000122055_raw'!A2,0,0,D9-B9+1,1),"FF")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SUM((OFFSET('000122055_raw'!B2,0,0,D9-B9+1,1)="WBD") * (OFFSET('000122055_raw'!C2,0,0,D9-B9+1,1)&lt;&gt;"TWS"))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COUNTIF(OFFSET('000122055_raw'!A2,0,0,D9-B9+1,1),"IS")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SUM((OFFSET('000122055_raw'!B2,0,0,D9-B9+1,1)="YBD") * (OFFSET('000122055_raw'!C2,0,0,D9-B9+1,1)&lt;&gt;"TWS"))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COUNTIF(OFFSET('000122055_raw'!A2,0,0,D9-B9+1,1),"LC")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COUNTIF(OFFSET('000122055_raw'!A2,0,0,D9-B9+1,1),"MD")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(OFFSET('000122055_raw'!B2,0,0,D9-B9+1,1)="ASP")*( OFFSET('000122055_raw'!C2,0,0,D9-B9+1,1)="C"))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COUNTIF(OFFSET('000122055_raw'!A2,0,0,D9-B9+1,1),"MM")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(OFFSET('000122055_raw'!B2,0,0,D9-B9+1,1)="BBD")*( OFFSET('000122055_raw'!C2,0,0,D9-B9+1,1)="C"))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COUNTIF(OFFSET('000122055_raw'!A2,0,0,D9-B9+1,1),"MAR")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(OFFSET('000122055_raw'!B2,0,0,D9-B9+1,1)="BL")*( OFFSET('000122055_raw'!C2,0,0,D9-B9+1,1)="C"))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COUNTIF(OFFSET('000122055_raw'!A2,0,0,D9-B9+1,1),"MME")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(OFFSET('000122055_raw'!B2,0,0,D9-B9+1,1)="OD")*( OFFSET('000122055_raw'!C2,0,0,D9-B9+1,1)="C"))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COUNTIF(OFFSET('000122055_raw'!A2,0,0,D9-B9+1,1),"MILA")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(OFFSET('000122055_raw'!B2,0,0,D9-B9+1,1)="PLA")*( OFFSET('000122055_raw'!C2,0,0,D9-B9+1,1)="C"))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COUNTIF(OFFSET('000122055_raw'!A2,0,0,D9-B9+1,1),"MILC")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(OFFSET('000122055_raw'!B2,0,0,D9-B9+1,1)="WBD")*( OFFSET('000122055_raw'!C2,0,0,D9-B9+1,1)="C"))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COUNTIF(OFFSET('000122055_raw'!A2,0,0,D9-B9+1,1),"MILS")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(OFFSET('000122055_raw'!B2,0,0,D9-B9+1,1)="YBD")*( OFFSET('000122055_raw'!C2,0,0,D9-B9+1,1)="C"))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COUNTIF(OFFSET('000122055_raw'!A2,0,0,D9-B9+1,1),"MA")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COUNTIF(OFFSET('000122055_raw'!A2,0,0,D9-B9+1,1),"MC")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COUNTIF(OFFSET('000122055_raw'!A2,0,0,D9-B9+1,1),"MFAV")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COUNTIF(OFFSET('000122055_raw'!A2,0,0,D9-B9+1,1),"MFRN")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COUNTIF(OFFSET('000122055_raw'!A2,0,0,D9-B9+1,1),"MAN")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COUNTIF(OFFSET('000122055_raw'!A2,0,0,D9-B9+1,1),"MAL")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COUNTIF(OFFSET('000122055_raw'!A2,0,0,D9-B9+1,1),"MDA")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COUNTIF(OFFSET('000122055_raw'!A2,0,0,D9-B9+1,1),"MF")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COUNTIF(OFFSET('000122055_raw'!A2,0,0,D9-B9+1,1),"ML")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COUNTIF(OFFSET('000122055_raw'!A2,0,0,D9-B9+1,1),"OD")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COUNTIF(OFFSET('000122055_raw'!A2,0,0,D9-B9+1,1),"PA")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COUNTIF(OFFSET('000122055_raw'!A2,0,0,D9-B9+1,1),"PB")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COUNTIF(OFFSET('000122055_raw'!A2,0,0,D9-B9+1,1),"PD")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COUNTIF(OFFSET('000122055_raw'!A2,0,0,D9-B9+1,1),"PF")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COUNTIF(OFFSET('000122055_raw'!A2,0,0,D9-B9+1,1),"PP")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COUNTIF(OFFSET('000122055_raw'!A2,0,0,D9-B9+1,1),"SC")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COUNTIF(OFFSET('000122055_raw'!A2,0,0,D9-B9+1,1),"SL")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COUNTIF(OFFSET('000122055_raw'!A2,0,0,D9-B9+1,1),"SR")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COUNTIF(OFFSET('000122055_raw'!A2,0,0,D9-B9+1,1),"SS")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COUNTIF(OFFSET('000122055_raw'!A2,0,0,D9-B9+1,1),"SB")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COUNTIF(OFFSET('000122055_raw'!A2,0,0,D9-B9+1,1),"SH")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COUNTIF(OFFSET('000122055_raw'!A2,0,0,D9-B9+1,1),"SM")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COUNTIF(OFFSET('000122055_raw'!A2,0,0,D9-B9+1,1),"TA")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COUNTIF(OFFSET('000122055_raw'!A2,0,0,D9-B9+1,1),"BRI")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COUNTIF(OFFSET('000122055_raw'!A2,0,0,D9-B9+1,1),"ERY")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COUNTIF(OFFSET('000122055_raw'!A2,0,0,D9-B9+1,1),"EUN")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COUNTIF(OFFSET('000122055_raw'!A2,0,0,D9-B9+1,1),"GORG")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COUNTIF(OFFSET('000122055_raw'!A2,0,0,D9-B9+1,1),"ICIL")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COUNTIF(OFFSET('000122055_raw'!A2,0,0,D9-B9+1,1),"MUR")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COUNTIF(OFFSET('000122055_raw'!A2,0,0,D9-B9+1,1),"MOPS")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COUNTIF(OFFSET('000122055_raw'!A2,0,0,D9-B9+1,1),"PAURA")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COUNTIF(OFFSET('000122055_raw'!A2,0,0,D9-B9+1,1),"PRELA")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COUNTIF(OFFSET('000122055_raw'!A2,0,0,D9-B9+1,1),"PSDP")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COUNTIF(OFFSET('000122055_raw'!A2,0,0,D9-B9+1,1),"PSPT")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COUNTIF(OFFSET('000122055_raw'!A2,0,0,D9-B9+1,1),"PTER")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COUNTIF(OFFSET('000122055_raw'!A2,0,0,D9-B9+1,1),"SPO")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COUNTIF(OFFSET('000122055_raw'!A2,0,0,D9-B9+1,1),"PAL")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COUNTIF(OFFSET('000122055_raw'!A2,0,0,D9-B9+1,1),"ZO")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COUNTIF(OFFSET('000122055_raw'!A2,0,0,D9-B9+1,1),"AMP")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COUNTIF(OFFSET('000122055_raw'!A2,0,0,D9-B9+1,1),"DICT")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COUNTIF(OFFSET('000122055_raw'!A2,0,0,D9-B9+1,1),"HALI")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COUNTIF(OFFSET('000122055_raw'!A2,0,0,D9-B9+1,1),"LIAG")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COUNTIF(OFFSET('000122055_raw'!A2,0,0,D9-B9+1,1),"LOBO")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COUNTIF(OFFSET('000122055_raw'!A2,0,0,D9-B9+1,1),"MACA")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COUNTIF(OFFSET('000122055_raw'!A2,0,0,D9-B9+1,1),"PAD")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COUNTIF(OFFSET('000122055_raw'!A2,0,0,D9-B9+1,1),"POR")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COUNTIF(OFFSET('000122055_raw'!A2,0,0,D9-B9+1,1),"SARG")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COUNTIF(OFFSET('000122055_raw'!A2,0,0,D9-B9+1,1),"SCHIZ")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COUNTIF(OFFSET('000122055_raw'!A2,0,0,D9-B9+1,1),"STY")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COUNTIF(OFFSET('000122055_raw'!A2,0,0,D9-B9+1,1),"TURB")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COUNTIF(OFFSET('000122055_raw'!A2,0,0,D9-B9+1,1),"TURF")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COUNTIF(OFFSET('000122055_raw'!A2,0,0,D9-B9+1,1),"WRAN")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COUNTIF(OFFSET('000122055_raw'!A2,0,0,D9-B9+1,1),"CTB")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COUNTIF(OFFSET('000122055_raw'!A2,0,0,D9-B9+1,1),"ASC")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COUNTIF(OFFSET('000122055_raw'!A2,0,0,D9-B9+1,1),"O")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COUNTIF(OFFSET('000122055_raw'!A2,0,0,D9-B9+1,1),"DCA")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COUNTIF(OFFSET('000122055_raw'!A2,0,0,D9-B9+1,1),"DG")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COUNTIF(OFFSET('000122055_raw'!A2,0,0,D9-B9+1,1),"ODC")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COUNTIF(OFFSET('000122055_raw'!A2,0,0,D9-B9+1,1),"RDC")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COUNTIF(OFFSET('000122055_raw'!A2,0,0,D9-B9+1,1),"CALG")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COUNTIF(OFFSET('000122055_raw'!A2,0,0,D9-B9+1,1),"DCOR")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COUNTIF(OFFSET('000122055_raw'!A2,0,0,D9-B9+1,1),"S")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COUNTIF(OFFSET('000122055_raw'!A2,0,0,D9-B9+1,1),"R")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COUNTIF(OFFSET('000122055_raw'!A2,0,0,D9-B9+1,1),"UNK")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COUNTIF(OFFSET('000122055_raw'!A2,0,0,D9-B9+1,1),"SHAD")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COUNTIF(OFFSET('000122055_raw'!A2,0,0,D9-B9+1,1),"TAPE")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COUNTIF(OFFSET('000122055_raw'!A2,0,0,D9-B9+1,1),"WAND")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COUNTA(OFFSET('000113880_raw'!A2,0,0,D9-B9+1,1))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COUNTIF(OFFSET('000113880_raw'!C2,0,0,D9-B9+1,1),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COUNTIF(OFFSET('000113880_raw'!C2,0,0,D9-B9+1,1),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COUNTIF(OFFSET('000113880_raw'!A2,0,0,D9-B9+1,1),"AC")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COUNTIF(OFFSET('000113880_raw'!C2,0,0,D9-B9+1,1),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COUNTIF(OFFSET('000113880_raw'!A2,0,0,D9-B9+1,1),"AP")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COUNTIF(OFFSET('000113880_raw'!C2,0,0,D9-B9+1,1),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COUNTIF(OFFSET('000113880_raw'!A2,0,0,D9-B9+1,1),"APR")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COUNTIF(OFFSET('000113880_raw'!C2,0,0,D9-B9+1,1),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COUNTIF(OFFSET('000113880_raw'!A2,0,0,D9-B9+1,1),"AA")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COUNTIF(OFFSET('000113880_raw'!C2,0,0,D9-B9+1,1),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COUNTIF(OFFSET('000113880_raw'!A2,0,0,D9-B9+1,1),"AF")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COUNTIF(OFFSET('000113880_raw'!C2,0,0,D9-B9+1,1),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COUNTIF(OFFSET('000113880_raw'!A2,0,0,D9-B9+1,1),"AG")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COUNTIF(OFFSET('000113880_raw'!C2,0,0,D9-B9+1,1),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COUNTIF(OFFSET('000113880_raw'!A2,0,0,D9-B9+1,1),"AL")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COUNTIF(OFFSET('000113880_raw'!C2,0,0,D9-B9+1,1),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COUNTIF(OFFSET('000113880_raw'!A2,0,0,D9-B9+1,1),"AT")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COUNTIF(OFFSET('000113880_raw'!C2,0,0,D9-B9+1,1),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COUNTIF(OFFSET('000113880_raw'!A2,0,0,D9-B9+1,1),"AU")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COUNTIF(OFFSET('000113880_raw'!C2,0,0,D9-B9+1,1),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COUNTIF(OFFSET('000113880_raw'!A2,0,0,D9-B9+1,1),"CB")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COUNTIF(OFFSET('000113880_raw'!C2,0,0,D9-B9+1,1),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COUNTIF(OFFSET('000113880_raw'!A2,0,0,D9-B9+1,1),"CN")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COUNTIF(OFFSET('000113880_raw'!C2,0,0,D9-B9+1,1),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COUNTIF(OFFSET('000113880_raw'!A2,0,0,D9-B9+1,1),"CORAL")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COUNTIF(OFFSET('000113880_raw'!C2,0,0,D9-B9+1,1),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COUNTIF(OFFSET('000113880_raw'!A2,0,0,D9-B9+1,1),"CORJU")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COUNTIF(OFFSET('000113880_raw'!A2,0,0,D9-B9+1,1),"DCY")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COUNTIF(OFFSET('000113880_raw'!A2,0,0,D9-B9+1,1),"DST")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COUNTIF(OFFSET('000113880_raw'!A2,0,0,D9-B9+1,1),"DSO")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SUM((OFFSET('000113880_raw'!B2,0,0,D9-B9+1,1)="ASP") * (OFFSET('000113880_raw'!C2,0,0,D9-B9+1,1)&lt;&gt;"TWS"))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COUNTIF(OFFSET('000113880_raw'!A2,0,0,D9-B9+1,1),"DC")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SUM((OFFSET('000113880_raw'!B2,0,0,D9-B9+1,1)="BBD") * (OFFSET('000113880_raw'!C2,0,0,D9-B9+1,1)&lt;&gt;"TWS"))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COUNTIF(OFFSET('000113880_raw'!A2,0,0,D9-B9+1,1),"DL")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SUM((OFFSET('000113880_raw'!B2,0,0,D9-B9+1,1)="BL") * (OFFSET('000113880_raw'!C2,0,0,D9-B9+1,1)&lt;&gt;"TWS"))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COUNTIF(OFFSET('000113880_raw'!A2,0,0,D9-B9+1,1),"DS")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SUM((OFFSET('000113880_raw'!B2,0,0,D9-B9+1,1)="OD") * (OFFSET('000113880_raw'!C2,0,0,D9-B9+1,1)&lt;&gt;"TWS"))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COUNTIF(OFFSET('000113880_raw'!A2,0,0,D9-B9+1,1),"EF")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SUM((OFFSET('000113880_raw'!B2,0,0,D9-B9+1,1)="PLA") * (OFFSET('000113880_raw'!C2,0,0,D9-B9+1,1)&lt;&gt;"TWS"))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COUNTIF(OFFSET('000113880_raw'!A2,0,0,D9-B9+1,1),"FF")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SUM((OFFSET('000113880_raw'!B2,0,0,D9-B9+1,1)="WBD") * (OFFSET('000113880_raw'!C2,0,0,D9-B9+1,1)&lt;&gt;"TWS"))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COUNTIF(OFFSET('000113880_raw'!A2,0,0,D9-B9+1,1),"IS")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SUM((OFFSET('000113880_raw'!B2,0,0,D9-B9+1,1)="YBD") * (OFFSET('000113880_raw'!C2,0,0,D9-B9+1,1)&lt;&gt;"TWS"))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COUNTIF(OFFSET('000113880_raw'!A2,0,0,D9-B9+1,1),"LC")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COUNTIF(OFFSET('000113880_raw'!A2,0,0,D9-B9+1,1),"MD")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(OFFSET('000113880_raw'!B2,0,0,D9-B9+1,1)="ASP")*( OFFSET('000113880_raw'!C2,0,0,D9-B9+1,1)="C"))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COUNTIF(OFFSET('000113880_raw'!A2,0,0,D9-B9+1,1),"MM")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(OFFSET('000113880_raw'!B2,0,0,D9-B9+1,1)="BBD")*( OFFSET('000113880_raw'!C2,0,0,D9-B9+1,1)="C"))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COUNTIF(OFFSET('000113880_raw'!A2,0,0,D9-B9+1,1),"MAR")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(OFFSET('000113880_raw'!B2,0,0,D9-B9+1,1)="BL")*( OFFSET('000113880_raw'!C2,0,0,D9-B9+1,1)="C"))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COUNTIF(OFFSET('000113880_raw'!A2,0,0,D9-B9+1,1),"MME")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(OFFSET('000113880_raw'!B2,0,0,D9-B9+1,1)="OD")*( OFFSET('000113880_raw'!C2,0,0,D9-B9+1,1)="C"))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COUNTIF(OFFSET('000113880_raw'!A2,0,0,D9-B9+1,1),"MILA")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(OFFSET('000113880_raw'!B2,0,0,D9-B9+1,1)="PLA")*( OFFSET('000113880_raw'!C2,0,0,D9-B9+1,1)="C"))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COUNTIF(OFFSET('000113880_raw'!A2,0,0,D9-B9+1,1),"MILC")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(OFFSET('000113880_raw'!B2,0,0,D9-B9+1,1)="WBD")*( OFFSET('000113880_raw'!C2,0,0,D9-B9+1,1)="C"))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COUNTIF(OFFSET('000113880_raw'!A2,0,0,D9-B9+1,1),"MILS")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(OFFSET('000113880_raw'!B2,0,0,D9-B9+1,1)="YBD")*( OFFSET('000113880_raw'!C2,0,0,D9-B9+1,1)="C"))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COUNTIF(OFFSET('000113880_raw'!A2,0,0,D9-B9+1,1),"MA")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COUNTIF(OFFSET('000113880_raw'!A2,0,0,D9-B9+1,1),"MC")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COUNTIF(OFFSET('000113880_raw'!A2,0,0,D9-B9+1,1),"MFAV")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COUNTIF(OFFSET('000113880_raw'!A2,0,0,D9-B9+1,1),"MFRN")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COUNTIF(OFFSET('000113880_raw'!A2,0,0,D9-B9+1,1),"MAN")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COUNTIF(OFFSET('000113880_raw'!A2,0,0,D9-B9+1,1),"MAL")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COUNTIF(OFFSET('000113880_raw'!A2,0,0,D9-B9+1,1),"MDA")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COUNTIF(OFFSET('000113880_raw'!A2,0,0,D9-B9+1,1),"MF")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COUNTIF(OFFSET('000113880_raw'!A2,0,0,D9-B9+1,1),"ML")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COUNTIF(OFFSET('000113880_raw'!A2,0,0,D9-B9+1,1),"OD")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COUNTIF(OFFSET('000113880_raw'!A2,0,0,D9-B9+1,1),"PA")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COUNTIF(OFFSET('000113880_raw'!A2,0,0,D9-B9+1,1),"PB")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COUNTIF(OFFSET('000113880_raw'!A2,0,0,D9-B9+1,1),"PD")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COUNTIF(OFFSET('000113880_raw'!A2,0,0,D9-B9+1,1),"PF")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COUNTIF(OFFSET('000113880_raw'!A2,0,0,D9-B9+1,1),"PP")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COUNTIF(OFFSET('000113880_raw'!A2,0,0,D9-B9+1,1),"SC")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COUNTIF(OFFSET('000113880_raw'!A2,0,0,D9-B9+1,1),"SL")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COUNTIF(OFFSET('000113880_raw'!A2,0,0,D9-B9+1,1),"SR")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COUNTIF(OFFSET('000113880_raw'!A2,0,0,D9-B9+1,1),"SS")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COUNTIF(OFFSET('000113880_raw'!A2,0,0,D9-B9+1,1),"SB")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COUNTIF(OFFSET('000113880_raw'!A2,0,0,D9-B9+1,1),"SH")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COUNTIF(OFFSET('000113880_raw'!A2,0,0,D9-B9+1,1),"SM")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COUNTIF(OFFSET('000113880_raw'!A2,0,0,D9-B9+1,1),"TA")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COUNTIF(OFFSET('000113880_raw'!A2,0,0,D9-B9+1,1),"BRI")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COUNTIF(OFFSET('000113880_raw'!A2,0,0,D9-B9+1,1),"ERY")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COUNTIF(OFFSET('000113880_raw'!A2,0,0,D9-B9+1,1),"EUN")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COUNTIF(OFFSET('000113880_raw'!A2,0,0,D9-B9+1,1),"GORG")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COUNTIF(OFFSET('000113880_raw'!A2,0,0,D9-B9+1,1),"ICIL")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COUNTIF(OFFSET('000113880_raw'!A2,0,0,D9-B9+1,1),"MUR")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COUNTIF(OFFSET('000113880_raw'!A2,0,0,D9-B9+1,1),"MOPS")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COUNTIF(OFFSET('000113880_raw'!A2,0,0,D9-B9+1,1),"PAURA")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COUNTIF(OFFSET('000113880_raw'!A2,0,0,D9-B9+1,1),"PRELA")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COUNTIF(OFFSET('000113880_raw'!A2,0,0,D9-B9+1,1),"PSDP")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COUNTIF(OFFSET('000113880_raw'!A2,0,0,D9-B9+1,1),"PSPT")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COUNTIF(OFFSET('000113880_raw'!A2,0,0,D9-B9+1,1),"PTER")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COUNTIF(OFFSET('000113880_raw'!A2,0,0,D9-B9+1,1),"SPO")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COUNTIF(OFFSET('000113880_raw'!A2,0,0,D9-B9+1,1),"PAL")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COUNTIF(OFFSET('000113880_raw'!A2,0,0,D9-B9+1,1),"ZO")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COUNTIF(OFFSET('000113880_raw'!A2,0,0,D9-B9+1,1),"AMP")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COUNTIF(OFFSET('000113880_raw'!A2,0,0,D9-B9+1,1),"DICT")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COUNTIF(OFFSET('000113880_raw'!A2,0,0,D9-B9+1,1),"HALI")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COUNTIF(OFFSET('000113880_raw'!A2,0,0,D9-B9+1,1),"LIAG")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COUNTIF(OFFSET('000113880_raw'!A2,0,0,D9-B9+1,1),"LOBO")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COUNTIF(OFFSET('000113880_raw'!A2,0,0,D9-B9+1,1),"MACA")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COUNTIF(OFFSET('000113880_raw'!A2,0,0,D9-B9+1,1),"PAD")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COUNTIF(OFFSET('000113880_raw'!A2,0,0,D9-B9+1,1),"POR")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COUNTIF(OFFSET('000113880_raw'!A2,0,0,D9-B9+1,1),"SARG")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COUNTIF(OFFSET('000113880_raw'!A2,0,0,D9-B9+1,1),"SCHIZ")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COUNTIF(OFFSET('000113880_raw'!A2,0,0,D9-B9+1,1),"STY")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COUNTIF(OFFSET('000113880_raw'!A2,0,0,D9-B9+1,1),"TURB")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COUNTIF(OFFSET('000113880_raw'!A2,0,0,D9-B9+1,1),"TURF")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COUNTIF(OFFSET('000113880_raw'!A2,0,0,D9-B9+1,1),"WRAN")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COUNTIF(OFFSET('000113880_raw'!A2,0,0,D9-B9+1,1),"CTB")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COUNTIF(OFFSET('000113880_raw'!A2,0,0,D9-B9+1,1),"ASC")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COUNTIF(OFFSET('000113880_raw'!A2,0,0,D9-B9+1,1),"O")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COUNTIF(OFFSET('000113880_raw'!A2,0,0,D9-B9+1,1),"DCA")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COUNTIF(OFFSET('000113880_raw'!A2,0,0,D9-B9+1,1),"DG")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COUNTIF(OFFSET('000113880_raw'!A2,0,0,D9-B9+1,1),"ODC")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COUNTIF(OFFSET('000113880_raw'!A2,0,0,D9-B9+1,1),"RDC")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COUNTIF(OFFSET('000113880_raw'!A2,0,0,D9-B9+1,1),"CALG")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COUNTIF(OFFSET('000113880_raw'!A2,0,0,D9-B9+1,1),"DCOR")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COUNTIF(OFFSET('000113880_raw'!A2,0,0,D9-B9+1,1),"S")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COUNTIF(OFFSET('000113880_raw'!A2,0,0,D9-B9+1,1),"R")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COUNTIF(OFFSET('000113880_raw'!A2,0,0,D9-B9+1,1),"UNK")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COUNTIF(OFFSET('000113880_raw'!A2,0,0,D9-B9+1,1),"SHAD")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COUNTIF(OFFSET('000113880_raw'!A2,0,0,D9-B9+1,1),"TAPE")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COUNTIF(OFFSET('000113880_raw'!A2,0,0,D9-B9+1,1),"WAND")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COUNTA(OFFSET('000138404_raw'!A2,0,0,D9-B9+1,1))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COUNTIF(OFFSET('000138404_raw'!C2,0,0,D9-B9+1,1),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COUNTIF(OFFSET('000138404_raw'!C2,0,0,D9-B9+1,1),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COUNTIF(OFFSET('000138404_raw'!A2,0,0,D9-B9+1,1),"AC")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COUNTIF(OFFSET('000138404_raw'!C2,0,0,D9-B9+1,1),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COUNTIF(OFFSET('000138404_raw'!A2,0,0,D9-B9+1,1),"AP")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COUNTIF(OFFSET('000138404_raw'!C2,0,0,D9-B9+1,1),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COUNTIF(OFFSET('000138404_raw'!A2,0,0,D9-B9+1,1),"APR")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COUNTIF(OFFSET('000138404_raw'!C2,0,0,D9-B9+1,1),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COUNTIF(OFFSET('000138404_raw'!A2,0,0,D9-B9+1,1),"AA")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COUNTIF(OFFSET('000138404_raw'!C2,0,0,D9-B9+1,1),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COUNTIF(OFFSET('000138404_raw'!A2,0,0,D9-B9+1,1),"AF")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COUNTIF(OFFSET('000138404_raw'!C2,0,0,D9-B9+1,1),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COUNTIF(OFFSET('000138404_raw'!A2,0,0,D9-B9+1,1),"AG")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COUNTIF(OFFSET('000138404_raw'!C2,0,0,D9-B9+1,1),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COUNTIF(OFFSET('000138404_raw'!A2,0,0,D9-B9+1,1),"AL")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COUNTIF(OFFSET('000138404_raw'!C2,0,0,D9-B9+1,1),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COUNTIF(OFFSET('000138404_raw'!A2,0,0,D9-B9+1,1),"AT")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COUNTIF(OFFSET('000138404_raw'!C2,0,0,D9-B9+1,1),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COUNTIF(OFFSET('000138404_raw'!A2,0,0,D9-B9+1,1),"AU")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COUNTIF(OFFSET('000138404_raw'!C2,0,0,D9-B9+1,1),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COUNTIF(OFFSET('000138404_raw'!A2,0,0,D9-B9+1,1),"CB")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COUNTIF(OFFSET('000138404_raw'!C2,0,0,D9-B9+1,1),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COUNTIF(OFFSET('000138404_raw'!A2,0,0,D9-B9+1,1),"CN")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COUNTIF(OFFSET('000138404_raw'!C2,0,0,D9-B9+1,1),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COUNTIF(OFFSET('000138404_raw'!A2,0,0,D9-B9+1,1),"CORAL")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COUNTIF(OFFSET('000138404_raw'!C2,0,0,D9-B9+1,1),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COUNTIF(OFFSET('000138404_raw'!A2,0,0,D9-B9+1,1),"CORJU")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COUNTIF(OFFSET('000138404_raw'!A2,0,0,D9-B9+1,1),"DCY")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COUNTIF(OFFSET('000138404_raw'!A2,0,0,D9-B9+1,1),"DST")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COUNTIF(OFFSET('000138404_raw'!A2,0,0,D9-B9+1,1),"DSO")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SUM((OFFSET('000138404_raw'!B2,0,0,D9-B9+1,1)="ASP") * (OFFSET('000138404_raw'!C2,0,0,D9-B9+1,1)&lt;&gt;"TWS"))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COUNTIF(OFFSET('000138404_raw'!A2,0,0,D9-B9+1,1),"DC")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SUM((OFFSET('000138404_raw'!B2,0,0,D9-B9+1,1)="BBD") * (OFFSET('000138404_raw'!C2,0,0,D9-B9+1,1)&lt;&gt;"TWS"))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COUNTIF(OFFSET('000138404_raw'!A2,0,0,D9-B9+1,1),"DL")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SUM((OFFSET('000138404_raw'!B2,0,0,D9-B9+1,1)="BL") * (OFFSET('000138404_raw'!C2,0,0,D9-B9+1,1)&lt;&gt;"TWS"))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COUNTIF(OFFSET('000138404_raw'!A2,0,0,D9-B9+1,1),"DS")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SUM((OFFSET('000138404_raw'!B2,0,0,D9-B9+1,1)="OD") * (OFFSET('000138404_raw'!C2,0,0,D9-B9+1,1)&lt;&gt;"TWS"))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COUNTIF(OFFSET('000138404_raw'!A2,0,0,D9-B9+1,1),"EF")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SUM((OFFSET('000138404_raw'!B2,0,0,D9-B9+1,1)="PLA") * (OFFSET('000138404_raw'!C2,0,0,D9-B9+1,1)&lt;&gt;"TWS"))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COUNTIF(OFFSET('000138404_raw'!A2,0,0,D9-B9+1,1),"FF")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SUM((OFFSET('000138404_raw'!B2,0,0,D9-B9+1,1)="WBD") * (OFFSET('000138404_raw'!C2,0,0,D9-B9+1,1)&lt;&gt;"TWS"))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COUNTIF(OFFSET('000138404_raw'!A2,0,0,D9-B9+1,1),"IS")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SUM((OFFSET('000138404_raw'!B2,0,0,D9-B9+1,1)="YBD") * (OFFSET('000138404_raw'!C2,0,0,D9-B9+1,1)&lt;&gt;"TWS"))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COUNTIF(OFFSET('000138404_raw'!A2,0,0,D9-B9+1,1),"LC")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COUNTIF(OFFSET('000138404_raw'!A2,0,0,D9-B9+1,1),"MD")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(OFFSET('000138404_raw'!B2,0,0,D9-B9+1,1)="ASP")*( OFFSET('000138404_raw'!C2,0,0,D9-B9+1,1)="C"))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COUNTIF(OFFSET('000138404_raw'!A2,0,0,D9-B9+1,1),"MM")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(OFFSET('000138404_raw'!B2,0,0,D9-B9+1,1)="BBD")*( OFFSET('000138404_raw'!C2,0,0,D9-B9+1,1)="C"))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COUNTIF(OFFSET('000138404_raw'!A2,0,0,D9-B9+1,1),"MAR")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(OFFSET('000138404_raw'!B2,0,0,D9-B9+1,1)="BL")*( OFFSET('000138404_raw'!C2,0,0,D9-B9+1,1)="C"))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COUNTIF(OFFSET('000138404_raw'!A2,0,0,D9-B9+1,1),"MME")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(OFFSET('000138404_raw'!B2,0,0,D9-B9+1,1)="OD")*( OFFSET('000138404_raw'!C2,0,0,D9-B9+1,1)="C"))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COUNTIF(OFFSET('000138404_raw'!A2,0,0,D9-B9+1,1),"MILA")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(OFFSET('000138404_raw'!B2,0,0,D9-B9+1,1)="PLA")*( OFFSET('000138404_raw'!C2,0,0,D9-B9+1,1)="C"))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COUNTIF(OFFSET('000138404_raw'!A2,0,0,D9-B9+1,1),"MILC")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(OFFSET('000138404_raw'!B2,0,0,D9-B9+1,1)="WBD")*( OFFSET('000138404_raw'!C2,0,0,D9-B9+1,1)="C"))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COUNTIF(OFFSET('000138404_raw'!A2,0,0,D9-B9+1,1),"MILS")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(OFFSET('000138404_raw'!B2,0,0,D9-B9+1,1)="YBD")*( OFFSET('000138404_raw'!C2,0,0,D9-B9+1,1)="C"))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COUNTIF(OFFSET('000138404_raw'!A2,0,0,D9-B9+1,1),"MA")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COUNTIF(OFFSET('000138404_raw'!A2,0,0,D9-B9+1,1),"MC")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COUNTIF(OFFSET('000138404_raw'!A2,0,0,D9-B9+1,1),"MFAV")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COUNTIF(OFFSET('000138404_raw'!A2,0,0,D9-B9+1,1),"MFRN")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COUNTIF(OFFSET('000138404_raw'!A2,0,0,D9-B9+1,1),"MAN")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COUNTIF(OFFSET('000138404_raw'!A2,0,0,D9-B9+1,1),"MAL")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COUNTIF(OFFSET('000138404_raw'!A2,0,0,D9-B9+1,1),"MDA")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COUNTIF(OFFSET('000138404_raw'!A2,0,0,D9-B9+1,1),"MF")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COUNTIF(OFFSET('000138404_raw'!A2,0,0,D9-B9+1,1),"ML")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COUNTIF(OFFSET('000138404_raw'!A2,0,0,D9-B9+1,1),"OD")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COUNTIF(OFFSET('000138404_raw'!A2,0,0,D9-B9+1,1),"PA")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COUNTIF(OFFSET('000138404_raw'!A2,0,0,D9-B9+1,1),"PB")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COUNTIF(OFFSET('000138404_raw'!A2,0,0,D9-B9+1,1),"PD")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COUNTIF(OFFSET('000138404_raw'!A2,0,0,D9-B9+1,1),"PF")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COUNTIF(OFFSET('000138404_raw'!A2,0,0,D9-B9+1,1),"PP")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COUNTIF(OFFSET('000138404_raw'!A2,0,0,D9-B9+1,1),"SC")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COUNTIF(OFFSET('000138404_raw'!A2,0,0,D9-B9+1,1),"SL")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COUNTIF(OFFSET('000138404_raw'!A2,0,0,D9-B9+1,1),"SR")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COUNTIF(OFFSET('000138404_raw'!A2,0,0,D9-B9+1,1),"SS")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COUNTIF(OFFSET('000138404_raw'!A2,0,0,D9-B9+1,1),"SB")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COUNTIF(OFFSET('000138404_raw'!A2,0,0,D9-B9+1,1),"SH")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COUNTIF(OFFSET('000138404_raw'!A2,0,0,D9-B9+1,1),"SM")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COUNTIF(OFFSET('000138404_raw'!A2,0,0,D9-B9+1,1),"TA")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COUNTIF(OFFSET('000138404_raw'!A2,0,0,D9-B9+1,1),"BRI")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COUNTIF(OFFSET('000138404_raw'!A2,0,0,D9-B9+1,1),"ERY")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COUNTIF(OFFSET('000138404_raw'!A2,0,0,D9-B9+1,1),"EUN")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COUNTIF(OFFSET('000138404_raw'!A2,0,0,D9-B9+1,1),"GORG")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COUNTIF(OFFSET('000138404_raw'!A2,0,0,D9-B9+1,1),"ICIL")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COUNTIF(OFFSET('000138404_raw'!A2,0,0,D9-B9+1,1),"MUR")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COUNTIF(OFFSET('000138404_raw'!A2,0,0,D9-B9+1,1),"MOPS")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COUNTIF(OFFSET('000138404_raw'!A2,0,0,D9-B9+1,1),"PAURA")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COUNTIF(OFFSET('000138404_raw'!A2,0,0,D9-B9+1,1),"PRELA")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COUNTIF(OFFSET('000138404_raw'!A2,0,0,D9-B9+1,1),"PSDP")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COUNTIF(OFFSET('000138404_raw'!A2,0,0,D9-B9+1,1),"PSPT")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COUNTIF(OFFSET('000138404_raw'!A2,0,0,D9-B9+1,1),"PTER")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COUNTIF(OFFSET('000138404_raw'!A2,0,0,D9-B9+1,1),"SPO")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COUNTIF(OFFSET('000138404_raw'!A2,0,0,D9-B9+1,1),"PAL")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COUNTIF(OFFSET('000138404_raw'!A2,0,0,D9-B9+1,1),"ZO")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COUNTIF(OFFSET('000138404_raw'!A2,0,0,D9-B9+1,1),"AMP")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COUNTIF(OFFSET('000138404_raw'!A2,0,0,D9-B9+1,1),"DICT")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COUNTIF(OFFSET('000138404_raw'!A2,0,0,D9-B9+1,1),"HALI")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COUNTIF(OFFSET('000138404_raw'!A2,0,0,D9-B9+1,1),"LIAG")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COUNTIF(OFFSET('000138404_raw'!A2,0,0,D9-B9+1,1),"LOBO")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COUNTIF(OFFSET('000138404_raw'!A2,0,0,D9-B9+1,1),"MACA")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COUNTIF(OFFSET('000138404_raw'!A2,0,0,D9-B9+1,1),"PAD")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COUNTIF(OFFSET('000138404_raw'!A2,0,0,D9-B9+1,1),"POR")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COUNTIF(OFFSET('000138404_raw'!A2,0,0,D9-B9+1,1),"SARG")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COUNTIF(OFFSET('000138404_raw'!A2,0,0,D9-B9+1,1),"SCHIZ")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COUNTIF(OFFSET('000138404_raw'!A2,0,0,D9-B9+1,1),"STY")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COUNTIF(OFFSET('000138404_raw'!A2,0,0,D9-B9+1,1),"TURB")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COUNTIF(OFFSET('000138404_raw'!A2,0,0,D9-B9+1,1),"TURF")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COUNTIF(OFFSET('000138404_raw'!A2,0,0,D9-B9+1,1),"WRAN")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COUNTIF(OFFSET('000138404_raw'!A2,0,0,D9-B9+1,1),"CTB")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COUNTIF(OFFSET('000138404_raw'!A2,0,0,D9-B9+1,1),"ASC")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COUNTIF(OFFSET('000138404_raw'!A2,0,0,D9-B9+1,1),"O")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COUNTIF(OFFSET('000138404_raw'!A2,0,0,D9-B9+1,1),"DCA")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COUNTIF(OFFSET('000138404_raw'!A2,0,0,D9-B9+1,1),"DG")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COUNTIF(OFFSET('000138404_raw'!A2,0,0,D9-B9+1,1),"ODC")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COUNTIF(OFFSET('000138404_raw'!A2,0,0,D9-B9+1,1),"RDC")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COUNTIF(OFFSET('000138404_raw'!A2,0,0,D9-B9+1,1),"CALG")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COUNTIF(OFFSET('000138404_raw'!A2,0,0,D9-B9+1,1),"DCOR")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COUNTIF(OFFSET('000138404_raw'!A2,0,0,D9-B9+1,1),"S")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COUNTIF(OFFSET('000138404_raw'!A2,0,0,D9-B9+1,1),"R")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COUNTIF(OFFSET('000138404_raw'!A2,0,0,D9-B9+1,1),"UNK")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COUNTIF(OFFSET('000138404_raw'!A2,0,0,D9-B9+1,1),"SHAD")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COUNTIF(OFFSET('000138404_raw'!A2,0,0,D9-B9+1,1),"TAPE")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COUNTIF(OFFSET('000138404_raw'!A2,0,0,D9-B9+1,1),"WAND")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COUNTA(OFFSET('000130230_raw'!A2,0,0,D9-B9+1,1))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COUNTIF(OFFSET('000130230_raw'!C2,0,0,D9-B9+1,1),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COUNTIF(OFFSET('000130230_raw'!C2,0,0,D9-B9+1,1),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COUNTIF(OFFSET('000130230_raw'!A2,0,0,D9-B9+1,1),"AC")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COUNTIF(OFFSET('000130230_raw'!C2,0,0,D9-B9+1,1),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COUNTIF(OFFSET('000130230_raw'!A2,0,0,D9-B9+1,1),"AP")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COUNTIF(OFFSET('000130230_raw'!C2,0,0,D9-B9+1,1),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COUNTIF(OFFSET('000130230_raw'!A2,0,0,D9-B9+1,1),"APR")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COUNTIF(OFFSET('000130230_raw'!C2,0,0,D9-B9+1,1),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COUNTIF(OFFSET('000130230_raw'!A2,0,0,D9-B9+1,1),"AA")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COUNTIF(OFFSET('000130230_raw'!C2,0,0,D9-B9+1,1),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COUNTIF(OFFSET('000130230_raw'!A2,0,0,D9-B9+1,1),"AF")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COUNTIF(OFFSET('000130230_raw'!C2,0,0,D9-B9+1,1),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COUNTIF(OFFSET('000130230_raw'!A2,0,0,D9-B9+1,1),"AG")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COUNTIF(OFFSET('000130230_raw'!C2,0,0,D9-B9+1,1),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COUNTIF(OFFSET('000130230_raw'!A2,0,0,D9-B9+1,1),"AL")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COUNTIF(OFFSET('000130230_raw'!C2,0,0,D9-B9+1,1),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COUNTIF(OFFSET('000130230_raw'!A2,0,0,D9-B9+1,1),"AT")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COUNTIF(OFFSET('000130230_raw'!C2,0,0,D9-B9+1,1),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COUNTIF(OFFSET('000130230_raw'!A2,0,0,D9-B9+1,1),"AU")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COUNTIF(OFFSET('000130230_raw'!C2,0,0,D9-B9+1,1), "SA")</f>
        <v>9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COUNTIF(OFFSET('000130230_raw'!A2,0,0,D9-B9+1,1),"CB")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COUNTIF(OFFSET('000130230_raw'!C2,0,0,D9-B9+1,1),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COUNTIF(OFFSET('000130230_raw'!A2,0,0,D9-B9+1,1),"CN")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COUNTIF(OFFSET('000130230_raw'!C2,0,0,D9-B9+1,1),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COUNTIF(OFFSET('000130230_raw'!A2,0,0,D9-B9+1,1),"CORAL")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COUNTIF(OFFSET('000130230_raw'!C2,0,0,D9-B9+1,1),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COUNTIF(OFFSET('000130230_raw'!A2,0,0,D9-B9+1,1),"CORJU")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COUNTIF(OFFSET('000130230_raw'!A2,0,0,D9-B9+1,1),"DCY")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COUNTIF(OFFSET('000130230_raw'!A2,0,0,D9-B9+1,1),"DST")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COUNTIF(OFFSET('000130230_raw'!A2,0,0,D9-B9+1,1),"DSO")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SUM((OFFSET('000130230_raw'!B2,0,0,D9-B9+1,1)="ASP") * (OFFSET('000130230_raw'!C2,0,0,D9-B9+1,1)&lt;&gt;"TWS"))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COUNTIF(OFFSET('000130230_raw'!A2,0,0,D9-B9+1,1),"DC")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SUM((OFFSET('000130230_raw'!B2,0,0,D9-B9+1,1)="BBD") * (OFFSET('000130230_raw'!C2,0,0,D9-B9+1,1)&lt;&gt;"TWS"))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COUNTIF(OFFSET('000130230_raw'!A2,0,0,D9-B9+1,1),"DL")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SUM((OFFSET('000130230_raw'!B2,0,0,D9-B9+1,1)="BL") * (OFFSET('000130230_raw'!C2,0,0,D9-B9+1,1)&lt;&gt;"TWS"))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COUNTIF(OFFSET('000130230_raw'!A2,0,0,D9-B9+1,1),"DS")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SUM((OFFSET('000130230_raw'!B2,0,0,D9-B9+1,1)="OD") * (OFFSET('000130230_raw'!C2,0,0,D9-B9+1,1)&lt;&gt;"TWS"))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COUNTIF(OFFSET('000130230_raw'!A2,0,0,D9-B9+1,1),"EF")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SUM((OFFSET('000130230_raw'!B2,0,0,D9-B9+1,1)="PLA") * (OFFSET('000130230_raw'!C2,0,0,D9-B9+1,1)&lt;&gt;"TWS"))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COUNTIF(OFFSET('000130230_raw'!A2,0,0,D9-B9+1,1),"FF")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SUM((OFFSET('000130230_raw'!B2,0,0,D9-B9+1,1)="WBD") * (OFFSET('000130230_raw'!C2,0,0,D9-B9+1,1)&lt;&gt;"TWS"))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COUNTIF(OFFSET('000130230_raw'!A2,0,0,D9-B9+1,1),"IS")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SUM((OFFSET('000130230_raw'!B2,0,0,D9-B9+1,1)="YBD") * (OFFSET('000130230_raw'!C2,0,0,D9-B9+1,1)&lt;&gt;"TWS"))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COUNTIF(OFFSET('000130230_raw'!A2,0,0,D9-B9+1,1),"LC")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COUNTIF(OFFSET('000130230_raw'!A2,0,0,D9-B9+1,1),"MD")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(OFFSET('000130230_raw'!B2,0,0,D9-B9+1,1)="ASP")*( OFFSET('000130230_raw'!C2,0,0,D9-B9+1,1)="C"))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COUNTIF(OFFSET('000130230_raw'!A2,0,0,D9-B9+1,1),"MM")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(OFFSET('000130230_raw'!B2,0,0,D9-B9+1,1)="BBD")*( OFFSET('000130230_raw'!C2,0,0,D9-B9+1,1)="C"))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COUNTIF(OFFSET('000130230_raw'!A2,0,0,D9-B9+1,1),"MAR")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(OFFSET('000130230_raw'!B2,0,0,D9-B9+1,1)="BL")*( OFFSET('000130230_raw'!C2,0,0,D9-B9+1,1)="C"))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COUNTIF(OFFSET('000130230_raw'!A2,0,0,D9-B9+1,1),"MME")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(OFFSET('000130230_raw'!B2,0,0,D9-B9+1,1)="OD")*( OFFSET('000130230_raw'!C2,0,0,D9-B9+1,1)="C"))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COUNTIF(OFFSET('000130230_raw'!A2,0,0,D9-B9+1,1),"MILA")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(OFFSET('000130230_raw'!B2,0,0,D9-B9+1,1)="PLA")*( OFFSET('000130230_raw'!C2,0,0,D9-B9+1,1)="C"))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COUNTIF(OFFSET('000130230_raw'!A2,0,0,D9-B9+1,1),"MILC")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(OFFSET('000130230_raw'!B2,0,0,D9-B9+1,1)="WBD")*( OFFSET('000130230_raw'!C2,0,0,D9-B9+1,1)="C"))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COUNTIF(OFFSET('000130230_raw'!A2,0,0,D9-B9+1,1),"MILS")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(OFFSET('000130230_raw'!B2,0,0,D9-B9+1,1)="YBD")*( OFFSET('000130230_raw'!C2,0,0,D9-B9+1,1)="C"))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COUNTIF(OFFSET('000130230_raw'!A2,0,0,D9-B9+1,1),"MA")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COUNTIF(OFFSET('000130230_raw'!A2,0,0,D9-B9+1,1),"MC")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COUNTIF(OFFSET('000130230_raw'!A2,0,0,D9-B9+1,1),"MFAV")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COUNTIF(OFFSET('000130230_raw'!A2,0,0,D9-B9+1,1),"MFRN")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COUNTIF(OFFSET('000130230_raw'!A2,0,0,D9-B9+1,1),"MAN")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COUNTIF(OFFSET('000130230_raw'!A2,0,0,D9-B9+1,1),"MAL")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COUNTIF(OFFSET('000130230_raw'!A2,0,0,D9-B9+1,1),"MDA")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COUNTIF(OFFSET('000130230_raw'!A2,0,0,D9-B9+1,1),"MF")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COUNTIF(OFFSET('000130230_raw'!A2,0,0,D9-B9+1,1),"ML")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COUNTIF(OFFSET('000130230_raw'!A2,0,0,D9-B9+1,1),"OD")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COUNTIF(OFFSET('000130230_raw'!A2,0,0,D9-B9+1,1),"PA")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COUNTIF(OFFSET('000130230_raw'!A2,0,0,D9-B9+1,1),"PB")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COUNTIF(OFFSET('000130230_raw'!A2,0,0,D9-B9+1,1),"PD")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COUNTIF(OFFSET('000130230_raw'!A2,0,0,D9-B9+1,1),"PF")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COUNTIF(OFFSET('000130230_raw'!A2,0,0,D9-B9+1,1),"PP")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COUNTIF(OFFSET('000130230_raw'!A2,0,0,D9-B9+1,1),"SC")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COUNTIF(OFFSET('000130230_raw'!A2,0,0,D9-B9+1,1),"SL")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COUNTIF(OFFSET('000130230_raw'!A2,0,0,D9-B9+1,1),"SR")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COUNTIF(OFFSET('000130230_raw'!A2,0,0,D9-B9+1,1),"SS")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COUNTIF(OFFSET('000130230_raw'!A2,0,0,D9-B9+1,1),"SB")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COUNTIF(OFFSET('000130230_raw'!A2,0,0,D9-B9+1,1),"SH")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COUNTIF(OFFSET('000130230_raw'!A2,0,0,D9-B9+1,1),"SM")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COUNTIF(OFFSET('000130230_raw'!A2,0,0,D9-B9+1,1),"TA")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COUNTIF(OFFSET('000130230_raw'!A2,0,0,D9-B9+1,1),"BRI")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COUNTIF(OFFSET('000130230_raw'!A2,0,0,D9-B9+1,1),"ERY")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COUNTIF(OFFSET('000130230_raw'!A2,0,0,D9-B9+1,1),"EUN")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COUNTIF(OFFSET('000130230_raw'!A2,0,0,D9-B9+1,1),"GORG")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COUNTIF(OFFSET('000130230_raw'!A2,0,0,D9-B9+1,1),"ICIL")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COUNTIF(OFFSET('000130230_raw'!A2,0,0,D9-B9+1,1),"MUR")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COUNTIF(OFFSET('000130230_raw'!A2,0,0,D9-B9+1,1),"MOPS")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COUNTIF(OFFSET('000130230_raw'!A2,0,0,D9-B9+1,1),"PAURA")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COUNTIF(OFFSET('000130230_raw'!A2,0,0,D9-B9+1,1),"PRELA")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COUNTIF(OFFSET('000130230_raw'!A2,0,0,D9-B9+1,1),"PSDP")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COUNTIF(OFFSET('000130230_raw'!A2,0,0,D9-B9+1,1),"PSPT")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COUNTIF(OFFSET('000130230_raw'!A2,0,0,D9-B9+1,1),"PTER")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COUNTIF(OFFSET('000130230_raw'!A2,0,0,D9-B9+1,1),"SPO")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COUNTIF(OFFSET('000130230_raw'!A2,0,0,D9-B9+1,1),"PAL")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COUNTIF(OFFSET('000130230_raw'!A2,0,0,D9-B9+1,1),"ZO")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COUNTIF(OFFSET('000130230_raw'!A2,0,0,D9-B9+1,1),"AMP")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COUNTIF(OFFSET('000130230_raw'!A2,0,0,D9-B9+1,1),"DICT")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COUNTIF(OFFSET('000130230_raw'!A2,0,0,D9-B9+1,1),"HALI")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COUNTIF(OFFSET('000130230_raw'!A2,0,0,D9-B9+1,1),"LIAG")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COUNTIF(OFFSET('000130230_raw'!A2,0,0,D9-B9+1,1),"LOBO")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COUNTIF(OFFSET('000130230_raw'!A2,0,0,D9-B9+1,1),"MACA")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COUNTIF(OFFSET('000130230_raw'!A2,0,0,D9-B9+1,1),"PAD")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COUNTIF(OFFSET('000130230_raw'!A2,0,0,D9-B9+1,1),"POR")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COUNTIF(OFFSET('000130230_raw'!A2,0,0,D9-B9+1,1),"SARG")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COUNTIF(OFFSET('000130230_raw'!A2,0,0,D9-B9+1,1),"SCHIZ")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COUNTIF(OFFSET('000130230_raw'!A2,0,0,D9-B9+1,1),"STY")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COUNTIF(OFFSET('000130230_raw'!A2,0,0,D9-B9+1,1),"TURB")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COUNTIF(OFFSET('000130230_raw'!A2,0,0,D9-B9+1,1),"TURF")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COUNTIF(OFFSET('000130230_raw'!A2,0,0,D9-B9+1,1),"WRAN")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COUNTIF(OFFSET('000130230_raw'!A2,0,0,D9-B9+1,1),"CTB")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COUNTIF(OFFSET('000130230_raw'!A2,0,0,D9-B9+1,1),"ASC")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COUNTIF(OFFSET('000130230_raw'!A2,0,0,D9-B9+1,1),"O")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COUNTIF(OFFSET('000130230_raw'!A2,0,0,D9-B9+1,1),"DCA")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COUNTIF(OFFSET('000130230_raw'!A2,0,0,D9-B9+1,1),"DG")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COUNTIF(OFFSET('000130230_raw'!A2,0,0,D9-B9+1,1),"ODC")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COUNTIF(OFFSET('000130230_raw'!A2,0,0,D9-B9+1,1),"RDC")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COUNTIF(OFFSET('000130230_raw'!A2,0,0,D9-B9+1,1),"CALG")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COUNTIF(OFFSET('000130230_raw'!A2,0,0,D9-B9+1,1),"DCOR")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COUNTIF(OFFSET('000130230_raw'!A2,0,0,D9-B9+1,1),"S")</f>
        <v>9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COUNTIF(OFFSET('000130230_raw'!A2,0,0,D9-B9+1,1),"R")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COUNTIF(OFFSET('000130230_raw'!A2,0,0,D9-B9+1,1),"UNK")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COUNTIF(OFFSET('000130230_raw'!A2,0,0,D9-B9+1,1),"SHAD")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COUNTIF(OFFSET('000130230_raw'!A2,0,0,D9-B9+1,1),"TAPE")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COUNTIF(OFFSET('000130230_raw'!A2,0,0,D9-B9+1,1),"WAND")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COUNTA(OFFSET('000154754_raw'!A2,0,0,D9-B9+1,1))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COUNTIF(OFFSET('000154754_raw'!C2,0,0,D9-B9+1,1),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COUNTIF(OFFSET('000154754_raw'!C2,0,0,D9-B9+1,1),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COUNTIF(OFFSET('000154754_raw'!A2,0,0,D9-B9+1,1),"AC")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COUNTIF(OFFSET('000154754_raw'!C2,0,0,D9-B9+1,1),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COUNTIF(OFFSET('000154754_raw'!A2,0,0,D9-B9+1,1),"AP")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COUNTIF(OFFSET('000154754_raw'!C2,0,0,D9-B9+1,1),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COUNTIF(OFFSET('000154754_raw'!A2,0,0,D9-B9+1,1),"APR")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COUNTIF(OFFSET('000154754_raw'!C2,0,0,D9-B9+1,1),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COUNTIF(OFFSET('000154754_raw'!A2,0,0,D9-B9+1,1),"AA")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COUNTIF(OFFSET('000154754_raw'!C2,0,0,D9-B9+1,1),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COUNTIF(OFFSET('000154754_raw'!A2,0,0,D9-B9+1,1),"AF")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COUNTIF(OFFSET('000154754_raw'!C2,0,0,D9-B9+1,1),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COUNTIF(OFFSET('000154754_raw'!A2,0,0,D9-B9+1,1),"AG")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COUNTIF(OFFSET('000154754_raw'!C2,0,0,D9-B9+1,1),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COUNTIF(OFFSET('000154754_raw'!A2,0,0,D9-B9+1,1),"AL")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COUNTIF(OFFSET('000154754_raw'!C2,0,0,D9-B9+1,1),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COUNTIF(OFFSET('000154754_raw'!A2,0,0,D9-B9+1,1),"AT")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COUNTIF(OFFSET('000154754_raw'!C2,0,0,D9-B9+1,1),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COUNTIF(OFFSET('000154754_raw'!A2,0,0,D9-B9+1,1),"AU")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COUNTIF(OFFSET('000154754_raw'!C2,0,0,D9-B9+1,1),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COUNTIF(OFFSET('000154754_raw'!A2,0,0,D9-B9+1,1),"CB")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COUNTIF(OFFSET('000154754_raw'!C2,0,0,D9-B9+1,1),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COUNTIF(OFFSET('000154754_raw'!A2,0,0,D9-B9+1,1),"CN")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COUNTIF(OFFSET('000154754_raw'!C2,0,0,D9-B9+1,1),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COUNTIF(OFFSET('000154754_raw'!A2,0,0,D9-B9+1,1),"CORAL")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COUNTIF(OFFSET('000154754_raw'!C2,0,0,D9-B9+1,1),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COUNTIF(OFFSET('000154754_raw'!A2,0,0,D9-B9+1,1),"CORJU")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COUNTIF(OFFSET('000154754_raw'!A2,0,0,D9-B9+1,1),"DCY")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COUNTIF(OFFSET('000154754_raw'!A2,0,0,D9-B9+1,1),"DST")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COUNTIF(OFFSET('000154754_raw'!A2,0,0,D9-B9+1,1),"DSO")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SUM((OFFSET('000154754_raw'!B2,0,0,D9-B9+1,1)="ASP") * (OFFSET('000154754_raw'!C2,0,0,D9-B9+1,1)&lt;&gt;"TWS"))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COUNTIF(OFFSET('000154754_raw'!A2,0,0,D9-B9+1,1),"DC")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SUM((OFFSET('000154754_raw'!B2,0,0,D9-B9+1,1)="BBD") * (OFFSET('000154754_raw'!C2,0,0,D9-B9+1,1)&lt;&gt;"TWS"))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COUNTIF(OFFSET('000154754_raw'!A2,0,0,D9-B9+1,1),"DL")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SUM((OFFSET('000154754_raw'!B2,0,0,D9-B9+1,1)="BL") * (OFFSET('000154754_raw'!C2,0,0,D9-B9+1,1)&lt;&gt;"TWS"))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COUNTIF(OFFSET('000154754_raw'!A2,0,0,D9-B9+1,1),"DS")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SUM((OFFSET('000154754_raw'!B2,0,0,D9-B9+1,1)="OD") * (OFFSET('000154754_raw'!C2,0,0,D9-B9+1,1)&lt;&gt;"TWS"))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COUNTIF(OFFSET('000154754_raw'!A2,0,0,D9-B9+1,1),"EF")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SUM((OFFSET('000154754_raw'!B2,0,0,D9-B9+1,1)="PLA") * (OFFSET('000154754_raw'!C2,0,0,D9-B9+1,1)&lt;&gt;"TWS"))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COUNTIF(OFFSET('000154754_raw'!A2,0,0,D9-B9+1,1),"FF")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SUM((OFFSET('000154754_raw'!B2,0,0,D9-B9+1,1)="WBD") * (OFFSET('000154754_raw'!C2,0,0,D9-B9+1,1)&lt;&gt;"TWS"))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COUNTIF(OFFSET('000154754_raw'!A2,0,0,D9-B9+1,1),"IS")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SUM((OFFSET('000154754_raw'!B2,0,0,D9-B9+1,1)="YBD") * (OFFSET('000154754_raw'!C2,0,0,D9-B9+1,1)&lt;&gt;"TWS"))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COUNTIF(OFFSET('000154754_raw'!A2,0,0,D9-B9+1,1),"LC")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COUNTIF(OFFSET('000154754_raw'!A2,0,0,D9-B9+1,1),"MD")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(OFFSET('000154754_raw'!B2,0,0,D9-B9+1,1)="ASP")*( OFFSET('000154754_raw'!C2,0,0,D9-B9+1,1)="C"))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COUNTIF(OFFSET('000154754_raw'!A2,0,0,D9-B9+1,1),"MM")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(OFFSET('000154754_raw'!B2,0,0,D9-B9+1,1)="BBD")*( OFFSET('000154754_raw'!C2,0,0,D9-B9+1,1)="C"))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COUNTIF(OFFSET('000154754_raw'!A2,0,0,D9-B9+1,1),"MAR")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(OFFSET('000154754_raw'!B2,0,0,D9-B9+1,1)="BL")*( OFFSET('000154754_raw'!C2,0,0,D9-B9+1,1)="C"))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COUNTIF(OFFSET('000154754_raw'!A2,0,0,D9-B9+1,1),"MME")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(OFFSET('000154754_raw'!B2,0,0,D9-B9+1,1)="OD")*( OFFSET('000154754_raw'!C2,0,0,D9-B9+1,1)="C"))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COUNTIF(OFFSET('000154754_raw'!A2,0,0,D9-B9+1,1),"MILA")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(OFFSET('000154754_raw'!B2,0,0,D9-B9+1,1)="PLA")*( OFFSET('000154754_raw'!C2,0,0,D9-B9+1,1)="C"))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COUNTIF(OFFSET('000154754_raw'!A2,0,0,D9-B9+1,1),"MILC")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(OFFSET('000154754_raw'!B2,0,0,D9-B9+1,1)="WBD")*( OFFSET('000154754_raw'!C2,0,0,D9-B9+1,1)="C"))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COUNTIF(OFFSET('000154754_raw'!A2,0,0,D9-B9+1,1),"MILS")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(OFFSET('000154754_raw'!B2,0,0,D9-B9+1,1)="YBD")*( OFFSET('000154754_raw'!C2,0,0,D9-B9+1,1)="C"))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COUNTIF(OFFSET('000154754_raw'!A2,0,0,D9-B9+1,1),"MA")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COUNTIF(OFFSET('000154754_raw'!A2,0,0,D9-B9+1,1),"MC")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COUNTIF(OFFSET('000154754_raw'!A2,0,0,D9-B9+1,1),"MFAV")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COUNTIF(OFFSET('000154754_raw'!A2,0,0,D9-B9+1,1),"MFRN")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COUNTIF(OFFSET('000154754_raw'!A2,0,0,D9-B9+1,1),"MAN")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COUNTIF(OFFSET('000154754_raw'!A2,0,0,D9-B9+1,1),"MAL")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COUNTIF(OFFSET('000154754_raw'!A2,0,0,D9-B9+1,1),"MDA")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COUNTIF(OFFSET('000154754_raw'!A2,0,0,D9-B9+1,1),"MF")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COUNTIF(OFFSET('000154754_raw'!A2,0,0,D9-B9+1,1),"ML")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COUNTIF(OFFSET('000154754_raw'!A2,0,0,D9-B9+1,1),"OD")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COUNTIF(OFFSET('000154754_raw'!A2,0,0,D9-B9+1,1),"PA")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COUNTIF(OFFSET('000154754_raw'!A2,0,0,D9-B9+1,1),"PB")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COUNTIF(OFFSET('000154754_raw'!A2,0,0,D9-B9+1,1),"PD")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COUNTIF(OFFSET('000154754_raw'!A2,0,0,D9-B9+1,1),"PF")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COUNTIF(OFFSET('000154754_raw'!A2,0,0,D9-B9+1,1),"PP")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COUNTIF(OFFSET('000154754_raw'!A2,0,0,D9-B9+1,1),"SC")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COUNTIF(OFFSET('000154754_raw'!A2,0,0,D9-B9+1,1),"SL")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COUNTIF(OFFSET('000154754_raw'!A2,0,0,D9-B9+1,1),"SR")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COUNTIF(OFFSET('000154754_raw'!A2,0,0,D9-B9+1,1),"SS")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COUNTIF(OFFSET('000154754_raw'!A2,0,0,D9-B9+1,1),"SB")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COUNTIF(OFFSET('000154754_raw'!A2,0,0,D9-B9+1,1),"SH")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COUNTIF(OFFSET('000154754_raw'!A2,0,0,D9-B9+1,1),"SM")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COUNTIF(OFFSET('000154754_raw'!A2,0,0,D9-B9+1,1),"TA")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COUNTIF(OFFSET('000154754_raw'!A2,0,0,D9-B9+1,1),"BRI")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COUNTIF(OFFSET('000154754_raw'!A2,0,0,D9-B9+1,1),"ERY")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COUNTIF(OFFSET('000154754_raw'!A2,0,0,D9-B9+1,1),"EUN")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COUNTIF(OFFSET('000154754_raw'!A2,0,0,D9-B9+1,1),"GORG")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COUNTIF(OFFSET('000154754_raw'!A2,0,0,D9-B9+1,1),"ICIL")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COUNTIF(OFFSET('000154754_raw'!A2,0,0,D9-B9+1,1),"MUR")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COUNTIF(OFFSET('000154754_raw'!A2,0,0,D9-B9+1,1),"MOPS")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COUNTIF(OFFSET('000154754_raw'!A2,0,0,D9-B9+1,1),"PAURA")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COUNTIF(OFFSET('000154754_raw'!A2,0,0,D9-B9+1,1),"PRELA")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COUNTIF(OFFSET('000154754_raw'!A2,0,0,D9-B9+1,1),"PSDP")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COUNTIF(OFFSET('000154754_raw'!A2,0,0,D9-B9+1,1),"PSPT")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COUNTIF(OFFSET('000154754_raw'!A2,0,0,D9-B9+1,1),"PTER")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COUNTIF(OFFSET('000154754_raw'!A2,0,0,D9-B9+1,1),"SPO")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COUNTIF(OFFSET('000154754_raw'!A2,0,0,D9-B9+1,1),"PAL")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COUNTIF(OFFSET('000154754_raw'!A2,0,0,D9-B9+1,1),"ZO")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COUNTIF(OFFSET('000154754_raw'!A2,0,0,D9-B9+1,1),"AMP")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COUNTIF(OFFSET('000154754_raw'!A2,0,0,D9-B9+1,1),"DICT")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COUNTIF(OFFSET('000154754_raw'!A2,0,0,D9-B9+1,1),"HALI")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COUNTIF(OFFSET('000154754_raw'!A2,0,0,D9-B9+1,1),"LIAG")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COUNTIF(OFFSET('000154754_raw'!A2,0,0,D9-B9+1,1),"LOBO")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COUNTIF(OFFSET('000154754_raw'!A2,0,0,D9-B9+1,1),"MACA")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COUNTIF(OFFSET('000154754_raw'!A2,0,0,D9-B9+1,1),"PAD")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COUNTIF(OFFSET('000154754_raw'!A2,0,0,D9-B9+1,1),"POR")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COUNTIF(OFFSET('000154754_raw'!A2,0,0,D9-B9+1,1),"SARG")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COUNTIF(OFFSET('000154754_raw'!A2,0,0,D9-B9+1,1),"SCHIZ")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COUNTIF(OFFSET('000154754_raw'!A2,0,0,D9-B9+1,1),"STY")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COUNTIF(OFFSET('000154754_raw'!A2,0,0,D9-B9+1,1),"TURB")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COUNTIF(OFFSET('000154754_raw'!A2,0,0,D9-B9+1,1),"TURF")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COUNTIF(OFFSET('000154754_raw'!A2,0,0,D9-B9+1,1),"WRAN")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COUNTIF(OFFSET('000154754_raw'!A2,0,0,D9-B9+1,1),"CTB")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COUNTIF(OFFSET('000154754_raw'!A2,0,0,D9-B9+1,1),"ASC")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COUNTIF(OFFSET('000154754_raw'!A2,0,0,D9-B9+1,1),"O")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COUNTIF(OFFSET('000154754_raw'!A2,0,0,D9-B9+1,1),"DCA")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COUNTIF(OFFSET('000154754_raw'!A2,0,0,D9-B9+1,1),"DG")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COUNTIF(OFFSET('000154754_raw'!A2,0,0,D9-B9+1,1),"ODC")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COUNTIF(OFFSET('000154754_raw'!A2,0,0,D9-B9+1,1),"RDC")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COUNTIF(OFFSET('000154754_raw'!A2,0,0,D9-B9+1,1),"CALG")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COUNTIF(OFFSET('000154754_raw'!A2,0,0,D9-B9+1,1),"DCOR")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COUNTIF(OFFSET('000154754_raw'!A2,0,0,D9-B9+1,1),"S")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COUNTIF(OFFSET('000154754_raw'!A2,0,0,D9-B9+1,1),"R")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COUNTIF(OFFSET('000154754_raw'!A2,0,0,D9-B9+1,1),"UNK")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COUNTIF(OFFSET('000154754_raw'!A2,0,0,D9-B9+1,1),"SHAD")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COUNTIF(OFFSET('000154754_raw'!A2,0,0,D9-B9+1,1),"TAPE")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COUNTIF(OFFSET('000154754_raw'!A2,0,0,D9-B9+1,1),"WAND")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COUNTA(OFFSET('000171104_raw'!A2,0,0,D9-B9+1,1))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COUNTIF(OFFSET('000171104_raw'!C2,0,0,D9-B9+1,1),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COUNTIF(OFFSET('000171104_raw'!C2,0,0,D9-B9+1,1),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COUNTIF(OFFSET('000171104_raw'!A2,0,0,D9-B9+1,1),"AC")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COUNTIF(OFFSET('000171104_raw'!C2,0,0,D9-B9+1,1),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COUNTIF(OFFSET('000171104_raw'!A2,0,0,D9-B9+1,1),"AP")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COUNTIF(OFFSET('000171104_raw'!C2,0,0,D9-B9+1,1),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COUNTIF(OFFSET('000171104_raw'!A2,0,0,D9-B9+1,1),"APR")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COUNTIF(OFFSET('000171104_raw'!C2,0,0,D9-B9+1,1),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COUNTIF(OFFSET('000171104_raw'!A2,0,0,D9-B9+1,1),"AA")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COUNTIF(OFFSET('000171104_raw'!C2,0,0,D9-B9+1,1),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COUNTIF(OFFSET('000171104_raw'!A2,0,0,D9-B9+1,1),"AF")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COUNTIF(OFFSET('000171104_raw'!C2,0,0,D9-B9+1,1),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COUNTIF(OFFSET('000171104_raw'!A2,0,0,D9-B9+1,1),"AG")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COUNTIF(OFFSET('000171104_raw'!C2,0,0,D9-B9+1,1),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COUNTIF(OFFSET('000171104_raw'!A2,0,0,D9-B9+1,1),"AL")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COUNTIF(OFFSET('000171104_raw'!C2,0,0,D9-B9+1,1),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COUNTIF(OFFSET('000171104_raw'!A2,0,0,D9-B9+1,1),"AT")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COUNTIF(OFFSET('000171104_raw'!C2,0,0,D9-B9+1,1),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COUNTIF(OFFSET('000171104_raw'!A2,0,0,D9-B9+1,1),"AU")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COUNTIF(OFFSET('000171104_raw'!C2,0,0,D9-B9+1,1), "SA")</f>
        <v>4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COUNTIF(OFFSET('000171104_raw'!A2,0,0,D9-B9+1,1),"CB")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COUNTIF(OFFSET('000171104_raw'!C2,0,0,D9-B9+1,1),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COUNTIF(OFFSET('000171104_raw'!A2,0,0,D9-B9+1,1),"CN")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COUNTIF(OFFSET('000171104_raw'!C2,0,0,D9-B9+1,1),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COUNTIF(OFFSET('000171104_raw'!A2,0,0,D9-B9+1,1),"CORAL")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COUNTIF(OFFSET('000171104_raw'!C2,0,0,D9-B9+1,1),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COUNTIF(OFFSET('000171104_raw'!A2,0,0,D9-B9+1,1),"CORJU")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COUNTIF(OFFSET('000171104_raw'!A2,0,0,D9-B9+1,1),"DCY")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COUNTIF(OFFSET('000171104_raw'!A2,0,0,D9-B9+1,1),"DST")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COUNTIF(OFFSET('000171104_raw'!A2,0,0,D9-B9+1,1),"DSO")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SUM((OFFSET('000171104_raw'!B2,0,0,D9-B9+1,1)="ASP") * (OFFSET('000171104_raw'!C2,0,0,D9-B9+1,1)&lt;&gt;"TWS"))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COUNTIF(OFFSET('000171104_raw'!A2,0,0,D9-B9+1,1),"DC")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SUM((OFFSET('000171104_raw'!B2,0,0,D9-B9+1,1)="BBD") * (OFFSET('000171104_raw'!C2,0,0,D9-B9+1,1)&lt;&gt;"TWS"))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COUNTIF(OFFSET('000171104_raw'!A2,0,0,D9-B9+1,1),"DL")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SUM((OFFSET('000171104_raw'!B2,0,0,D9-B9+1,1)="BL") * (OFFSET('000171104_raw'!C2,0,0,D9-B9+1,1)&lt;&gt;"TWS"))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COUNTIF(OFFSET('000171104_raw'!A2,0,0,D9-B9+1,1),"DS")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SUM((OFFSET('000171104_raw'!B2,0,0,D9-B9+1,1)="OD") * (OFFSET('000171104_raw'!C2,0,0,D9-B9+1,1)&lt;&gt;"TWS"))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COUNTIF(OFFSET('000171104_raw'!A2,0,0,D9-B9+1,1),"EF")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SUM((OFFSET('000171104_raw'!B2,0,0,D9-B9+1,1)="PLA") * (OFFSET('000171104_raw'!C2,0,0,D9-B9+1,1)&lt;&gt;"TWS"))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COUNTIF(OFFSET('000171104_raw'!A2,0,0,D9-B9+1,1),"FF")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SUM((OFFSET('000171104_raw'!B2,0,0,D9-B9+1,1)="WBD") * (OFFSET('000171104_raw'!C2,0,0,D9-B9+1,1)&lt;&gt;"TWS"))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COUNTIF(OFFSET('000171104_raw'!A2,0,0,D9-B9+1,1),"IS")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SUM((OFFSET('000171104_raw'!B2,0,0,D9-B9+1,1)="YBD") * (OFFSET('000171104_raw'!C2,0,0,D9-B9+1,1)&lt;&gt;"TWS"))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COUNTIF(OFFSET('000171104_raw'!A2,0,0,D9-B9+1,1),"LC")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COUNTIF(OFFSET('000171104_raw'!A2,0,0,D9-B9+1,1),"MD")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(OFFSET('000171104_raw'!B2,0,0,D9-B9+1,1)="ASP")*( OFFSET('000171104_raw'!C2,0,0,D9-B9+1,1)="C"))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COUNTIF(OFFSET('000171104_raw'!A2,0,0,D9-B9+1,1),"MM")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(OFFSET('000171104_raw'!B2,0,0,D9-B9+1,1)="BBD")*( OFFSET('000171104_raw'!C2,0,0,D9-B9+1,1)="C"))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COUNTIF(OFFSET('000171104_raw'!A2,0,0,D9-B9+1,1),"MAR")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(OFFSET('000171104_raw'!B2,0,0,D9-B9+1,1)="BL")*( OFFSET('000171104_raw'!C2,0,0,D9-B9+1,1)="C"))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COUNTIF(OFFSET('000171104_raw'!A2,0,0,D9-B9+1,1),"MME")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(OFFSET('000171104_raw'!B2,0,0,D9-B9+1,1)="OD")*( OFFSET('000171104_raw'!C2,0,0,D9-B9+1,1)="C"))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COUNTIF(OFFSET('000171104_raw'!A2,0,0,D9-B9+1,1),"MILA")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(OFFSET('000171104_raw'!B2,0,0,D9-B9+1,1)="PLA")*( OFFSET('000171104_raw'!C2,0,0,D9-B9+1,1)="C"))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COUNTIF(OFFSET('000171104_raw'!A2,0,0,D9-B9+1,1),"MILC")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(OFFSET('000171104_raw'!B2,0,0,D9-B9+1,1)="WBD")*( OFFSET('000171104_raw'!C2,0,0,D9-B9+1,1)="C"))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COUNTIF(OFFSET('000171104_raw'!A2,0,0,D9-B9+1,1),"MILS")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(OFFSET('000171104_raw'!B2,0,0,D9-B9+1,1)="YBD")*( OFFSET('000171104_raw'!C2,0,0,D9-B9+1,1)="C"))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COUNTIF(OFFSET('000171104_raw'!A2,0,0,D9-B9+1,1),"MA")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COUNTIF(OFFSET('000171104_raw'!A2,0,0,D9-B9+1,1),"MC")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COUNTIF(OFFSET('000171104_raw'!A2,0,0,D9-B9+1,1),"MFAV")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COUNTIF(OFFSET('000171104_raw'!A2,0,0,D9-B9+1,1),"MFRN")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COUNTIF(OFFSET('000171104_raw'!A2,0,0,D9-B9+1,1),"MAN")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COUNTIF(OFFSET('000171104_raw'!A2,0,0,D9-B9+1,1),"MAL")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COUNTIF(OFFSET('000171104_raw'!A2,0,0,D9-B9+1,1),"MDA")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COUNTIF(OFFSET('000171104_raw'!A2,0,0,D9-B9+1,1),"MF")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COUNTIF(OFFSET('000171104_raw'!A2,0,0,D9-B9+1,1),"ML")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COUNTIF(OFFSET('000171104_raw'!A2,0,0,D9-B9+1,1),"OD")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COUNTIF(OFFSET('000171104_raw'!A2,0,0,D9-B9+1,1),"PA")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COUNTIF(OFFSET('000171104_raw'!A2,0,0,D9-B9+1,1),"PB")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COUNTIF(OFFSET('000171104_raw'!A2,0,0,D9-B9+1,1),"PD")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COUNTIF(OFFSET('000171104_raw'!A2,0,0,D9-B9+1,1),"PF")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COUNTIF(OFFSET('000171104_raw'!A2,0,0,D9-B9+1,1),"PP")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COUNTIF(OFFSET('000171104_raw'!A2,0,0,D9-B9+1,1),"SC")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COUNTIF(OFFSET('000171104_raw'!A2,0,0,D9-B9+1,1),"SL")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COUNTIF(OFFSET('000171104_raw'!A2,0,0,D9-B9+1,1),"SR")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COUNTIF(OFFSET('000171104_raw'!A2,0,0,D9-B9+1,1),"SS")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COUNTIF(OFFSET('000171104_raw'!A2,0,0,D9-B9+1,1),"SB")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COUNTIF(OFFSET('000171104_raw'!A2,0,0,D9-B9+1,1),"SH")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COUNTIF(OFFSET('000171104_raw'!A2,0,0,D9-B9+1,1),"SM")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COUNTIF(OFFSET('000171104_raw'!A2,0,0,D9-B9+1,1),"TA")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COUNTIF(OFFSET('000171104_raw'!A2,0,0,D9-B9+1,1),"BRI")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COUNTIF(OFFSET('000171104_raw'!A2,0,0,D9-B9+1,1),"ERY")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COUNTIF(OFFSET('000171104_raw'!A2,0,0,D9-B9+1,1),"EUN")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COUNTIF(OFFSET('000171104_raw'!A2,0,0,D9-B9+1,1),"GORG")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COUNTIF(OFFSET('000171104_raw'!A2,0,0,D9-B9+1,1),"ICIL")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COUNTIF(OFFSET('000171104_raw'!A2,0,0,D9-B9+1,1),"MUR")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COUNTIF(OFFSET('000171104_raw'!A2,0,0,D9-B9+1,1),"MOPS")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COUNTIF(OFFSET('000171104_raw'!A2,0,0,D9-B9+1,1),"PAURA")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COUNTIF(OFFSET('000171104_raw'!A2,0,0,D9-B9+1,1),"PRELA")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COUNTIF(OFFSET('000171104_raw'!A2,0,0,D9-B9+1,1),"PSDP")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COUNTIF(OFFSET('000171104_raw'!A2,0,0,D9-B9+1,1),"PSPT")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COUNTIF(OFFSET('000171104_raw'!A2,0,0,D9-B9+1,1),"PTER")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COUNTIF(OFFSET('000171104_raw'!A2,0,0,D9-B9+1,1),"SPO")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COUNTIF(OFFSET('000171104_raw'!A2,0,0,D9-B9+1,1),"PAL")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COUNTIF(OFFSET('000171104_raw'!A2,0,0,D9-B9+1,1),"ZO")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COUNTIF(OFFSET('000171104_raw'!A2,0,0,D9-B9+1,1),"AMP")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COUNTIF(OFFSET('000171104_raw'!A2,0,0,D9-B9+1,1),"DICT")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COUNTIF(OFFSET('000171104_raw'!A2,0,0,D9-B9+1,1),"HALI")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COUNTIF(OFFSET('000171104_raw'!A2,0,0,D9-B9+1,1),"LIAG")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COUNTIF(OFFSET('000171104_raw'!A2,0,0,D9-B9+1,1),"LOBO")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COUNTIF(OFFSET('000171104_raw'!A2,0,0,D9-B9+1,1),"MACA")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COUNTIF(OFFSET('000171104_raw'!A2,0,0,D9-B9+1,1),"PAD")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COUNTIF(OFFSET('000171104_raw'!A2,0,0,D9-B9+1,1),"POR")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COUNTIF(OFFSET('000171104_raw'!A2,0,0,D9-B9+1,1),"SARG")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COUNTIF(OFFSET('000171104_raw'!A2,0,0,D9-B9+1,1),"SCHIZ")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COUNTIF(OFFSET('000171104_raw'!A2,0,0,D9-B9+1,1),"STY")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COUNTIF(OFFSET('000171104_raw'!A2,0,0,D9-B9+1,1),"TURB")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COUNTIF(OFFSET('000171104_raw'!A2,0,0,D9-B9+1,1),"TURF")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COUNTIF(OFFSET('000171104_raw'!A2,0,0,D9-B9+1,1),"WRAN")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COUNTIF(OFFSET('000171104_raw'!A2,0,0,D9-B9+1,1),"CTB")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COUNTIF(OFFSET('000171104_raw'!A2,0,0,D9-B9+1,1),"ASC")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COUNTIF(OFFSET('000171104_raw'!A2,0,0,D9-B9+1,1),"O")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COUNTIF(OFFSET('000171104_raw'!A2,0,0,D9-B9+1,1),"DCA")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COUNTIF(OFFSET('000171104_raw'!A2,0,0,D9-B9+1,1),"DG")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COUNTIF(OFFSET('000171104_raw'!A2,0,0,D9-B9+1,1),"ODC")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COUNTIF(OFFSET('000171104_raw'!A2,0,0,D9-B9+1,1),"RDC")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COUNTIF(OFFSET('000171104_raw'!A2,0,0,D9-B9+1,1),"CALG")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COUNTIF(OFFSET('000171104_raw'!A2,0,0,D9-B9+1,1),"DCOR")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COUNTIF(OFFSET('000171104_raw'!A2,0,0,D9-B9+1,1),"S")</f>
        <v>4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COUNTIF(OFFSET('000171104_raw'!A2,0,0,D9-B9+1,1),"R")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COUNTIF(OFFSET('000171104_raw'!A2,0,0,D9-B9+1,1),"UNK")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COUNTIF(OFFSET('000171104_raw'!A2,0,0,D9-B9+1,1),"SHAD")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COUNTIF(OFFSET('000171104_raw'!A2,0,0,D9-B9+1,1),"TAPE")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COUNTIF(OFFSET('000171104_raw'!A2,0,0,D9-B9+1,1),"WAND")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COUNTA(OFFSET('00012.MTS_000040306_raw'!A2,0,0,D9-B9+1,1))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COUNTIF(OFFSET('00012.MTS_000040306_raw'!C2,0,0,D9-B9+1,1),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COUNTIF(OFFSET('00012.MTS_000040306_raw'!C2,0,0,D9-B9+1,1),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COUNTIF(OFFSET('00012.MTS_000040306_raw'!A2,0,0,D9-B9+1,1),"AC")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COUNTIF(OFFSET('00012.MTS_000040306_raw'!C2,0,0,D9-B9+1,1),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COUNTIF(OFFSET('00012.MTS_000040306_raw'!A2,0,0,D9-B9+1,1),"AP")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COUNTIF(OFFSET('00012.MTS_000040306_raw'!C2,0,0,D9-B9+1,1),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COUNTIF(OFFSET('00012.MTS_000040306_raw'!A2,0,0,D9-B9+1,1),"APR")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COUNTIF(OFFSET('00012.MTS_000040306_raw'!C2,0,0,D9-B9+1,1),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COUNTIF(OFFSET('00012.MTS_000040306_raw'!A2,0,0,D9-B9+1,1),"AA")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COUNTIF(OFFSET('00012.MTS_000040306_raw'!C2,0,0,D9-B9+1,1),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COUNTIF(OFFSET('00012.MTS_000040306_raw'!A2,0,0,D9-B9+1,1),"AF")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COUNTIF(OFFSET('00012.MTS_000040306_raw'!C2,0,0,D9-B9+1,1),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COUNTIF(OFFSET('00012.MTS_000040306_raw'!A2,0,0,D9-B9+1,1),"AG")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COUNTIF(OFFSET('00012.MTS_000040306_raw'!C2,0,0,D9-B9+1,1),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COUNTIF(OFFSET('00012.MTS_000040306_raw'!A2,0,0,D9-B9+1,1),"AL")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COUNTIF(OFFSET('00012.MTS_000040306_raw'!C2,0,0,D9-B9+1,1),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COUNTIF(OFFSET('00012.MTS_000040306_raw'!A2,0,0,D9-B9+1,1),"AT")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COUNTIF(OFFSET('00012.MTS_000040306_raw'!C2,0,0,D9-B9+1,1),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COUNTIF(OFFSET('00012.MTS_000040306_raw'!A2,0,0,D9-B9+1,1),"AU")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COUNTIF(OFFSET('00012.MTS_000040306_raw'!C2,0,0,D9-B9+1,1),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COUNTIF(OFFSET('00012.MTS_000040306_raw'!A2,0,0,D9-B9+1,1),"CB")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COUNTIF(OFFSET('00012.MTS_000040306_raw'!C2,0,0,D9-B9+1,1),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COUNTIF(OFFSET('00012.MTS_000040306_raw'!A2,0,0,D9-B9+1,1),"CN")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COUNTIF(OFFSET('00012.MTS_000040306_raw'!C2,0,0,D9-B9+1,1),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COUNTIF(OFFSET('00012.MTS_000040306_raw'!A2,0,0,D9-B9+1,1),"CORAL")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COUNTIF(OFFSET('00012.MTS_000040306_raw'!C2,0,0,D9-B9+1,1),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COUNTIF(OFFSET('00012.MTS_000040306_raw'!A2,0,0,D9-B9+1,1),"CORJU")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COUNTIF(OFFSET('00012.MTS_000040306_raw'!A2,0,0,D9-B9+1,1),"DCY")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COUNTIF(OFFSET('00012.MTS_000040306_raw'!A2,0,0,D9-B9+1,1),"DST")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COUNTIF(OFFSET('00012.MTS_000040306_raw'!A2,0,0,D9-B9+1,1),"DSO")</f>
        <v>1</v>
      </c>
      <c r="I32" s="4">
        <f ca="1">(H32/H127)*100</f>
        <v>12.5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4" t="s">
        <v>186</v>
      </c>
      <c r="B33" s="7">
        <f t="array" aca="1" ref="B33" ca="1">SUM((OFFSET('00012.MTS_000040306_raw'!B2,0,0,D9-B9+1,1)="ASP") * (OFFSET('00012.MTS_000040306_raw'!C2,0,0,D9-B9+1,1)&lt;&gt;"TWS"))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COUNTIF(OFFSET('00012.MTS_000040306_raw'!A2,0,0,D9-B9+1,1),"DC")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SUM((OFFSET('00012.MTS_000040306_raw'!B2,0,0,D9-B9+1,1)="BBD") * (OFFSET('00012.MTS_000040306_raw'!C2,0,0,D9-B9+1,1)&lt;&gt;"TWS"))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COUNTIF(OFFSET('00012.MTS_000040306_raw'!A2,0,0,D9-B9+1,1),"DL")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SUM((OFFSET('00012.MTS_000040306_raw'!B2,0,0,D9-B9+1,1)="BL") * (OFFSET('00012.MTS_000040306_raw'!C2,0,0,D9-B9+1,1)&lt;&gt;"TWS"))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COUNTIF(OFFSET('00012.MTS_000040306_raw'!A2,0,0,D9-B9+1,1),"DS")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SUM((OFFSET('00012.MTS_000040306_raw'!B2,0,0,D9-B9+1,1)="OD") * (OFFSET('00012.MTS_000040306_raw'!C2,0,0,D9-B9+1,1)&lt;&gt;"TWS"))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COUNTIF(OFFSET('00012.MTS_000040306_raw'!A2,0,0,D9-B9+1,1),"EF")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SUM((OFFSET('00012.MTS_000040306_raw'!B2,0,0,D9-B9+1,1)="PLA") * (OFFSET('00012.MTS_000040306_raw'!C2,0,0,D9-B9+1,1)&lt;&gt;"TWS"))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COUNTIF(OFFSET('00012.MTS_000040306_raw'!A2,0,0,D9-B9+1,1),"FF")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SUM((OFFSET('00012.MTS_000040306_raw'!B2,0,0,D9-B9+1,1)="WBD") * (OFFSET('00012.MTS_000040306_raw'!C2,0,0,D9-B9+1,1)&lt;&gt;"TWS"))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COUNTIF(OFFSET('00012.MTS_000040306_raw'!A2,0,0,D9-B9+1,1),"IS")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SUM((OFFSET('00012.MTS_000040306_raw'!B2,0,0,D9-B9+1,1)="YBD") * (OFFSET('00012.MTS_000040306_raw'!C2,0,0,D9-B9+1,1)&lt;&gt;"TWS"))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COUNTIF(OFFSET('00012.MTS_000040306_raw'!A2,0,0,D9-B9+1,1),"LC")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COUNTIF(OFFSET('00012.MTS_000040306_raw'!A2,0,0,D9-B9+1,1),"MD")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(OFFSET('00012.MTS_000040306_raw'!B2,0,0,D9-B9+1,1)="ASP")*( OFFSET('00012.MTS_000040306_raw'!C2,0,0,D9-B9+1,1)="C"))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COUNTIF(OFFSET('00012.MTS_000040306_raw'!A2,0,0,D9-B9+1,1),"MM")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(OFFSET('00012.MTS_000040306_raw'!B2,0,0,D9-B9+1,1)="BBD")*( OFFSET('00012.MTS_000040306_raw'!C2,0,0,D9-B9+1,1)="C"))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COUNTIF(OFFSET('00012.MTS_000040306_raw'!A2,0,0,D9-B9+1,1),"MAR")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(OFFSET('00012.MTS_000040306_raw'!B2,0,0,D9-B9+1,1)="BL")*( OFFSET('00012.MTS_000040306_raw'!C2,0,0,D9-B9+1,1)="C"))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COUNTIF(OFFSET('00012.MTS_000040306_raw'!A2,0,0,D9-B9+1,1),"MME")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(OFFSET('00012.MTS_000040306_raw'!B2,0,0,D9-B9+1,1)="OD")*( OFFSET('00012.MTS_000040306_raw'!C2,0,0,D9-B9+1,1)="C"))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COUNTIF(OFFSET('00012.MTS_000040306_raw'!A2,0,0,D9-B9+1,1),"MILA")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(OFFSET('00012.MTS_000040306_raw'!B2,0,0,D9-B9+1,1)="PLA")*( OFFSET('00012.MTS_000040306_raw'!C2,0,0,D9-B9+1,1)="C"))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COUNTIF(OFFSET('00012.MTS_000040306_raw'!A2,0,0,D9-B9+1,1),"MILC")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(OFFSET('00012.MTS_000040306_raw'!B2,0,0,D9-B9+1,1)="WBD")*( OFFSET('00012.MTS_000040306_raw'!C2,0,0,D9-B9+1,1)="C"))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COUNTIF(OFFSET('00012.MTS_000040306_raw'!A2,0,0,D9-B9+1,1),"MILS")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(OFFSET('00012.MTS_000040306_raw'!B2,0,0,D9-B9+1,1)="YBD")*( OFFSET('00012.MTS_000040306_raw'!C2,0,0,D9-B9+1,1)="C"))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COUNTIF(OFFSET('00012.MTS_000040306_raw'!A2,0,0,D9-B9+1,1),"MA")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COUNTIF(OFFSET('00012.MTS_000040306_raw'!A2,0,0,D9-B9+1,1),"MC")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COUNTIF(OFFSET('00012.MTS_000040306_raw'!A2,0,0,D9-B9+1,1),"MFAV")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COUNTIF(OFFSET('00012.MTS_000040306_raw'!A2,0,0,D9-B9+1,1),"MFRN")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COUNTIF(OFFSET('00012.MTS_000040306_raw'!A2,0,0,D9-B9+1,1),"MAN")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COUNTIF(OFFSET('00012.MTS_000040306_raw'!A2,0,0,D9-B9+1,1),"MAL")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COUNTIF(OFFSET('00012.MTS_000040306_raw'!A2,0,0,D9-B9+1,1),"MDA")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COUNTIF(OFFSET('00012.MTS_000040306_raw'!A2,0,0,D9-B9+1,1),"MF")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COUNTIF(OFFSET('00012.MTS_000040306_raw'!A2,0,0,D9-B9+1,1),"ML")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COUNTIF(OFFSET('00012.MTS_000040306_raw'!A2,0,0,D9-B9+1,1),"OD")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COUNTIF(OFFSET('00012.MTS_000040306_raw'!A2,0,0,D9-B9+1,1),"PA")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COUNTIF(OFFSET('00012.MTS_000040306_raw'!A2,0,0,D9-B9+1,1),"PB")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COUNTIF(OFFSET('00012.MTS_000040306_raw'!A2,0,0,D9-B9+1,1),"PD")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COUNTIF(OFFSET('00012.MTS_000040306_raw'!A2,0,0,D9-B9+1,1),"PF")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COUNTIF(OFFSET('00012.MTS_000040306_raw'!A2,0,0,D9-B9+1,1),"PP")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COUNTIF(OFFSET('00012.MTS_000040306_raw'!A2,0,0,D9-B9+1,1),"SC")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COUNTIF(OFFSET('00012.MTS_000040306_raw'!A2,0,0,D9-B9+1,1),"SL")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COUNTIF(OFFSET('00012.MTS_000040306_raw'!A2,0,0,D9-B9+1,1),"SR")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COUNTIF(OFFSET('00012.MTS_000040306_raw'!A2,0,0,D9-B9+1,1),"SS")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COUNTIF(OFFSET('00012.MTS_000040306_raw'!A2,0,0,D9-B9+1,1),"SB")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COUNTIF(OFFSET('00012.MTS_000040306_raw'!A2,0,0,D9-B9+1,1),"SH")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COUNTIF(OFFSET('00012.MTS_000040306_raw'!A2,0,0,D9-B9+1,1),"SM")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COUNTIF(OFFSET('00012.MTS_000040306_raw'!A2,0,0,D9-B9+1,1),"TA")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COUNTIF(OFFSET('00012.MTS_000040306_raw'!A2,0,0,D9-B9+1,1),"BRI")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COUNTIF(OFFSET('00012.MTS_000040306_raw'!A2,0,0,D9-B9+1,1),"ERY")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COUNTIF(OFFSET('00012.MTS_000040306_raw'!A2,0,0,D9-B9+1,1),"EUN")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COUNTIF(OFFSET('00012.MTS_000040306_raw'!A2,0,0,D9-B9+1,1),"GORG")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COUNTIF(OFFSET('00012.MTS_000040306_raw'!A2,0,0,D9-B9+1,1),"ICIL")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COUNTIF(OFFSET('00012.MTS_000040306_raw'!A2,0,0,D9-B9+1,1),"MUR")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COUNTIF(OFFSET('00012.MTS_000040306_raw'!A2,0,0,D9-B9+1,1),"MOPS")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COUNTIF(OFFSET('00012.MTS_000040306_raw'!A2,0,0,D9-B9+1,1),"PAURA")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COUNTIF(OFFSET('00012.MTS_000040306_raw'!A2,0,0,D9-B9+1,1),"PRELA")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COUNTIF(OFFSET('00012.MTS_000040306_raw'!A2,0,0,D9-B9+1,1),"PSDP")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COUNTIF(OFFSET('00012.MTS_000040306_raw'!A2,0,0,D9-B9+1,1),"PSPT")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COUNTIF(OFFSET('00012.MTS_000040306_raw'!A2,0,0,D9-B9+1,1),"PTER")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COUNTIF(OFFSET('00012.MTS_000040306_raw'!A2,0,0,D9-B9+1,1),"SPO")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COUNTIF(OFFSET('00012.MTS_000040306_raw'!A2,0,0,D9-B9+1,1),"PAL")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COUNTIF(OFFSET('00012.MTS_000040306_raw'!A2,0,0,D9-B9+1,1),"ZO")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COUNTIF(OFFSET('00012.MTS_000040306_raw'!A2,0,0,D9-B9+1,1),"AMP")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COUNTIF(OFFSET('00012.MTS_000040306_raw'!A2,0,0,D9-B9+1,1),"DICT")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COUNTIF(OFFSET('00012.MTS_000040306_raw'!A2,0,0,D9-B9+1,1),"HALI")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COUNTIF(OFFSET('00012.MTS_000040306_raw'!A2,0,0,D9-B9+1,1),"LIAG")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COUNTIF(OFFSET('00012.MTS_000040306_raw'!A2,0,0,D9-B9+1,1),"LOBO")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COUNTIF(OFFSET('00012.MTS_000040306_raw'!A2,0,0,D9-B9+1,1),"MACA")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COUNTIF(OFFSET('00012.MTS_000040306_raw'!A2,0,0,D9-B9+1,1),"PAD")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COUNTIF(OFFSET('00012.MTS_000040306_raw'!A2,0,0,D9-B9+1,1),"POR")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COUNTIF(OFFSET('00012.MTS_000040306_raw'!A2,0,0,D9-B9+1,1),"SARG")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COUNTIF(OFFSET('00012.MTS_000040306_raw'!A2,0,0,D9-B9+1,1),"SCHIZ")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COUNTIF(OFFSET('00012.MTS_000040306_raw'!A2,0,0,D9-B9+1,1),"STY")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COUNTIF(OFFSET('00012.MTS_000040306_raw'!A2,0,0,D9-B9+1,1),"TURB")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COUNTIF(OFFSET('00012.MTS_000040306_raw'!A2,0,0,D9-B9+1,1),"TURF")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COUNTIF(OFFSET('00012.MTS_000040306_raw'!A2,0,0,D9-B9+1,1),"WRAN")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COUNTIF(OFFSET('00012.MTS_000040306_raw'!A2,0,0,D9-B9+1,1),"CTB")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COUNTIF(OFFSET('00012.MTS_000040306_raw'!A2,0,0,D9-B9+1,1),"ASC")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COUNTIF(OFFSET('00012.MTS_000040306_raw'!A2,0,0,D9-B9+1,1),"O")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COUNTIF(OFFSET('00012.MTS_000040306_raw'!A2,0,0,D9-B9+1,1),"DCA")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COUNTIF(OFFSET('00012.MTS_000040306_raw'!A2,0,0,D9-B9+1,1),"DG")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COUNTIF(OFFSET('00012.MTS_000040306_raw'!A2,0,0,D9-B9+1,1),"ODC")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COUNTIF(OFFSET('00012.MTS_000040306_raw'!A2,0,0,D9-B9+1,1),"RDC")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COUNTIF(OFFSET('00012.MTS_000040306_raw'!A2,0,0,D9-B9+1,1),"CALG")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COUNTIF(OFFSET('00012.MTS_000040306_raw'!A2,0,0,D9-B9+1,1),"DCOR")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COUNTIF(OFFSET('00012.MTS_000040306_raw'!A2,0,0,D9-B9+1,1),"S")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COUNTIF(OFFSET('00012.MTS_000040306_raw'!A2,0,0,D9-B9+1,1),"R")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COUNTIF(OFFSET('00012.MTS_000040306_raw'!A2,0,0,D9-B9+1,1),"UNK")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COUNTIF(OFFSET('00012.MTS_000040306_raw'!A2,0,0,D9-B9+1,1),"SHAD")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COUNTIF(OFFSET('00012.MTS_000040306_raw'!A2,0,0,D9-B9+1,1),"TAPE")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COUNTIF(OFFSET('00012.MTS_000040306_raw'!A2,0,0,D9-B9+1,1),"WAND")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COUNTA(OFFSET('000187453_raw'!A2,0,0,D9-B9+1,1))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COUNTIF(OFFSET('000187453_raw'!C2,0,0,D9-B9+1,1),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COUNTIF(OFFSET('000187453_raw'!C2,0,0,D9-B9+1,1),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COUNTIF(OFFSET('000187453_raw'!A2,0,0,D9-B9+1,1),"AC")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COUNTIF(OFFSET('000187453_raw'!C2,0,0,D9-B9+1,1),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COUNTIF(OFFSET('000187453_raw'!A2,0,0,D9-B9+1,1),"AP")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COUNTIF(OFFSET('000187453_raw'!C2,0,0,D9-B9+1,1),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COUNTIF(OFFSET('000187453_raw'!A2,0,0,D9-B9+1,1),"APR")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COUNTIF(OFFSET('000187453_raw'!C2,0,0,D9-B9+1,1),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COUNTIF(OFFSET('000187453_raw'!A2,0,0,D9-B9+1,1),"AA")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COUNTIF(OFFSET('000187453_raw'!C2,0,0,D9-B9+1,1),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COUNTIF(OFFSET('000187453_raw'!A2,0,0,D9-B9+1,1),"AF")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COUNTIF(OFFSET('000187453_raw'!C2,0,0,D9-B9+1,1),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COUNTIF(OFFSET('000187453_raw'!A2,0,0,D9-B9+1,1),"AG")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COUNTIF(OFFSET('000187453_raw'!C2,0,0,D9-B9+1,1),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COUNTIF(OFFSET('000187453_raw'!A2,0,0,D9-B9+1,1),"AL")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COUNTIF(OFFSET('000187453_raw'!C2,0,0,D9-B9+1,1),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COUNTIF(OFFSET('000187453_raw'!A2,0,0,D9-B9+1,1),"AT")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COUNTIF(OFFSET('000187453_raw'!C2,0,0,D9-B9+1,1),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COUNTIF(OFFSET('000187453_raw'!A2,0,0,D9-B9+1,1),"AU")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COUNTIF(OFFSET('000187453_raw'!C2,0,0,D9-B9+1,1),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COUNTIF(OFFSET('000187453_raw'!A2,0,0,D9-B9+1,1),"CB")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COUNTIF(OFFSET('000187453_raw'!C2,0,0,D9-B9+1,1),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COUNTIF(OFFSET('000187453_raw'!A2,0,0,D9-B9+1,1),"CN")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COUNTIF(OFFSET('000187453_raw'!C2,0,0,D9-B9+1,1),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COUNTIF(OFFSET('000187453_raw'!A2,0,0,D9-B9+1,1),"CORAL")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COUNTIF(OFFSET('000187453_raw'!C2,0,0,D9-B9+1,1),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COUNTIF(OFFSET('000187453_raw'!A2,0,0,D9-B9+1,1),"CORJU")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COUNTIF(OFFSET('000187453_raw'!A2,0,0,D9-B9+1,1),"DCY")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COUNTIF(OFFSET('000187453_raw'!A2,0,0,D9-B9+1,1),"DST")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COUNTIF(OFFSET('000187453_raw'!A2,0,0,D9-B9+1,1),"DSO")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SUM((OFFSET('000187453_raw'!B2,0,0,D9-B9+1,1)="ASP") * (OFFSET('000187453_raw'!C2,0,0,D9-B9+1,1)&lt;&gt;"TWS"))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COUNTIF(OFFSET('000187453_raw'!A2,0,0,D9-B9+1,1),"DC")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SUM((OFFSET('000187453_raw'!B2,0,0,D9-B9+1,1)="BBD") * (OFFSET('000187453_raw'!C2,0,0,D9-B9+1,1)&lt;&gt;"TWS"))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COUNTIF(OFFSET('000187453_raw'!A2,0,0,D9-B9+1,1),"DL")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SUM((OFFSET('000187453_raw'!B2,0,0,D9-B9+1,1)="BL") * (OFFSET('000187453_raw'!C2,0,0,D9-B9+1,1)&lt;&gt;"TWS"))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COUNTIF(OFFSET('000187453_raw'!A2,0,0,D9-B9+1,1),"DS")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SUM((OFFSET('000187453_raw'!B2,0,0,D9-B9+1,1)="OD") * (OFFSET('000187453_raw'!C2,0,0,D9-B9+1,1)&lt;&gt;"TWS"))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COUNTIF(OFFSET('000187453_raw'!A2,0,0,D9-B9+1,1),"EF")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SUM((OFFSET('000187453_raw'!B2,0,0,D9-B9+1,1)="PLA") * (OFFSET('000187453_raw'!C2,0,0,D9-B9+1,1)&lt;&gt;"TWS"))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COUNTIF(OFFSET('000187453_raw'!A2,0,0,D9-B9+1,1),"FF")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SUM((OFFSET('000187453_raw'!B2,0,0,D9-B9+1,1)="WBD") * (OFFSET('000187453_raw'!C2,0,0,D9-B9+1,1)&lt;&gt;"TWS"))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COUNTIF(OFFSET('000187453_raw'!A2,0,0,D9-B9+1,1),"IS")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SUM((OFFSET('000187453_raw'!B2,0,0,D9-B9+1,1)="YBD") * (OFFSET('000187453_raw'!C2,0,0,D9-B9+1,1)&lt;&gt;"TWS"))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COUNTIF(OFFSET('000187453_raw'!A2,0,0,D9-B9+1,1),"LC")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COUNTIF(OFFSET('000187453_raw'!A2,0,0,D9-B9+1,1),"MD")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(OFFSET('000187453_raw'!B2,0,0,D9-B9+1,1)="ASP")*( OFFSET('000187453_raw'!C2,0,0,D9-B9+1,1)="C"))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COUNTIF(OFFSET('000187453_raw'!A2,0,0,D9-B9+1,1),"MM")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(OFFSET('000187453_raw'!B2,0,0,D9-B9+1,1)="BBD")*( OFFSET('000187453_raw'!C2,0,0,D9-B9+1,1)="C"))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COUNTIF(OFFSET('000187453_raw'!A2,0,0,D9-B9+1,1),"MAR")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(OFFSET('000187453_raw'!B2,0,0,D9-B9+1,1)="BL")*( OFFSET('000187453_raw'!C2,0,0,D9-B9+1,1)="C"))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COUNTIF(OFFSET('000187453_raw'!A2,0,0,D9-B9+1,1),"MME")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(OFFSET('000187453_raw'!B2,0,0,D9-B9+1,1)="OD")*( OFFSET('000187453_raw'!C2,0,0,D9-B9+1,1)="C"))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COUNTIF(OFFSET('000187453_raw'!A2,0,0,D9-B9+1,1),"MILA")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(OFFSET('000187453_raw'!B2,0,0,D9-B9+1,1)="PLA")*( OFFSET('000187453_raw'!C2,0,0,D9-B9+1,1)="C"))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COUNTIF(OFFSET('000187453_raw'!A2,0,0,D9-B9+1,1),"MILC")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(OFFSET('000187453_raw'!B2,0,0,D9-B9+1,1)="WBD")*( OFFSET('000187453_raw'!C2,0,0,D9-B9+1,1)="C"))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COUNTIF(OFFSET('000187453_raw'!A2,0,0,D9-B9+1,1),"MILS")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(OFFSET('000187453_raw'!B2,0,0,D9-B9+1,1)="YBD")*( OFFSET('000187453_raw'!C2,0,0,D9-B9+1,1)="C"))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COUNTIF(OFFSET('000187453_raw'!A2,0,0,D9-B9+1,1),"MA")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COUNTIF(OFFSET('000187453_raw'!A2,0,0,D9-B9+1,1),"MC")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COUNTIF(OFFSET('000187453_raw'!A2,0,0,D9-B9+1,1),"MFAV")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COUNTIF(OFFSET('000187453_raw'!A2,0,0,D9-B9+1,1),"MFRN")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COUNTIF(OFFSET('000187453_raw'!A2,0,0,D9-B9+1,1),"MAN")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COUNTIF(OFFSET('000187453_raw'!A2,0,0,D9-B9+1,1),"MAL")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COUNTIF(OFFSET('000187453_raw'!A2,0,0,D9-B9+1,1),"MDA")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COUNTIF(OFFSET('000187453_raw'!A2,0,0,D9-B9+1,1),"MF")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COUNTIF(OFFSET('000187453_raw'!A2,0,0,D9-B9+1,1),"ML")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COUNTIF(OFFSET('000187453_raw'!A2,0,0,D9-B9+1,1),"OD")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COUNTIF(OFFSET('000187453_raw'!A2,0,0,D9-B9+1,1),"PA")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COUNTIF(OFFSET('000187453_raw'!A2,0,0,D9-B9+1,1),"PB")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COUNTIF(OFFSET('000187453_raw'!A2,0,0,D9-B9+1,1),"PD")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COUNTIF(OFFSET('000187453_raw'!A2,0,0,D9-B9+1,1),"PF")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COUNTIF(OFFSET('000187453_raw'!A2,0,0,D9-B9+1,1),"PP")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COUNTIF(OFFSET('000187453_raw'!A2,0,0,D9-B9+1,1),"SC")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COUNTIF(OFFSET('000187453_raw'!A2,0,0,D9-B9+1,1),"SL")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COUNTIF(OFFSET('000187453_raw'!A2,0,0,D9-B9+1,1),"SR")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COUNTIF(OFFSET('000187453_raw'!A2,0,0,D9-B9+1,1),"SS")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COUNTIF(OFFSET('000187453_raw'!A2,0,0,D9-B9+1,1),"SB")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COUNTIF(OFFSET('000187453_raw'!A2,0,0,D9-B9+1,1),"SH")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COUNTIF(OFFSET('000187453_raw'!A2,0,0,D9-B9+1,1),"SM")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COUNTIF(OFFSET('000187453_raw'!A2,0,0,D9-B9+1,1),"TA")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COUNTIF(OFFSET('000187453_raw'!A2,0,0,D9-B9+1,1),"BRI")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COUNTIF(OFFSET('000187453_raw'!A2,0,0,D9-B9+1,1),"ERY")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COUNTIF(OFFSET('000187453_raw'!A2,0,0,D9-B9+1,1),"EUN")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COUNTIF(OFFSET('000187453_raw'!A2,0,0,D9-B9+1,1),"GORG")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COUNTIF(OFFSET('000187453_raw'!A2,0,0,D9-B9+1,1),"ICIL")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COUNTIF(OFFSET('000187453_raw'!A2,0,0,D9-B9+1,1),"MUR")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COUNTIF(OFFSET('000187453_raw'!A2,0,0,D9-B9+1,1),"MOPS")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COUNTIF(OFFSET('000187453_raw'!A2,0,0,D9-B9+1,1),"PAURA")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COUNTIF(OFFSET('000187453_raw'!A2,0,0,D9-B9+1,1),"PRELA")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COUNTIF(OFFSET('000187453_raw'!A2,0,0,D9-B9+1,1),"PSDP")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COUNTIF(OFFSET('000187453_raw'!A2,0,0,D9-B9+1,1),"PSPT")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COUNTIF(OFFSET('000187453_raw'!A2,0,0,D9-B9+1,1),"PTER")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COUNTIF(OFFSET('000187453_raw'!A2,0,0,D9-B9+1,1),"SPO")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COUNTIF(OFFSET('000187453_raw'!A2,0,0,D9-B9+1,1),"PAL")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COUNTIF(OFFSET('000187453_raw'!A2,0,0,D9-B9+1,1),"ZO")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COUNTIF(OFFSET('000187453_raw'!A2,0,0,D9-B9+1,1),"AMP")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COUNTIF(OFFSET('000187453_raw'!A2,0,0,D9-B9+1,1),"DICT")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COUNTIF(OFFSET('000187453_raw'!A2,0,0,D9-B9+1,1),"HALI")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COUNTIF(OFFSET('000187453_raw'!A2,0,0,D9-B9+1,1),"LIAG")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COUNTIF(OFFSET('000187453_raw'!A2,0,0,D9-B9+1,1),"LOBO")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COUNTIF(OFFSET('000187453_raw'!A2,0,0,D9-B9+1,1),"MACA")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COUNTIF(OFFSET('000187453_raw'!A2,0,0,D9-B9+1,1),"PAD")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COUNTIF(OFFSET('000187453_raw'!A2,0,0,D9-B9+1,1),"POR")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COUNTIF(OFFSET('000187453_raw'!A2,0,0,D9-B9+1,1),"SARG")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COUNTIF(OFFSET('000187453_raw'!A2,0,0,D9-B9+1,1),"SCHIZ")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COUNTIF(OFFSET('000187453_raw'!A2,0,0,D9-B9+1,1),"STY")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COUNTIF(OFFSET('000187453_raw'!A2,0,0,D9-B9+1,1),"TURB")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COUNTIF(OFFSET('000187453_raw'!A2,0,0,D9-B9+1,1),"TURF")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COUNTIF(OFFSET('000187453_raw'!A2,0,0,D9-B9+1,1),"WRAN")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COUNTIF(OFFSET('000187453_raw'!A2,0,0,D9-B9+1,1),"CTB")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COUNTIF(OFFSET('000187453_raw'!A2,0,0,D9-B9+1,1),"ASC")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COUNTIF(OFFSET('000187453_raw'!A2,0,0,D9-B9+1,1),"O")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COUNTIF(OFFSET('000187453_raw'!A2,0,0,D9-B9+1,1),"DCA")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COUNTIF(OFFSET('000187453_raw'!A2,0,0,D9-B9+1,1),"DG")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COUNTIF(OFFSET('000187453_raw'!A2,0,0,D9-B9+1,1),"ODC")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COUNTIF(OFFSET('000187453_raw'!A2,0,0,D9-B9+1,1),"RDC")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COUNTIF(OFFSET('000187453_raw'!A2,0,0,D9-B9+1,1),"CALG")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COUNTIF(OFFSET('000187453_raw'!A2,0,0,D9-B9+1,1),"DCOR")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COUNTIF(OFFSET('000187453_raw'!A2,0,0,D9-B9+1,1),"S")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COUNTIF(OFFSET('000187453_raw'!A2,0,0,D9-B9+1,1),"R")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COUNTIF(OFFSET('000187453_raw'!A2,0,0,D9-B9+1,1),"UNK")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COUNTIF(OFFSET('000187453_raw'!A2,0,0,D9-B9+1,1),"SHAD")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COUNTIF(OFFSET('000187453_raw'!A2,0,0,D9-B9+1,1),"TAPE")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COUNTIF(OFFSET('000187453_raw'!A2,0,0,D9-B9+1,1),"WAND")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COUNTA(OFFSET('00012.MTS_000048481_raw'!A2,0,0,D9-B9+1,1))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COUNTIF(OFFSET('00012.MTS_000048481_raw'!C2,0,0,D9-B9+1,1),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COUNTIF(OFFSET('00012.MTS_000048481_raw'!C2,0,0,D9-B9+1,1),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COUNTIF(OFFSET('00012.MTS_000048481_raw'!A2,0,0,D9-B9+1,1),"AC")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COUNTIF(OFFSET('00012.MTS_000048481_raw'!C2,0,0,D9-B9+1,1),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COUNTIF(OFFSET('00012.MTS_000048481_raw'!A2,0,0,D9-B9+1,1),"AP")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COUNTIF(OFFSET('00012.MTS_000048481_raw'!C2,0,0,D9-B9+1,1),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COUNTIF(OFFSET('00012.MTS_000048481_raw'!A2,0,0,D9-B9+1,1),"APR")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COUNTIF(OFFSET('00012.MTS_000048481_raw'!C2,0,0,D9-B9+1,1),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COUNTIF(OFFSET('00012.MTS_000048481_raw'!A2,0,0,D9-B9+1,1),"AA")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COUNTIF(OFFSET('00012.MTS_000048481_raw'!C2,0,0,D9-B9+1,1),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COUNTIF(OFFSET('00012.MTS_000048481_raw'!A2,0,0,D9-B9+1,1),"AF")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COUNTIF(OFFSET('00012.MTS_000048481_raw'!C2,0,0,D9-B9+1,1),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COUNTIF(OFFSET('00012.MTS_000048481_raw'!A2,0,0,D9-B9+1,1),"AG")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COUNTIF(OFFSET('00012.MTS_000048481_raw'!C2,0,0,D9-B9+1,1),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COUNTIF(OFFSET('00012.MTS_000048481_raw'!A2,0,0,D9-B9+1,1),"AL")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COUNTIF(OFFSET('00012.MTS_000048481_raw'!C2,0,0,D9-B9+1,1),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COUNTIF(OFFSET('00012.MTS_000048481_raw'!A2,0,0,D9-B9+1,1),"AT")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COUNTIF(OFFSET('00012.MTS_000048481_raw'!C2,0,0,D9-B9+1,1),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COUNTIF(OFFSET('00012.MTS_000048481_raw'!A2,0,0,D9-B9+1,1),"AU")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COUNTIF(OFFSET('00012.MTS_000048481_raw'!C2,0,0,D9-B9+1,1),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COUNTIF(OFFSET('00012.MTS_000048481_raw'!A2,0,0,D9-B9+1,1),"CB")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COUNTIF(OFFSET('00012.MTS_000048481_raw'!C2,0,0,D9-B9+1,1),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COUNTIF(OFFSET('00012.MTS_000048481_raw'!A2,0,0,D9-B9+1,1),"CN")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COUNTIF(OFFSET('00012.MTS_000048481_raw'!C2,0,0,D9-B9+1,1),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COUNTIF(OFFSET('00012.MTS_000048481_raw'!A2,0,0,D9-B9+1,1),"CORAL")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COUNTIF(OFFSET('00012.MTS_000048481_raw'!C2,0,0,D9-B9+1,1),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COUNTIF(OFFSET('00012.MTS_000048481_raw'!A2,0,0,D9-B9+1,1),"CORJU")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COUNTIF(OFFSET('00012.MTS_000048481_raw'!A2,0,0,D9-B9+1,1),"DCY")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COUNTIF(OFFSET('00012.MTS_000048481_raw'!A2,0,0,D9-B9+1,1),"DST")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COUNTIF(OFFSET('00012.MTS_000048481_raw'!A2,0,0,D9-B9+1,1),"DSO")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SUM((OFFSET('00012.MTS_000048481_raw'!B2,0,0,D9-B9+1,1)="ASP") * (OFFSET('00012.MTS_000048481_raw'!C2,0,0,D9-B9+1,1)&lt;&gt;"TWS"))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COUNTIF(OFFSET('00012.MTS_000048481_raw'!A2,0,0,D9-B9+1,1),"DC")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SUM((OFFSET('00012.MTS_000048481_raw'!B2,0,0,D9-B9+1,1)="BBD") * (OFFSET('00012.MTS_000048481_raw'!C2,0,0,D9-B9+1,1)&lt;&gt;"TWS"))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COUNTIF(OFFSET('00012.MTS_000048481_raw'!A2,0,0,D9-B9+1,1),"DL")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SUM((OFFSET('00012.MTS_000048481_raw'!B2,0,0,D9-B9+1,1)="BL") * (OFFSET('00012.MTS_000048481_raw'!C2,0,0,D9-B9+1,1)&lt;&gt;"TWS"))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COUNTIF(OFFSET('00012.MTS_000048481_raw'!A2,0,0,D9-B9+1,1),"DS")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SUM((OFFSET('00012.MTS_000048481_raw'!B2,0,0,D9-B9+1,1)="OD") * (OFFSET('00012.MTS_000048481_raw'!C2,0,0,D9-B9+1,1)&lt;&gt;"TWS"))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COUNTIF(OFFSET('00012.MTS_000048481_raw'!A2,0,0,D9-B9+1,1),"EF")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SUM((OFFSET('00012.MTS_000048481_raw'!B2,0,0,D9-B9+1,1)="PLA") * (OFFSET('00012.MTS_000048481_raw'!C2,0,0,D9-B9+1,1)&lt;&gt;"TWS"))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COUNTIF(OFFSET('00012.MTS_000048481_raw'!A2,0,0,D9-B9+1,1),"FF")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SUM((OFFSET('00012.MTS_000048481_raw'!B2,0,0,D9-B9+1,1)="WBD") * (OFFSET('00012.MTS_000048481_raw'!C2,0,0,D9-B9+1,1)&lt;&gt;"TWS"))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COUNTIF(OFFSET('00012.MTS_000048481_raw'!A2,0,0,D9-B9+1,1),"IS")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SUM((OFFSET('00012.MTS_000048481_raw'!B2,0,0,D9-B9+1,1)="YBD") * (OFFSET('00012.MTS_000048481_raw'!C2,0,0,D9-B9+1,1)&lt;&gt;"TWS"))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COUNTIF(OFFSET('00012.MTS_000048481_raw'!A2,0,0,D9-B9+1,1),"LC")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COUNTIF(OFFSET('00012.MTS_000048481_raw'!A2,0,0,D9-B9+1,1),"MD")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(OFFSET('00012.MTS_000048481_raw'!B2,0,0,D9-B9+1,1)="ASP")*( OFFSET('00012.MTS_000048481_raw'!C2,0,0,D9-B9+1,1)="C"))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COUNTIF(OFFSET('00012.MTS_000048481_raw'!A2,0,0,D9-B9+1,1),"MM")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(OFFSET('00012.MTS_000048481_raw'!B2,0,0,D9-B9+1,1)="BBD")*( OFFSET('00012.MTS_000048481_raw'!C2,0,0,D9-B9+1,1)="C"))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COUNTIF(OFFSET('00012.MTS_000048481_raw'!A2,0,0,D9-B9+1,1),"MAR")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(OFFSET('00012.MTS_000048481_raw'!B2,0,0,D9-B9+1,1)="BL")*( OFFSET('00012.MTS_000048481_raw'!C2,0,0,D9-B9+1,1)="C"))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COUNTIF(OFFSET('00012.MTS_000048481_raw'!A2,0,0,D9-B9+1,1),"MME")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(OFFSET('00012.MTS_000048481_raw'!B2,0,0,D9-B9+1,1)="OD")*( OFFSET('00012.MTS_000048481_raw'!C2,0,0,D9-B9+1,1)="C"))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COUNTIF(OFFSET('00012.MTS_000048481_raw'!A2,0,0,D9-B9+1,1),"MILA")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(OFFSET('00012.MTS_000048481_raw'!B2,0,0,D9-B9+1,1)="PLA")*( OFFSET('00012.MTS_000048481_raw'!C2,0,0,D9-B9+1,1)="C"))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COUNTIF(OFFSET('00012.MTS_000048481_raw'!A2,0,0,D9-B9+1,1),"MILC")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(OFFSET('00012.MTS_000048481_raw'!B2,0,0,D9-B9+1,1)="WBD")*( OFFSET('00012.MTS_000048481_raw'!C2,0,0,D9-B9+1,1)="C"))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COUNTIF(OFFSET('00012.MTS_000048481_raw'!A2,0,0,D9-B9+1,1),"MILS")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(OFFSET('00012.MTS_000048481_raw'!B2,0,0,D9-B9+1,1)="YBD")*( OFFSET('00012.MTS_000048481_raw'!C2,0,0,D9-B9+1,1)="C"))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COUNTIF(OFFSET('00012.MTS_000048481_raw'!A2,0,0,D9-B9+1,1),"MA")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COUNTIF(OFFSET('00012.MTS_000048481_raw'!A2,0,0,D9-B9+1,1),"MC")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COUNTIF(OFFSET('00012.MTS_000048481_raw'!A2,0,0,D9-B9+1,1),"MFAV")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COUNTIF(OFFSET('00012.MTS_000048481_raw'!A2,0,0,D9-B9+1,1),"MFRN")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COUNTIF(OFFSET('00012.MTS_000048481_raw'!A2,0,0,D9-B9+1,1),"MAN")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COUNTIF(OFFSET('00012.MTS_000048481_raw'!A2,0,0,D9-B9+1,1),"MAL")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COUNTIF(OFFSET('00012.MTS_000048481_raw'!A2,0,0,D9-B9+1,1),"MDA")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COUNTIF(OFFSET('00012.MTS_000048481_raw'!A2,0,0,D9-B9+1,1),"MF")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COUNTIF(OFFSET('00012.MTS_000048481_raw'!A2,0,0,D9-B9+1,1),"ML")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COUNTIF(OFFSET('00012.MTS_000048481_raw'!A2,0,0,D9-B9+1,1),"OD")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COUNTIF(OFFSET('00012.MTS_000048481_raw'!A2,0,0,D9-B9+1,1),"PA")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COUNTIF(OFFSET('00012.MTS_000048481_raw'!A2,0,0,D9-B9+1,1),"PB")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COUNTIF(OFFSET('00012.MTS_000048481_raw'!A2,0,0,D9-B9+1,1),"PD")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COUNTIF(OFFSET('00012.MTS_000048481_raw'!A2,0,0,D9-B9+1,1),"PF")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COUNTIF(OFFSET('00012.MTS_000048481_raw'!A2,0,0,D9-B9+1,1),"PP")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COUNTIF(OFFSET('00012.MTS_000048481_raw'!A2,0,0,D9-B9+1,1),"SC")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COUNTIF(OFFSET('00012.MTS_000048481_raw'!A2,0,0,D9-B9+1,1),"SL")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COUNTIF(OFFSET('00012.MTS_000048481_raw'!A2,0,0,D9-B9+1,1),"SR")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COUNTIF(OFFSET('00012.MTS_000048481_raw'!A2,0,0,D9-B9+1,1),"SS")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COUNTIF(OFFSET('00012.MTS_000048481_raw'!A2,0,0,D9-B9+1,1),"SB")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COUNTIF(OFFSET('00012.MTS_000048481_raw'!A2,0,0,D9-B9+1,1),"SH")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COUNTIF(OFFSET('00012.MTS_000048481_raw'!A2,0,0,D9-B9+1,1),"SM")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COUNTIF(OFFSET('00012.MTS_000048481_raw'!A2,0,0,D9-B9+1,1),"TA")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COUNTIF(OFFSET('00012.MTS_000048481_raw'!A2,0,0,D9-B9+1,1),"BRI")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COUNTIF(OFFSET('00012.MTS_000048481_raw'!A2,0,0,D9-B9+1,1),"ERY")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COUNTIF(OFFSET('00012.MTS_000048481_raw'!A2,0,0,D9-B9+1,1),"EUN")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COUNTIF(OFFSET('00012.MTS_000048481_raw'!A2,0,0,D9-B9+1,1),"GORG")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COUNTIF(OFFSET('00012.MTS_000048481_raw'!A2,0,0,D9-B9+1,1),"ICIL")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COUNTIF(OFFSET('00012.MTS_000048481_raw'!A2,0,0,D9-B9+1,1),"MUR")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COUNTIF(OFFSET('00012.MTS_000048481_raw'!A2,0,0,D9-B9+1,1),"MOPS")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COUNTIF(OFFSET('00012.MTS_000048481_raw'!A2,0,0,D9-B9+1,1),"PAURA")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COUNTIF(OFFSET('00012.MTS_000048481_raw'!A2,0,0,D9-B9+1,1),"PRELA")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COUNTIF(OFFSET('00012.MTS_000048481_raw'!A2,0,0,D9-B9+1,1),"PSDP")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COUNTIF(OFFSET('00012.MTS_000048481_raw'!A2,0,0,D9-B9+1,1),"PSPT")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COUNTIF(OFFSET('00012.MTS_000048481_raw'!A2,0,0,D9-B9+1,1),"PTER")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COUNTIF(OFFSET('00012.MTS_000048481_raw'!A2,0,0,D9-B9+1,1),"SPO")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COUNTIF(OFFSET('00012.MTS_000048481_raw'!A2,0,0,D9-B9+1,1),"PAL")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COUNTIF(OFFSET('00012.MTS_000048481_raw'!A2,0,0,D9-B9+1,1),"ZO")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COUNTIF(OFFSET('00012.MTS_000048481_raw'!A2,0,0,D9-B9+1,1),"AMP")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COUNTIF(OFFSET('00012.MTS_000048481_raw'!A2,0,0,D9-B9+1,1),"DICT")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COUNTIF(OFFSET('00012.MTS_000048481_raw'!A2,0,0,D9-B9+1,1),"HALI")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COUNTIF(OFFSET('00012.MTS_000048481_raw'!A2,0,0,D9-B9+1,1),"LIAG")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COUNTIF(OFFSET('00012.MTS_000048481_raw'!A2,0,0,D9-B9+1,1),"LOBO")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COUNTIF(OFFSET('00012.MTS_000048481_raw'!A2,0,0,D9-B9+1,1),"MACA")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COUNTIF(OFFSET('00012.MTS_000048481_raw'!A2,0,0,D9-B9+1,1),"PAD")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COUNTIF(OFFSET('00012.MTS_000048481_raw'!A2,0,0,D9-B9+1,1),"POR")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COUNTIF(OFFSET('00012.MTS_000048481_raw'!A2,0,0,D9-B9+1,1),"SARG")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COUNTIF(OFFSET('00012.MTS_000048481_raw'!A2,0,0,D9-B9+1,1),"SCHIZ")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COUNTIF(OFFSET('00012.MTS_000048481_raw'!A2,0,0,D9-B9+1,1),"STY")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COUNTIF(OFFSET('00012.MTS_000048481_raw'!A2,0,0,D9-B9+1,1),"TURB")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COUNTIF(OFFSET('00012.MTS_000048481_raw'!A2,0,0,D9-B9+1,1),"TURF")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COUNTIF(OFFSET('00012.MTS_000048481_raw'!A2,0,0,D9-B9+1,1),"WRAN")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COUNTIF(OFFSET('00012.MTS_000048481_raw'!A2,0,0,D9-B9+1,1),"CTB")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COUNTIF(OFFSET('00012.MTS_000048481_raw'!A2,0,0,D9-B9+1,1),"ASC")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COUNTIF(OFFSET('00012.MTS_000048481_raw'!A2,0,0,D9-B9+1,1),"O")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COUNTIF(OFFSET('00012.MTS_000048481_raw'!A2,0,0,D9-B9+1,1),"DCA")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COUNTIF(OFFSET('00012.MTS_000048481_raw'!A2,0,0,D9-B9+1,1),"DG")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COUNTIF(OFFSET('00012.MTS_000048481_raw'!A2,0,0,D9-B9+1,1),"ODC")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COUNTIF(OFFSET('00012.MTS_000048481_raw'!A2,0,0,D9-B9+1,1),"RDC")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COUNTIF(OFFSET('00012.MTS_000048481_raw'!A2,0,0,D9-B9+1,1),"CALG")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COUNTIF(OFFSET('00012.MTS_000048481_raw'!A2,0,0,D9-B9+1,1),"DCOR")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COUNTIF(OFFSET('00012.MTS_000048481_raw'!A2,0,0,D9-B9+1,1),"S")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COUNTIF(OFFSET('00012.MTS_000048481_raw'!A2,0,0,D9-B9+1,1),"R")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COUNTIF(OFFSET('00012.MTS_000048481_raw'!A2,0,0,D9-B9+1,1),"UNK")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COUNTIF(OFFSET('00012.MTS_000048481_raw'!A2,0,0,D9-B9+1,1),"SHAD")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COUNTIF(OFFSET('00012.MTS_000048481_raw'!A2,0,0,D9-B9+1,1),"TAPE")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COUNTIF(OFFSET('00012.MTS_000048481_raw'!A2,0,0,D9-B9+1,1),"WAND")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COUNTA(OFFSET('000203803_raw'!A2,0,0,D9-B9+1,1))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COUNTIF(OFFSET('000203803_raw'!C2,0,0,D9-B9+1,1),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COUNTIF(OFFSET('000203803_raw'!C2,0,0,D9-B9+1,1),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COUNTIF(OFFSET('000203803_raw'!A2,0,0,D9-B9+1,1),"AC")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COUNTIF(OFFSET('000203803_raw'!C2,0,0,D9-B9+1,1),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COUNTIF(OFFSET('000203803_raw'!A2,0,0,D9-B9+1,1),"AP")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COUNTIF(OFFSET('000203803_raw'!C2,0,0,D9-B9+1,1),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COUNTIF(OFFSET('000203803_raw'!A2,0,0,D9-B9+1,1),"APR")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COUNTIF(OFFSET('000203803_raw'!C2,0,0,D9-B9+1,1),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COUNTIF(OFFSET('000203803_raw'!A2,0,0,D9-B9+1,1),"AA")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COUNTIF(OFFSET('000203803_raw'!C2,0,0,D9-B9+1,1),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COUNTIF(OFFSET('000203803_raw'!A2,0,0,D9-B9+1,1),"AF")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COUNTIF(OFFSET('000203803_raw'!C2,0,0,D9-B9+1,1),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COUNTIF(OFFSET('000203803_raw'!A2,0,0,D9-B9+1,1),"AG")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COUNTIF(OFFSET('000203803_raw'!C2,0,0,D9-B9+1,1),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COUNTIF(OFFSET('000203803_raw'!A2,0,0,D9-B9+1,1),"AL")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COUNTIF(OFFSET('000203803_raw'!C2,0,0,D9-B9+1,1),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COUNTIF(OFFSET('000203803_raw'!A2,0,0,D9-B9+1,1),"AT")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COUNTIF(OFFSET('000203803_raw'!C2,0,0,D9-B9+1,1),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COUNTIF(OFFSET('000203803_raw'!A2,0,0,D9-B9+1,1),"AU")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COUNTIF(OFFSET('000203803_raw'!C2,0,0,D9-B9+1,1),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COUNTIF(OFFSET('000203803_raw'!A2,0,0,D9-B9+1,1),"CB")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COUNTIF(OFFSET('000203803_raw'!C2,0,0,D9-B9+1,1),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COUNTIF(OFFSET('000203803_raw'!A2,0,0,D9-B9+1,1),"CN")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COUNTIF(OFFSET('000203803_raw'!C2,0,0,D9-B9+1,1),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COUNTIF(OFFSET('000203803_raw'!A2,0,0,D9-B9+1,1),"CORAL")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COUNTIF(OFFSET('000203803_raw'!C2,0,0,D9-B9+1,1),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COUNTIF(OFFSET('000203803_raw'!A2,0,0,D9-B9+1,1),"CORJU")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COUNTIF(OFFSET('000203803_raw'!A2,0,0,D9-B9+1,1),"DCY")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COUNTIF(OFFSET('000203803_raw'!A2,0,0,D9-B9+1,1),"DST")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COUNTIF(OFFSET('000203803_raw'!A2,0,0,D9-B9+1,1),"DSO")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SUM((OFFSET('000203803_raw'!B2,0,0,D9-B9+1,1)="ASP") * (OFFSET('000203803_raw'!C2,0,0,D9-B9+1,1)&lt;&gt;"TWS"))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COUNTIF(OFFSET('000203803_raw'!A2,0,0,D9-B9+1,1),"DC")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SUM((OFFSET('000203803_raw'!B2,0,0,D9-B9+1,1)="BBD") * (OFFSET('000203803_raw'!C2,0,0,D9-B9+1,1)&lt;&gt;"TWS"))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COUNTIF(OFFSET('000203803_raw'!A2,0,0,D9-B9+1,1),"DL")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SUM((OFFSET('000203803_raw'!B2,0,0,D9-B9+1,1)="BL") * (OFFSET('000203803_raw'!C2,0,0,D9-B9+1,1)&lt;&gt;"TWS"))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COUNTIF(OFFSET('000203803_raw'!A2,0,0,D9-B9+1,1),"DS")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SUM((OFFSET('000203803_raw'!B2,0,0,D9-B9+1,1)="OD") * (OFFSET('000203803_raw'!C2,0,0,D9-B9+1,1)&lt;&gt;"TWS"))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COUNTIF(OFFSET('000203803_raw'!A2,0,0,D9-B9+1,1),"EF")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SUM((OFFSET('000203803_raw'!B2,0,0,D9-B9+1,1)="PLA") * (OFFSET('000203803_raw'!C2,0,0,D9-B9+1,1)&lt;&gt;"TWS"))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COUNTIF(OFFSET('000203803_raw'!A2,0,0,D9-B9+1,1),"FF")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SUM((OFFSET('000203803_raw'!B2,0,0,D9-B9+1,1)="WBD") * (OFFSET('000203803_raw'!C2,0,0,D9-B9+1,1)&lt;&gt;"TWS"))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COUNTIF(OFFSET('000203803_raw'!A2,0,0,D9-B9+1,1),"IS")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SUM((OFFSET('000203803_raw'!B2,0,0,D9-B9+1,1)="YBD") * (OFFSET('000203803_raw'!C2,0,0,D9-B9+1,1)&lt;&gt;"TWS"))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COUNTIF(OFFSET('000203803_raw'!A2,0,0,D9-B9+1,1),"LC")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COUNTIF(OFFSET('000203803_raw'!A2,0,0,D9-B9+1,1),"MD")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(OFFSET('000203803_raw'!B2,0,0,D9-B9+1,1)="ASP")*( OFFSET('000203803_raw'!C2,0,0,D9-B9+1,1)="C"))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COUNTIF(OFFSET('000203803_raw'!A2,0,0,D9-B9+1,1),"MM")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(OFFSET('000203803_raw'!B2,0,0,D9-B9+1,1)="BBD")*( OFFSET('000203803_raw'!C2,0,0,D9-B9+1,1)="C"))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COUNTIF(OFFSET('000203803_raw'!A2,0,0,D9-B9+1,1),"MAR")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(OFFSET('000203803_raw'!B2,0,0,D9-B9+1,1)="BL")*( OFFSET('000203803_raw'!C2,0,0,D9-B9+1,1)="C"))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COUNTIF(OFFSET('000203803_raw'!A2,0,0,D9-B9+1,1),"MME")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(OFFSET('000203803_raw'!B2,0,0,D9-B9+1,1)="OD")*( OFFSET('000203803_raw'!C2,0,0,D9-B9+1,1)="C"))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COUNTIF(OFFSET('000203803_raw'!A2,0,0,D9-B9+1,1),"MILA")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(OFFSET('000203803_raw'!B2,0,0,D9-B9+1,1)="PLA")*( OFFSET('000203803_raw'!C2,0,0,D9-B9+1,1)="C"))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COUNTIF(OFFSET('000203803_raw'!A2,0,0,D9-B9+1,1),"MILC")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(OFFSET('000203803_raw'!B2,0,0,D9-B9+1,1)="WBD")*( OFFSET('000203803_raw'!C2,0,0,D9-B9+1,1)="C"))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COUNTIF(OFFSET('000203803_raw'!A2,0,0,D9-B9+1,1),"MILS")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(OFFSET('000203803_raw'!B2,0,0,D9-B9+1,1)="YBD")*( OFFSET('000203803_raw'!C2,0,0,D9-B9+1,1)="C"))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COUNTIF(OFFSET('000203803_raw'!A2,0,0,D9-B9+1,1),"MA")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COUNTIF(OFFSET('000203803_raw'!A2,0,0,D9-B9+1,1),"MC")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COUNTIF(OFFSET('000203803_raw'!A2,0,0,D9-B9+1,1),"MFAV")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COUNTIF(OFFSET('000203803_raw'!A2,0,0,D9-B9+1,1),"MFRN")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COUNTIF(OFFSET('000203803_raw'!A2,0,0,D9-B9+1,1),"MAN")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COUNTIF(OFFSET('000203803_raw'!A2,0,0,D9-B9+1,1),"MAL")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COUNTIF(OFFSET('000203803_raw'!A2,0,0,D9-B9+1,1),"MDA")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COUNTIF(OFFSET('000203803_raw'!A2,0,0,D9-B9+1,1),"MF")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COUNTIF(OFFSET('000203803_raw'!A2,0,0,D9-B9+1,1),"ML")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COUNTIF(OFFSET('000203803_raw'!A2,0,0,D9-B9+1,1),"OD")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COUNTIF(OFFSET('000203803_raw'!A2,0,0,D9-B9+1,1),"PA")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COUNTIF(OFFSET('000203803_raw'!A2,0,0,D9-B9+1,1),"PB")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COUNTIF(OFFSET('000203803_raw'!A2,0,0,D9-B9+1,1),"PD")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COUNTIF(OFFSET('000203803_raw'!A2,0,0,D9-B9+1,1),"PF")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COUNTIF(OFFSET('000203803_raw'!A2,0,0,D9-B9+1,1),"PP")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COUNTIF(OFFSET('000203803_raw'!A2,0,0,D9-B9+1,1),"SC")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COUNTIF(OFFSET('000203803_raw'!A2,0,0,D9-B9+1,1),"SL")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COUNTIF(OFFSET('000203803_raw'!A2,0,0,D9-B9+1,1),"SR")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COUNTIF(OFFSET('000203803_raw'!A2,0,0,D9-B9+1,1),"SS")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COUNTIF(OFFSET('000203803_raw'!A2,0,0,D9-B9+1,1),"SB")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COUNTIF(OFFSET('000203803_raw'!A2,0,0,D9-B9+1,1),"SH")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COUNTIF(OFFSET('000203803_raw'!A2,0,0,D9-B9+1,1),"SM")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COUNTIF(OFFSET('000203803_raw'!A2,0,0,D9-B9+1,1),"TA")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COUNTIF(OFFSET('000203803_raw'!A2,0,0,D9-B9+1,1),"BRI")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COUNTIF(OFFSET('000203803_raw'!A2,0,0,D9-B9+1,1),"ERY")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COUNTIF(OFFSET('000203803_raw'!A2,0,0,D9-B9+1,1),"EUN")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COUNTIF(OFFSET('000203803_raw'!A2,0,0,D9-B9+1,1),"GORG")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COUNTIF(OFFSET('000203803_raw'!A2,0,0,D9-B9+1,1),"ICIL")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COUNTIF(OFFSET('000203803_raw'!A2,0,0,D9-B9+1,1),"MUR")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COUNTIF(OFFSET('000203803_raw'!A2,0,0,D9-B9+1,1),"MOPS")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COUNTIF(OFFSET('000203803_raw'!A2,0,0,D9-B9+1,1),"PAURA")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COUNTIF(OFFSET('000203803_raw'!A2,0,0,D9-B9+1,1),"PRELA")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COUNTIF(OFFSET('000203803_raw'!A2,0,0,D9-B9+1,1),"PSDP")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COUNTIF(OFFSET('000203803_raw'!A2,0,0,D9-B9+1,1),"PSPT")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COUNTIF(OFFSET('000203803_raw'!A2,0,0,D9-B9+1,1),"PTER")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COUNTIF(OFFSET('000203803_raw'!A2,0,0,D9-B9+1,1),"SPO")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COUNTIF(OFFSET('000203803_raw'!A2,0,0,D9-B9+1,1),"PAL")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COUNTIF(OFFSET('000203803_raw'!A2,0,0,D9-B9+1,1),"ZO")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COUNTIF(OFFSET('000203803_raw'!A2,0,0,D9-B9+1,1),"AMP")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COUNTIF(OFFSET('000203803_raw'!A2,0,0,D9-B9+1,1),"DICT")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COUNTIF(OFFSET('000203803_raw'!A2,0,0,D9-B9+1,1),"HALI")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COUNTIF(OFFSET('000203803_raw'!A2,0,0,D9-B9+1,1),"LIAG")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COUNTIF(OFFSET('000203803_raw'!A2,0,0,D9-B9+1,1),"LOBO")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COUNTIF(OFFSET('000203803_raw'!A2,0,0,D9-B9+1,1),"MACA")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COUNTIF(OFFSET('000203803_raw'!A2,0,0,D9-B9+1,1),"PAD")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COUNTIF(OFFSET('000203803_raw'!A2,0,0,D9-B9+1,1),"POR")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COUNTIF(OFFSET('000203803_raw'!A2,0,0,D9-B9+1,1),"SARG")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COUNTIF(OFFSET('000203803_raw'!A2,0,0,D9-B9+1,1),"SCHIZ")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COUNTIF(OFFSET('000203803_raw'!A2,0,0,D9-B9+1,1),"STY")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COUNTIF(OFFSET('000203803_raw'!A2,0,0,D9-B9+1,1),"TURB")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COUNTIF(OFFSET('000203803_raw'!A2,0,0,D9-B9+1,1),"TURF")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COUNTIF(OFFSET('000203803_raw'!A2,0,0,D9-B9+1,1),"WRAN")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COUNTIF(OFFSET('000203803_raw'!A2,0,0,D9-B9+1,1),"CTB")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COUNTIF(OFFSET('000203803_raw'!A2,0,0,D9-B9+1,1),"ASC")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COUNTIF(OFFSET('000203803_raw'!A2,0,0,D9-B9+1,1),"O")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COUNTIF(OFFSET('000203803_raw'!A2,0,0,D9-B9+1,1),"DCA")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COUNTIF(OFFSET('000203803_raw'!A2,0,0,D9-B9+1,1),"DG")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COUNTIF(OFFSET('000203803_raw'!A2,0,0,D9-B9+1,1),"ODC")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COUNTIF(OFFSET('000203803_raw'!A2,0,0,D9-B9+1,1),"RDC")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COUNTIF(OFFSET('000203803_raw'!A2,0,0,D9-B9+1,1),"CALG")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COUNTIF(OFFSET('000203803_raw'!A2,0,0,D9-B9+1,1),"DCOR")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COUNTIF(OFFSET('000203803_raw'!A2,0,0,D9-B9+1,1),"S")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COUNTIF(OFFSET('000203803_raw'!A2,0,0,D9-B9+1,1),"R")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COUNTIF(OFFSET('000203803_raw'!A2,0,0,D9-B9+1,1),"UNK")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COUNTIF(OFFSET('000203803_raw'!A2,0,0,D9-B9+1,1),"SHAD")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COUNTIF(OFFSET('000203803_raw'!A2,0,0,D9-B9+1,1),"TAPE")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COUNTIF(OFFSET('000203803_raw'!A2,0,0,D9-B9+1,1),"WAND")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COUNTA(OFFSET('00012.MTS_000056656_raw'!A2,0,0,D9-B9+1,1))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COUNTIF(OFFSET('00012.MTS_000056656_raw'!C2,0,0,D9-B9+1,1),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COUNTIF(OFFSET('00012.MTS_000056656_raw'!C2,0,0,D9-B9+1,1),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COUNTIF(OFFSET('00012.MTS_000056656_raw'!A2,0,0,D9-B9+1,1),"AC")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COUNTIF(OFFSET('00012.MTS_000056656_raw'!C2,0,0,D9-B9+1,1),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COUNTIF(OFFSET('00012.MTS_000056656_raw'!A2,0,0,D9-B9+1,1),"AP")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COUNTIF(OFFSET('00012.MTS_000056656_raw'!C2,0,0,D9-B9+1,1),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COUNTIF(OFFSET('00012.MTS_000056656_raw'!A2,0,0,D9-B9+1,1),"APR")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COUNTIF(OFFSET('00012.MTS_000056656_raw'!C2,0,0,D9-B9+1,1),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COUNTIF(OFFSET('00012.MTS_000056656_raw'!A2,0,0,D9-B9+1,1),"AA")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COUNTIF(OFFSET('00012.MTS_000056656_raw'!C2,0,0,D9-B9+1,1),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COUNTIF(OFFSET('00012.MTS_000056656_raw'!A2,0,0,D9-B9+1,1),"AF")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COUNTIF(OFFSET('00012.MTS_000056656_raw'!C2,0,0,D9-B9+1,1),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COUNTIF(OFFSET('00012.MTS_000056656_raw'!A2,0,0,D9-B9+1,1),"AG")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COUNTIF(OFFSET('00012.MTS_000056656_raw'!C2,0,0,D9-B9+1,1),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COUNTIF(OFFSET('00012.MTS_000056656_raw'!A2,0,0,D9-B9+1,1),"AL")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COUNTIF(OFFSET('00012.MTS_000056656_raw'!C2,0,0,D9-B9+1,1),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COUNTIF(OFFSET('00012.MTS_000056656_raw'!A2,0,0,D9-B9+1,1),"AT")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COUNTIF(OFFSET('00012.MTS_000056656_raw'!C2,0,0,D9-B9+1,1),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COUNTIF(OFFSET('00012.MTS_000056656_raw'!A2,0,0,D9-B9+1,1),"AU")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COUNTIF(OFFSET('00012.MTS_000056656_raw'!C2,0,0,D9-B9+1,1),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COUNTIF(OFFSET('00012.MTS_000056656_raw'!A2,0,0,D9-B9+1,1),"CB")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COUNTIF(OFFSET('00012.MTS_000056656_raw'!C2,0,0,D9-B9+1,1),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COUNTIF(OFFSET('00012.MTS_000056656_raw'!A2,0,0,D9-B9+1,1),"CN")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COUNTIF(OFFSET('00012.MTS_000056656_raw'!C2,0,0,D9-B9+1,1),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COUNTIF(OFFSET('00012.MTS_000056656_raw'!A2,0,0,D9-B9+1,1),"CORAL")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COUNTIF(OFFSET('00012.MTS_000056656_raw'!C2,0,0,D9-B9+1,1),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COUNTIF(OFFSET('00012.MTS_000056656_raw'!A2,0,0,D9-B9+1,1),"CORJU")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COUNTIF(OFFSET('00012.MTS_000056656_raw'!A2,0,0,D9-B9+1,1),"DCY")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COUNTIF(OFFSET('00012.MTS_000056656_raw'!A2,0,0,D9-B9+1,1),"DST")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COUNTIF(OFFSET('00012.MTS_000056656_raw'!A2,0,0,D9-B9+1,1),"DSO")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SUM((OFFSET('00012.MTS_000056656_raw'!B2,0,0,D9-B9+1,1)="ASP") * (OFFSET('00012.MTS_000056656_raw'!C2,0,0,D9-B9+1,1)&lt;&gt;"TWS"))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COUNTIF(OFFSET('00012.MTS_000056656_raw'!A2,0,0,D9-B9+1,1),"DC")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SUM((OFFSET('00012.MTS_000056656_raw'!B2,0,0,D9-B9+1,1)="BBD") * (OFFSET('00012.MTS_000056656_raw'!C2,0,0,D9-B9+1,1)&lt;&gt;"TWS"))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COUNTIF(OFFSET('00012.MTS_000056656_raw'!A2,0,0,D9-B9+1,1),"DL")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SUM((OFFSET('00012.MTS_000056656_raw'!B2,0,0,D9-B9+1,1)="BL") * (OFFSET('00012.MTS_000056656_raw'!C2,0,0,D9-B9+1,1)&lt;&gt;"TWS"))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COUNTIF(OFFSET('00012.MTS_000056656_raw'!A2,0,0,D9-B9+1,1),"DS")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SUM((OFFSET('00012.MTS_000056656_raw'!B2,0,0,D9-B9+1,1)="OD") * (OFFSET('00012.MTS_000056656_raw'!C2,0,0,D9-B9+1,1)&lt;&gt;"TWS"))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COUNTIF(OFFSET('00012.MTS_000056656_raw'!A2,0,0,D9-B9+1,1),"EF")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SUM((OFFSET('00012.MTS_000056656_raw'!B2,0,0,D9-B9+1,1)="PLA") * (OFFSET('00012.MTS_000056656_raw'!C2,0,0,D9-B9+1,1)&lt;&gt;"TWS"))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COUNTIF(OFFSET('00012.MTS_000056656_raw'!A2,0,0,D9-B9+1,1),"FF")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SUM((OFFSET('00012.MTS_000056656_raw'!B2,0,0,D9-B9+1,1)="WBD") * (OFFSET('00012.MTS_000056656_raw'!C2,0,0,D9-B9+1,1)&lt;&gt;"TWS"))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COUNTIF(OFFSET('00012.MTS_000056656_raw'!A2,0,0,D9-B9+1,1),"IS")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SUM((OFFSET('00012.MTS_000056656_raw'!B2,0,0,D9-B9+1,1)="YBD") * (OFFSET('00012.MTS_000056656_raw'!C2,0,0,D9-B9+1,1)&lt;&gt;"TWS"))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COUNTIF(OFFSET('00012.MTS_000056656_raw'!A2,0,0,D9-B9+1,1),"LC")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COUNTIF(OFFSET('00012.MTS_000056656_raw'!A2,0,0,D9-B9+1,1),"MD")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(OFFSET('00012.MTS_000056656_raw'!B2,0,0,D9-B9+1,1)="ASP")*( OFFSET('00012.MTS_000056656_raw'!C2,0,0,D9-B9+1,1)="C"))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COUNTIF(OFFSET('00012.MTS_000056656_raw'!A2,0,0,D9-B9+1,1),"MM")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(OFFSET('00012.MTS_000056656_raw'!B2,0,0,D9-B9+1,1)="BBD")*( OFFSET('00012.MTS_000056656_raw'!C2,0,0,D9-B9+1,1)="C"))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COUNTIF(OFFSET('00012.MTS_000056656_raw'!A2,0,0,D9-B9+1,1),"MAR")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(OFFSET('00012.MTS_000056656_raw'!B2,0,0,D9-B9+1,1)="BL")*( OFFSET('00012.MTS_000056656_raw'!C2,0,0,D9-B9+1,1)="C"))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COUNTIF(OFFSET('00012.MTS_000056656_raw'!A2,0,0,D9-B9+1,1),"MME")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(OFFSET('00012.MTS_000056656_raw'!B2,0,0,D9-B9+1,1)="OD")*( OFFSET('00012.MTS_000056656_raw'!C2,0,0,D9-B9+1,1)="C"))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COUNTIF(OFFSET('00012.MTS_000056656_raw'!A2,0,0,D9-B9+1,1),"MILA")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(OFFSET('00012.MTS_000056656_raw'!B2,0,0,D9-B9+1,1)="PLA")*( OFFSET('00012.MTS_000056656_raw'!C2,0,0,D9-B9+1,1)="C"))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COUNTIF(OFFSET('00012.MTS_000056656_raw'!A2,0,0,D9-B9+1,1),"MILC")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(OFFSET('00012.MTS_000056656_raw'!B2,0,0,D9-B9+1,1)="WBD")*( OFFSET('00012.MTS_000056656_raw'!C2,0,0,D9-B9+1,1)="C"))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COUNTIF(OFFSET('00012.MTS_000056656_raw'!A2,0,0,D9-B9+1,1),"MILS")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(OFFSET('00012.MTS_000056656_raw'!B2,0,0,D9-B9+1,1)="YBD")*( OFFSET('00012.MTS_000056656_raw'!C2,0,0,D9-B9+1,1)="C"))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COUNTIF(OFFSET('00012.MTS_000056656_raw'!A2,0,0,D9-B9+1,1),"MA")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COUNTIF(OFFSET('00012.MTS_000056656_raw'!A2,0,0,D9-B9+1,1),"MC")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COUNTIF(OFFSET('00012.MTS_000056656_raw'!A2,0,0,D9-B9+1,1),"MFAV")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COUNTIF(OFFSET('00012.MTS_000056656_raw'!A2,0,0,D9-B9+1,1),"MFRN")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COUNTIF(OFFSET('00012.MTS_000056656_raw'!A2,0,0,D9-B9+1,1),"MAN")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COUNTIF(OFFSET('00012.MTS_000056656_raw'!A2,0,0,D9-B9+1,1),"MAL")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COUNTIF(OFFSET('00012.MTS_000056656_raw'!A2,0,0,D9-B9+1,1),"MDA")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COUNTIF(OFFSET('00012.MTS_000056656_raw'!A2,0,0,D9-B9+1,1),"MF")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COUNTIF(OFFSET('00012.MTS_000056656_raw'!A2,0,0,D9-B9+1,1),"ML")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COUNTIF(OFFSET('00012.MTS_000056656_raw'!A2,0,0,D9-B9+1,1),"OD")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COUNTIF(OFFSET('00012.MTS_000056656_raw'!A2,0,0,D9-B9+1,1),"PA")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COUNTIF(OFFSET('00012.MTS_000056656_raw'!A2,0,0,D9-B9+1,1),"PB")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COUNTIF(OFFSET('00012.MTS_000056656_raw'!A2,0,0,D9-B9+1,1),"PD")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COUNTIF(OFFSET('00012.MTS_000056656_raw'!A2,0,0,D9-B9+1,1),"PF")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COUNTIF(OFFSET('00012.MTS_000056656_raw'!A2,0,0,D9-B9+1,1),"PP")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COUNTIF(OFFSET('00012.MTS_000056656_raw'!A2,0,0,D9-B9+1,1),"SC")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COUNTIF(OFFSET('00012.MTS_000056656_raw'!A2,0,0,D9-B9+1,1),"SL")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COUNTIF(OFFSET('00012.MTS_000056656_raw'!A2,0,0,D9-B9+1,1),"SR")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COUNTIF(OFFSET('00012.MTS_000056656_raw'!A2,0,0,D9-B9+1,1),"SS")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COUNTIF(OFFSET('00012.MTS_000056656_raw'!A2,0,0,D9-B9+1,1),"SB")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COUNTIF(OFFSET('00012.MTS_000056656_raw'!A2,0,0,D9-B9+1,1),"SH")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COUNTIF(OFFSET('00012.MTS_000056656_raw'!A2,0,0,D9-B9+1,1),"SM")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COUNTIF(OFFSET('00012.MTS_000056656_raw'!A2,0,0,D9-B9+1,1),"TA")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COUNTIF(OFFSET('00012.MTS_000056656_raw'!A2,0,0,D9-B9+1,1),"BRI")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COUNTIF(OFFSET('00012.MTS_000056656_raw'!A2,0,0,D9-B9+1,1),"ERY")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COUNTIF(OFFSET('00012.MTS_000056656_raw'!A2,0,0,D9-B9+1,1),"EUN")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COUNTIF(OFFSET('00012.MTS_000056656_raw'!A2,0,0,D9-B9+1,1),"GORG")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COUNTIF(OFFSET('00012.MTS_000056656_raw'!A2,0,0,D9-B9+1,1),"ICIL")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COUNTIF(OFFSET('00012.MTS_000056656_raw'!A2,0,0,D9-B9+1,1),"MUR")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COUNTIF(OFFSET('00012.MTS_000056656_raw'!A2,0,0,D9-B9+1,1),"MOPS")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COUNTIF(OFFSET('00012.MTS_000056656_raw'!A2,0,0,D9-B9+1,1),"PAURA")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COUNTIF(OFFSET('00012.MTS_000056656_raw'!A2,0,0,D9-B9+1,1),"PRELA")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COUNTIF(OFFSET('00012.MTS_000056656_raw'!A2,0,0,D9-B9+1,1),"PSDP")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COUNTIF(OFFSET('00012.MTS_000056656_raw'!A2,0,0,D9-B9+1,1),"PSPT")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COUNTIF(OFFSET('00012.MTS_000056656_raw'!A2,0,0,D9-B9+1,1),"PTER")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COUNTIF(OFFSET('00012.MTS_000056656_raw'!A2,0,0,D9-B9+1,1),"SPO")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COUNTIF(OFFSET('00012.MTS_000056656_raw'!A2,0,0,D9-B9+1,1),"PAL")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COUNTIF(OFFSET('00012.MTS_000056656_raw'!A2,0,0,D9-B9+1,1),"ZO")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COUNTIF(OFFSET('00012.MTS_000056656_raw'!A2,0,0,D9-B9+1,1),"AMP")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COUNTIF(OFFSET('00012.MTS_000056656_raw'!A2,0,0,D9-B9+1,1),"DICT")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COUNTIF(OFFSET('00012.MTS_000056656_raw'!A2,0,0,D9-B9+1,1),"HALI")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COUNTIF(OFFSET('00012.MTS_000056656_raw'!A2,0,0,D9-B9+1,1),"LIAG")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COUNTIF(OFFSET('00012.MTS_000056656_raw'!A2,0,0,D9-B9+1,1),"LOBO")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COUNTIF(OFFSET('00012.MTS_000056656_raw'!A2,0,0,D9-B9+1,1),"MACA")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COUNTIF(OFFSET('00012.MTS_000056656_raw'!A2,0,0,D9-B9+1,1),"PAD")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COUNTIF(OFFSET('00012.MTS_000056656_raw'!A2,0,0,D9-B9+1,1),"POR")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COUNTIF(OFFSET('00012.MTS_000056656_raw'!A2,0,0,D9-B9+1,1),"SARG")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COUNTIF(OFFSET('00012.MTS_000056656_raw'!A2,0,0,D9-B9+1,1),"SCHIZ")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COUNTIF(OFFSET('00012.MTS_000056656_raw'!A2,0,0,D9-B9+1,1),"STY")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COUNTIF(OFFSET('00012.MTS_000056656_raw'!A2,0,0,D9-B9+1,1),"TURB")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COUNTIF(OFFSET('00012.MTS_000056656_raw'!A2,0,0,D9-B9+1,1),"TURF")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COUNTIF(OFFSET('00012.MTS_000056656_raw'!A2,0,0,D9-B9+1,1),"WRAN")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COUNTIF(OFFSET('00012.MTS_000056656_raw'!A2,0,0,D9-B9+1,1),"CTB")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COUNTIF(OFFSET('00012.MTS_000056656_raw'!A2,0,0,D9-B9+1,1),"ASC")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COUNTIF(OFFSET('00012.MTS_000056656_raw'!A2,0,0,D9-B9+1,1),"O")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COUNTIF(OFFSET('00012.MTS_000056656_raw'!A2,0,0,D9-B9+1,1),"DCA")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COUNTIF(OFFSET('00012.MTS_000056656_raw'!A2,0,0,D9-B9+1,1),"DG")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COUNTIF(OFFSET('00012.MTS_000056656_raw'!A2,0,0,D9-B9+1,1),"ODC")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COUNTIF(OFFSET('00012.MTS_000056656_raw'!A2,0,0,D9-B9+1,1),"RDC")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COUNTIF(OFFSET('00012.MTS_000056656_raw'!A2,0,0,D9-B9+1,1),"CALG")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COUNTIF(OFFSET('00012.MTS_000056656_raw'!A2,0,0,D9-B9+1,1),"DCOR")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COUNTIF(OFFSET('00012.MTS_000056656_raw'!A2,0,0,D9-B9+1,1),"S")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COUNTIF(OFFSET('00012.MTS_000056656_raw'!A2,0,0,D9-B9+1,1),"R")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COUNTIF(OFFSET('00012.MTS_000056656_raw'!A2,0,0,D9-B9+1,1),"UNK")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COUNTIF(OFFSET('00012.MTS_000056656_raw'!A2,0,0,D9-B9+1,1),"SHAD")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COUNTIF(OFFSET('00012.MTS_000056656_raw'!A2,0,0,D9-B9+1,1),"TAPE")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COUNTIF(OFFSET('00012.MTS_000056656_raw'!A2,0,0,D9-B9+1,1),"WAND")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COUNTA(OFFSET('000220153_raw'!A2,0,0,D9-B9+1,1))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COUNTIF(OFFSET('000220153_raw'!C2,0,0,D9-B9+1,1),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COUNTIF(OFFSET('000220153_raw'!C2,0,0,D9-B9+1,1),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COUNTIF(OFFSET('000220153_raw'!A2,0,0,D9-B9+1,1),"AC")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COUNTIF(OFFSET('000220153_raw'!C2,0,0,D9-B9+1,1),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COUNTIF(OFFSET('000220153_raw'!A2,0,0,D9-B9+1,1),"AP")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COUNTIF(OFFSET('000220153_raw'!C2,0,0,D9-B9+1,1),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COUNTIF(OFFSET('000220153_raw'!A2,0,0,D9-B9+1,1),"APR")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COUNTIF(OFFSET('000220153_raw'!C2,0,0,D9-B9+1,1),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COUNTIF(OFFSET('000220153_raw'!A2,0,0,D9-B9+1,1),"AA")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COUNTIF(OFFSET('000220153_raw'!C2,0,0,D9-B9+1,1),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COUNTIF(OFFSET('000220153_raw'!A2,0,0,D9-B9+1,1),"AF")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COUNTIF(OFFSET('000220153_raw'!C2,0,0,D9-B9+1,1),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COUNTIF(OFFSET('000220153_raw'!A2,0,0,D9-B9+1,1),"AG")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COUNTIF(OFFSET('000220153_raw'!C2,0,0,D9-B9+1,1),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COUNTIF(OFFSET('000220153_raw'!A2,0,0,D9-B9+1,1),"AL")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COUNTIF(OFFSET('000220153_raw'!C2,0,0,D9-B9+1,1),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COUNTIF(OFFSET('000220153_raw'!A2,0,0,D9-B9+1,1),"AT")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COUNTIF(OFFSET('000220153_raw'!C2,0,0,D9-B9+1,1),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COUNTIF(OFFSET('000220153_raw'!A2,0,0,D9-B9+1,1),"AU")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COUNTIF(OFFSET('000220153_raw'!C2,0,0,D9-B9+1,1),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COUNTIF(OFFSET('000220153_raw'!A2,0,0,D9-B9+1,1),"CB")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COUNTIF(OFFSET('000220153_raw'!C2,0,0,D9-B9+1,1),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COUNTIF(OFFSET('000220153_raw'!A2,0,0,D9-B9+1,1),"CN")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COUNTIF(OFFSET('000220153_raw'!C2,0,0,D9-B9+1,1),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COUNTIF(OFFSET('000220153_raw'!A2,0,0,D9-B9+1,1),"CORAL")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COUNTIF(OFFSET('000220153_raw'!C2,0,0,D9-B9+1,1),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COUNTIF(OFFSET('000220153_raw'!A2,0,0,D9-B9+1,1),"CORJU")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COUNTIF(OFFSET('000220153_raw'!A2,0,0,D9-B9+1,1),"DCY")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COUNTIF(OFFSET('000220153_raw'!A2,0,0,D9-B9+1,1),"DST")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COUNTIF(OFFSET('000220153_raw'!A2,0,0,D9-B9+1,1),"DSO")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SUM((OFFSET('000220153_raw'!B2,0,0,D9-B9+1,1)="ASP") * (OFFSET('000220153_raw'!C2,0,0,D9-B9+1,1)&lt;&gt;"TWS"))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COUNTIF(OFFSET('000220153_raw'!A2,0,0,D9-B9+1,1),"DC")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SUM((OFFSET('000220153_raw'!B2,0,0,D9-B9+1,1)="BBD") * (OFFSET('000220153_raw'!C2,0,0,D9-B9+1,1)&lt;&gt;"TWS"))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COUNTIF(OFFSET('000220153_raw'!A2,0,0,D9-B9+1,1),"DL")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SUM((OFFSET('000220153_raw'!B2,0,0,D9-B9+1,1)="BL") * (OFFSET('000220153_raw'!C2,0,0,D9-B9+1,1)&lt;&gt;"TWS"))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COUNTIF(OFFSET('000220153_raw'!A2,0,0,D9-B9+1,1),"DS")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SUM((OFFSET('000220153_raw'!B2,0,0,D9-B9+1,1)="OD") * (OFFSET('000220153_raw'!C2,0,0,D9-B9+1,1)&lt;&gt;"TWS"))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COUNTIF(OFFSET('000220153_raw'!A2,0,0,D9-B9+1,1),"EF")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SUM((OFFSET('000220153_raw'!B2,0,0,D9-B9+1,1)="PLA") * (OFFSET('000220153_raw'!C2,0,0,D9-B9+1,1)&lt;&gt;"TWS"))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COUNTIF(OFFSET('000220153_raw'!A2,0,0,D9-B9+1,1),"FF")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SUM((OFFSET('000220153_raw'!B2,0,0,D9-B9+1,1)="WBD") * (OFFSET('000220153_raw'!C2,0,0,D9-B9+1,1)&lt;&gt;"TWS"))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COUNTIF(OFFSET('000220153_raw'!A2,0,0,D9-B9+1,1),"IS")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SUM((OFFSET('000220153_raw'!B2,0,0,D9-B9+1,1)="YBD") * (OFFSET('000220153_raw'!C2,0,0,D9-B9+1,1)&lt;&gt;"TWS"))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COUNTIF(OFFSET('000220153_raw'!A2,0,0,D9-B9+1,1),"LC")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COUNTIF(OFFSET('000220153_raw'!A2,0,0,D9-B9+1,1),"MD")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(OFFSET('000220153_raw'!B2,0,0,D9-B9+1,1)="ASP")*( OFFSET('000220153_raw'!C2,0,0,D9-B9+1,1)="C"))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COUNTIF(OFFSET('000220153_raw'!A2,0,0,D9-B9+1,1),"MM")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(OFFSET('000220153_raw'!B2,0,0,D9-B9+1,1)="BBD")*( OFFSET('000220153_raw'!C2,0,0,D9-B9+1,1)="C"))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COUNTIF(OFFSET('000220153_raw'!A2,0,0,D9-B9+1,1),"MAR")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(OFFSET('000220153_raw'!B2,0,0,D9-B9+1,1)="BL")*( OFFSET('000220153_raw'!C2,0,0,D9-B9+1,1)="C"))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COUNTIF(OFFSET('000220153_raw'!A2,0,0,D9-B9+1,1),"MME")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(OFFSET('000220153_raw'!B2,0,0,D9-B9+1,1)="OD")*( OFFSET('000220153_raw'!C2,0,0,D9-B9+1,1)="C"))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COUNTIF(OFFSET('000220153_raw'!A2,0,0,D9-B9+1,1),"MILA")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(OFFSET('000220153_raw'!B2,0,0,D9-B9+1,1)="PLA")*( OFFSET('000220153_raw'!C2,0,0,D9-B9+1,1)="C"))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COUNTIF(OFFSET('000220153_raw'!A2,0,0,D9-B9+1,1),"MILC")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(OFFSET('000220153_raw'!B2,0,0,D9-B9+1,1)="WBD")*( OFFSET('000220153_raw'!C2,0,0,D9-B9+1,1)="C"))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COUNTIF(OFFSET('000220153_raw'!A2,0,0,D9-B9+1,1),"MILS")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(OFFSET('000220153_raw'!B2,0,0,D9-B9+1,1)="YBD")*( OFFSET('000220153_raw'!C2,0,0,D9-B9+1,1)="C"))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COUNTIF(OFFSET('000220153_raw'!A2,0,0,D9-B9+1,1),"MA")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COUNTIF(OFFSET('000220153_raw'!A2,0,0,D9-B9+1,1),"MC")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COUNTIF(OFFSET('000220153_raw'!A2,0,0,D9-B9+1,1),"MFAV")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COUNTIF(OFFSET('000220153_raw'!A2,0,0,D9-B9+1,1),"MFRN")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COUNTIF(OFFSET('000220153_raw'!A2,0,0,D9-B9+1,1),"MAN")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COUNTIF(OFFSET('000220153_raw'!A2,0,0,D9-B9+1,1),"MAL")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COUNTIF(OFFSET('000220153_raw'!A2,0,0,D9-B9+1,1),"MDA")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COUNTIF(OFFSET('000220153_raw'!A2,0,0,D9-B9+1,1),"MF")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COUNTIF(OFFSET('000220153_raw'!A2,0,0,D9-B9+1,1),"ML")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COUNTIF(OFFSET('000220153_raw'!A2,0,0,D9-B9+1,1),"OD")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COUNTIF(OFFSET('000220153_raw'!A2,0,0,D9-B9+1,1),"PA")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COUNTIF(OFFSET('000220153_raw'!A2,0,0,D9-B9+1,1),"PB")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COUNTIF(OFFSET('000220153_raw'!A2,0,0,D9-B9+1,1),"PD")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COUNTIF(OFFSET('000220153_raw'!A2,0,0,D9-B9+1,1),"PF")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COUNTIF(OFFSET('000220153_raw'!A2,0,0,D9-B9+1,1),"PP")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COUNTIF(OFFSET('000220153_raw'!A2,0,0,D9-B9+1,1),"SC")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COUNTIF(OFFSET('000220153_raw'!A2,0,0,D9-B9+1,1),"SL")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COUNTIF(OFFSET('000220153_raw'!A2,0,0,D9-B9+1,1),"SR")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COUNTIF(OFFSET('000220153_raw'!A2,0,0,D9-B9+1,1),"SS")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COUNTIF(OFFSET('000220153_raw'!A2,0,0,D9-B9+1,1),"SB")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COUNTIF(OFFSET('000220153_raw'!A2,0,0,D9-B9+1,1),"SH")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COUNTIF(OFFSET('000220153_raw'!A2,0,0,D9-B9+1,1),"SM")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COUNTIF(OFFSET('000220153_raw'!A2,0,0,D9-B9+1,1),"TA")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COUNTIF(OFFSET('000220153_raw'!A2,0,0,D9-B9+1,1),"BRI")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COUNTIF(OFFSET('000220153_raw'!A2,0,0,D9-B9+1,1),"ERY")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COUNTIF(OFFSET('000220153_raw'!A2,0,0,D9-B9+1,1),"EUN")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COUNTIF(OFFSET('000220153_raw'!A2,0,0,D9-B9+1,1),"GORG")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COUNTIF(OFFSET('000220153_raw'!A2,0,0,D9-B9+1,1),"ICIL")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COUNTIF(OFFSET('000220153_raw'!A2,0,0,D9-B9+1,1),"MUR")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COUNTIF(OFFSET('000220153_raw'!A2,0,0,D9-B9+1,1),"MOPS")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COUNTIF(OFFSET('000220153_raw'!A2,0,0,D9-B9+1,1),"PAURA")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COUNTIF(OFFSET('000220153_raw'!A2,0,0,D9-B9+1,1),"PRELA")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COUNTIF(OFFSET('000220153_raw'!A2,0,0,D9-B9+1,1),"PSDP")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COUNTIF(OFFSET('000220153_raw'!A2,0,0,D9-B9+1,1),"PSPT")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COUNTIF(OFFSET('000220153_raw'!A2,0,0,D9-B9+1,1),"PTER")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COUNTIF(OFFSET('000220153_raw'!A2,0,0,D9-B9+1,1),"SPO")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COUNTIF(OFFSET('000220153_raw'!A2,0,0,D9-B9+1,1),"PAL")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COUNTIF(OFFSET('000220153_raw'!A2,0,0,D9-B9+1,1),"ZO")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COUNTIF(OFFSET('000220153_raw'!A2,0,0,D9-B9+1,1),"AMP")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COUNTIF(OFFSET('000220153_raw'!A2,0,0,D9-B9+1,1),"DICT")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COUNTIF(OFFSET('000220153_raw'!A2,0,0,D9-B9+1,1),"HALI")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COUNTIF(OFFSET('000220153_raw'!A2,0,0,D9-B9+1,1),"LIAG")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COUNTIF(OFFSET('000220153_raw'!A2,0,0,D9-B9+1,1),"LOBO")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COUNTIF(OFFSET('000220153_raw'!A2,0,0,D9-B9+1,1),"MACA")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COUNTIF(OFFSET('000220153_raw'!A2,0,0,D9-B9+1,1),"PAD")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COUNTIF(OFFSET('000220153_raw'!A2,0,0,D9-B9+1,1),"POR")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COUNTIF(OFFSET('000220153_raw'!A2,0,0,D9-B9+1,1),"SARG")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COUNTIF(OFFSET('000220153_raw'!A2,0,0,D9-B9+1,1),"SCHIZ")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COUNTIF(OFFSET('000220153_raw'!A2,0,0,D9-B9+1,1),"STY")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COUNTIF(OFFSET('000220153_raw'!A2,0,0,D9-B9+1,1),"TURB")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COUNTIF(OFFSET('000220153_raw'!A2,0,0,D9-B9+1,1),"TURF")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COUNTIF(OFFSET('000220153_raw'!A2,0,0,D9-B9+1,1),"WRAN")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COUNTIF(OFFSET('000220153_raw'!A2,0,0,D9-B9+1,1),"CTB")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COUNTIF(OFFSET('000220153_raw'!A2,0,0,D9-B9+1,1),"ASC")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COUNTIF(OFFSET('000220153_raw'!A2,0,0,D9-B9+1,1),"O")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COUNTIF(OFFSET('000220153_raw'!A2,0,0,D9-B9+1,1),"DCA")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COUNTIF(OFFSET('000220153_raw'!A2,0,0,D9-B9+1,1),"DG")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COUNTIF(OFFSET('000220153_raw'!A2,0,0,D9-B9+1,1),"ODC")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COUNTIF(OFFSET('000220153_raw'!A2,0,0,D9-B9+1,1),"RDC")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COUNTIF(OFFSET('000220153_raw'!A2,0,0,D9-B9+1,1),"CALG")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COUNTIF(OFFSET('000220153_raw'!A2,0,0,D9-B9+1,1),"DCOR")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COUNTIF(OFFSET('000220153_raw'!A2,0,0,D9-B9+1,1),"S")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COUNTIF(OFFSET('000220153_raw'!A2,0,0,D9-B9+1,1),"R")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COUNTIF(OFFSET('000220153_raw'!A2,0,0,D9-B9+1,1),"UNK")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COUNTIF(OFFSET('000220153_raw'!A2,0,0,D9-B9+1,1),"SHAD")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COUNTIF(OFFSET('000220153_raw'!A2,0,0,D9-B9+1,1),"TAPE")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COUNTIF(OFFSET('000220153_raw'!A2,0,0,D9-B9+1,1),"WAND")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COUNTA(OFFSET('00012.MTS_000064831_raw'!A2,0,0,D9-B9+1,1))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COUNTIF(OFFSET('00012.MTS_000064831_raw'!C2,0,0,D9-B9+1,1),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COUNTIF(OFFSET('00012.MTS_000064831_raw'!C2,0,0,D9-B9+1,1),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COUNTIF(OFFSET('00012.MTS_000064831_raw'!A2,0,0,D9-B9+1,1),"AC")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COUNTIF(OFFSET('00012.MTS_000064831_raw'!C2,0,0,D9-B9+1,1),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COUNTIF(OFFSET('00012.MTS_000064831_raw'!A2,0,0,D9-B9+1,1),"AP")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COUNTIF(OFFSET('00012.MTS_000064831_raw'!C2,0,0,D9-B9+1,1),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COUNTIF(OFFSET('00012.MTS_000064831_raw'!A2,0,0,D9-B9+1,1),"APR")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COUNTIF(OFFSET('00012.MTS_000064831_raw'!C2,0,0,D9-B9+1,1),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COUNTIF(OFFSET('00012.MTS_000064831_raw'!A2,0,0,D9-B9+1,1),"AA")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COUNTIF(OFFSET('00012.MTS_000064831_raw'!C2,0,0,D9-B9+1,1),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COUNTIF(OFFSET('00012.MTS_000064831_raw'!A2,0,0,D9-B9+1,1),"AF")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COUNTIF(OFFSET('00012.MTS_000064831_raw'!C2,0,0,D9-B9+1,1),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COUNTIF(OFFSET('00012.MTS_000064831_raw'!A2,0,0,D9-B9+1,1),"AG")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COUNTIF(OFFSET('00012.MTS_000064831_raw'!C2,0,0,D9-B9+1,1),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COUNTIF(OFFSET('00012.MTS_000064831_raw'!A2,0,0,D9-B9+1,1),"AL")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COUNTIF(OFFSET('00012.MTS_000064831_raw'!C2,0,0,D9-B9+1,1),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COUNTIF(OFFSET('00012.MTS_000064831_raw'!A2,0,0,D9-B9+1,1),"AT")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COUNTIF(OFFSET('00012.MTS_000064831_raw'!C2,0,0,D9-B9+1,1),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COUNTIF(OFFSET('00012.MTS_000064831_raw'!A2,0,0,D9-B9+1,1),"AU")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COUNTIF(OFFSET('00012.MTS_000064831_raw'!C2,0,0,D9-B9+1,1),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COUNTIF(OFFSET('00012.MTS_000064831_raw'!A2,0,0,D9-B9+1,1),"CB")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COUNTIF(OFFSET('00012.MTS_000064831_raw'!C2,0,0,D9-B9+1,1),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COUNTIF(OFFSET('00012.MTS_000064831_raw'!A2,0,0,D9-B9+1,1),"CN")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COUNTIF(OFFSET('00012.MTS_000064831_raw'!C2,0,0,D9-B9+1,1),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COUNTIF(OFFSET('00012.MTS_000064831_raw'!A2,0,0,D9-B9+1,1),"CORAL")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COUNTIF(OFFSET('00012.MTS_000064831_raw'!C2,0,0,D9-B9+1,1),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COUNTIF(OFFSET('00012.MTS_000064831_raw'!A2,0,0,D9-B9+1,1),"CORJU")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COUNTIF(OFFSET('00012.MTS_000064831_raw'!A2,0,0,D9-B9+1,1),"DCY")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COUNTIF(OFFSET('00012.MTS_000064831_raw'!A2,0,0,D9-B9+1,1),"DST")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COUNTIF(OFFSET('00012.MTS_000064831_raw'!A2,0,0,D9-B9+1,1),"DSO")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SUM((OFFSET('00012.MTS_000064831_raw'!B2,0,0,D9-B9+1,1)="ASP") * (OFFSET('00012.MTS_000064831_raw'!C2,0,0,D9-B9+1,1)&lt;&gt;"TWS"))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COUNTIF(OFFSET('00012.MTS_000064831_raw'!A2,0,0,D9-B9+1,1),"DC")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SUM((OFFSET('00012.MTS_000064831_raw'!B2,0,0,D9-B9+1,1)="BBD") * (OFFSET('00012.MTS_000064831_raw'!C2,0,0,D9-B9+1,1)&lt;&gt;"TWS"))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COUNTIF(OFFSET('00012.MTS_000064831_raw'!A2,0,0,D9-B9+1,1),"DL")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SUM((OFFSET('00012.MTS_000064831_raw'!B2,0,0,D9-B9+1,1)="BL") * (OFFSET('00012.MTS_000064831_raw'!C2,0,0,D9-B9+1,1)&lt;&gt;"TWS"))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COUNTIF(OFFSET('00012.MTS_000064831_raw'!A2,0,0,D9-B9+1,1),"DS")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SUM((OFFSET('00012.MTS_000064831_raw'!B2,0,0,D9-B9+1,1)="OD") * (OFFSET('00012.MTS_000064831_raw'!C2,0,0,D9-B9+1,1)&lt;&gt;"TWS"))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COUNTIF(OFFSET('00012.MTS_000064831_raw'!A2,0,0,D9-B9+1,1),"EF")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SUM((OFFSET('00012.MTS_000064831_raw'!B2,0,0,D9-B9+1,1)="PLA") * (OFFSET('00012.MTS_000064831_raw'!C2,0,0,D9-B9+1,1)&lt;&gt;"TWS"))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COUNTIF(OFFSET('00012.MTS_000064831_raw'!A2,0,0,D9-B9+1,1),"FF")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SUM((OFFSET('00012.MTS_000064831_raw'!B2,0,0,D9-B9+1,1)="WBD") * (OFFSET('00012.MTS_000064831_raw'!C2,0,0,D9-B9+1,1)&lt;&gt;"TWS"))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COUNTIF(OFFSET('00012.MTS_000064831_raw'!A2,0,0,D9-B9+1,1),"IS")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SUM((OFFSET('00012.MTS_000064831_raw'!B2,0,0,D9-B9+1,1)="YBD") * (OFFSET('00012.MTS_000064831_raw'!C2,0,0,D9-B9+1,1)&lt;&gt;"TWS"))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COUNTIF(OFFSET('00012.MTS_000064831_raw'!A2,0,0,D9-B9+1,1),"LC")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COUNTIF(OFFSET('00012.MTS_000064831_raw'!A2,0,0,D9-B9+1,1),"MD")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(OFFSET('00012.MTS_000064831_raw'!B2,0,0,D9-B9+1,1)="ASP")*( OFFSET('00012.MTS_000064831_raw'!C2,0,0,D9-B9+1,1)="C"))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COUNTIF(OFFSET('00012.MTS_000064831_raw'!A2,0,0,D9-B9+1,1),"MM")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(OFFSET('00012.MTS_000064831_raw'!B2,0,0,D9-B9+1,1)="BBD")*( OFFSET('00012.MTS_000064831_raw'!C2,0,0,D9-B9+1,1)="C"))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COUNTIF(OFFSET('00012.MTS_000064831_raw'!A2,0,0,D9-B9+1,1),"MAR")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(OFFSET('00012.MTS_000064831_raw'!B2,0,0,D9-B9+1,1)="BL")*( OFFSET('00012.MTS_000064831_raw'!C2,0,0,D9-B9+1,1)="C"))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COUNTIF(OFFSET('00012.MTS_000064831_raw'!A2,0,0,D9-B9+1,1),"MME")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(OFFSET('00012.MTS_000064831_raw'!B2,0,0,D9-B9+1,1)="OD")*( OFFSET('00012.MTS_000064831_raw'!C2,0,0,D9-B9+1,1)="C"))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COUNTIF(OFFSET('00012.MTS_000064831_raw'!A2,0,0,D9-B9+1,1),"MILA")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(OFFSET('00012.MTS_000064831_raw'!B2,0,0,D9-B9+1,1)="PLA")*( OFFSET('00012.MTS_000064831_raw'!C2,0,0,D9-B9+1,1)="C"))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COUNTIF(OFFSET('00012.MTS_000064831_raw'!A2,0,0,D9-B9+1,1),"MILC")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(OFFSET('00012.MTS_000064831_raw'!B2,0,0,D9-B9+1,1)="WBD")*( OFFSET('00012.MTS_000064831_raw'!C2,0,0,D9-B9+1,1)="C"))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COUNTIF(OFFSET('00012.MTS_000064831_raw'!A2,0,0,D9-B9+1,1),"MILS")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(OFFSET('00012.MTS_000064831_raw'!B2,0,0,D9-B9+1,1)="YBD")*( OFFSET('00012.MTS_000064831_raw'!C2,0,0,D9-B9+1,1)="C"))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COUNTIF(OFFSET('00012.MTS_000064831_raw'!A2,0,0,D9-B9+1,1),"MA")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COUNTIF(OFFSET('00012.MTS_000064831_raw'!A2,0,0,D9-B9+1,1),"MC")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COUNTIF(OFFSET('00012.MTS_000064831_raw'!A2,0,0,D9-B9+1,1),"MFAV")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COUNTIF(OFFSET('00012.MTS_000064831_raw'!A2,0,0,D9-B9+1,1),"MFRN")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COUNTIF(OFFSET('00012.MTS_000064831_raw'!A2,0,0,D9-B9+1,1),"MAN")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COUNTIF(OFFSET('00012.MTS_000064831_raw'!A2,0,0,D9-B9+1,1),"MAL")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COUNTIF(OFFSET('00012.MTS_000064831_raw'!A2,0,0,D9-B9+1,1),"MDA")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COUNTIF(OFFSET('00012.MTS_000064831_raw'!A2,0,0,D9-B9+1,1),"MF")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COUNTIF(OFFSET('00012.MTS_000064831_raw'!A2,0,0,D9-B9+1,1),"ML")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COUNTIF(OFFSET('00012.MTS_000064831_raw'!A2,0,0,D9-B9+1,1),"OD")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COUNTIF(OFFSET('00012.MTS_000064831_raw'!A2,0,0,D9-B9+1,1),"PA")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COUNTIF(OFFSET('00012.MTS_000064831_raw'!A2,0,0,D9-B9+1,1),"PB")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COUNTIF(OFFSET('00012.MTS_000064831_raw'!A2,0,0,D9-B9+1,1),"PD")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COUNTIF(OFFSET('00012.MTS_000064831_raw'!A2,0,0,D9-B9+1,1),"PF")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COUNTIF(OFFSET('00012.MTS_000064831_raw'!A2,0,0,D9-B9+1,1),"PP")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COUNTIF(OFFSET('00012.MTS_000064831_raw'!A2,0,0,D9-B9+1,1),"SC")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COUNTIF(OFFSET('00012.MTS_000064831_raw'!A2,0,0,D9-B9+1,1),"SL")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COUNTIF(OFFSET('00012.MTS_000064831_raw'!A2,0,0,D9-B9+1,1),"SR")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COUNTIF(OFFSET('00012.MTS_000064831_raw'!A2,0,0,D9-B9+1,1),"SS")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COUNTIF(OFFSET('00012.MTS_000064831_raw'!A2,0,0,D9-B9+1,1),"SB")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COUNTIF(OFFSET('00012.MTS_000064831_raw'!A2,0,0,D9-B9+1,1),"SH")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COUNTIF(OFFSET('00012.MTS_000064831_raw'!A2,0,0,D9-B9+1,1),"SM")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COUNTIF(OFFSET('00012.MTS_000064831_raw'!A2,0,0,D9-B9+1,1),"TA")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COUNTIF(OFFSET('00012.MTS_000064831_raw'!A2,0,0,D9-B9+1,1),"BRI")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COUNTIF(OFFSET('00012.MTS_000064831_raw'!A2,0,0,D9-B9+1,1),"ERY")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COUNTIF(OFFSET('00012.MTS_000064831_raw'!A2,0,0,D9-B9+1,1),"EUN")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COUNTIF(OFFSET('00012.MTS_000064831_raw'!A2,0,0,D9-B9+1,1),"GORG")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COUNTIF(OFFSET('00012.MTS_000064831_raw'!A2,0,0,D9-B9+1,1),"ICIL")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COUNTIF(OFFSET('00012.MTS_000064831_raw'!A2,0,0,D9-B9+1,1),"MUR")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COUNTIF(OFFSET('00012.MTS_000064831_raw'!A2,0,0,D9-B9+1,1),"MOPS")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COUNTIF(OFFSET('00012.MTS_000064831_raw'!A2,0,0,D9-B9+1,1),"PAURA")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COUNTIF(OFFSET('00012.MTS_000064831_raw'!A2,0,0,D9-B9+1,1),"PRELA")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COUNTIF(OFFSET('00012.MTS_000064831_raw'!A2,0,0,D9-B9+1,1),"PSDP")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COUNTIF(OFFSET('00012.MTS_000064831_raw'!A2,0,0,D9-B9+1,1),"PSPT")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COUNTIF(OFFSET('00012.MTS_000064831_raw'!A2,0,0,D9-B9+1,1),"PTER")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COUNTIF(OFFSET('00012.MTS_000064831_raw'!A2,0,0,D9-B9+1,1),"SPO")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COUNTIF(OFFSET('00012.MTS_000064831_raw'!A2,0,0,D9-B9+1,1),"PAL")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COUNTIF(OFFSET('00012.MTS_000064831_raw'!A2,0,0,D9-B9+1,1),"ZO")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COUNTIF(OFFSET('00012.MTS_000064831_raw'!A2,0,0,D9-B9+1,1),"AMP")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COUNTIF(OFFSET('00012.MTS_000064831_raw'!A2,0,0,D9-B9+1,1),"DICT")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COUNTIF(OFFSET('00012.MTS_000064831_raw'!A2,0,0,D9-B9+1,1),"HALI")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COUNTIF(OFFSET('00012.MTS_000064831_raw'!A2,0,0,D9-B9+1,1),"LIAG")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COUNTIF(OFFSET('00012.MTS_000064831_raw'!A2,0,0,D9-B9+1,1),"LOBO")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COUNTIF(OFFSET('00012.MTS_000064831_raw'!A2,0,0,D9-B9+1,1),"MACA")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COUNTIF(OFFSET('00012.MTS_000064831_raw'!A2,0,0,D9-B9+1,1),"PAD")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COUNTIF(OFFSET('00012.MTS_000064831_raw'!A2,0,0,D9-B9+1,1),"POR")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COUNTIF(OFFSET('00012.MTS_000064831_raw'!A2,0,0,D9-B9+1,1),"SARG")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COUNTIF(OFFSET('00012.MTS_000064831_raw'!A2,0,0,D9-B9+1,1),"SCHIZ")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COUNTIF(OFFSET('00012.MTS_000064831_raw'!A2,0,0,D9-B9+1,1),"STY")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COUNTIF(OFFSET('00012.MTS_000064831_raw'!A2,0,0,D9-B9+1,1),"TURB")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COUNTIF(OFFSET('00012.MTS_000064831_raw'!A2,0,0,D9-B9+1,1),"TURF")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COUNTIF(OFFSET('00012.MTS_000064831_raw'!A2,0,0,D9-B9+1,1),"WRAN")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COUNTIF(OFFSET('00012.MTS_000064831_raw'!A2,0,0,D9-B9+1,1),"CTB")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COUNTIF(OFFSET('00012.MTS_000064831_raw'!A2,0,0,D9-B9+1,1),"ASC")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COUNTIF(OFFSET('00012.MTS_000064831_raw'!A2,0,0,D9-B9+1,1),"O")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COUNTIF(OFFSET('00012.MTS_000064831_raw'!A2,0,0,D9-B9+1,1),"DCA")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COUNTIF(OFFSET('00012.MTS_000064831_raw'!A2,0,0,D9-B9+1,1),"DG")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COUNTIF(OFFSET('00012.MTS_000064831_raw'!A2,0,0,D9-B9+1,1),"ODC")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COUNTIF(OFFSET('00012.MTS_000064831_raw'!A2,0,0,D9-B9+1,1),"RDC")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COUNTIF(OFFSET('00012.MTS_000064831_raw'!A2,0,0,D9-B9+1,1),"CALG")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COUNTIF(OFFSET('00012.MTS_000064831_raw'!A2,0,0,D9-B9+1,1),"DCOR")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COUNTIF(OFFSET('00012.MTS_000064831_raw'!A2,0,0,D9-B9+1,1),"S")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COUNTIF(OFFSET('00012.MTS_000064831_raw'!A2,0,0,D9-B9+1,1),"R")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COUNTIF(OFFSET('00012.MTS_000064831_raw'!A2,0,0,D9-B9+1,1),"UNK")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COUNTIF(OFFSET('00012.MTS_000064831_raw'!A2,0,0,D9-B9+1,1),"SHAD")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COUNTIF(OFFSET('00012.MTS_000064831_raw'!A2,0,0,D9-B9+1,1),"TAPE")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COUNTIF(OFFSET('00012.MTS_000064831_raw'!A2,0,0,D9-B9+1,1),"WAND")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COUNTA(OFFSET('000236502_raw'!A2,0,0,D9-B9+1,1))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COUNTIF(OFFSET('000236502_raw'!C2,0,0,D9-B9+1,1),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COUNTIF(OFFSET('000236502_raw'!C2,0,0,D9-B9+1,1),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COUNTIF(OFFSET('000236502_raw'!A2,0,0,D9-B9+1,1),"AC")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COUNTIF(OFFSET('000236502_raw'!C2,0,0,D9-B9+1,1),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COUNTIF(OFFSET('000236502_raw'!A2,0,0,D9-B9+1,1),"AP")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COUNTIF(OFFSET('000236502_raw'!C2,0,0,D9-B9+1,1),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COUNTIF(OFFSET('000236502_raw'!A2,0,0,D9-B9+1,1),"APR")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COUNTIF(OFFSET('000236502_raw'!C2,0,0,D9-B9+1,1),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COUNTIF(OFFSET('000236502_raw'!A2,0,0,D9-B9+1,1),"AA")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COUNTIF(OFFSET('000236502_raw'!C2,0,0,D9-B9+1,1),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COUNTIF(OFFSET('000236502_raw'!A2,0,0,D9-B9+1,1),"AF")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COUNTIF(OFFSET('000236502_raw'!C2,0,0,D9-B9+1,1),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COUNTIF(OFFSET('000236502_raw'!A2,0,0,D9-B9+1,1),"AG")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COUNTIF(OFFSET('000236502_raw'!C2,0,0,D9-B9+1,1),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COUNTIF(OFFSET('000236502_raw'!A2,0,0,D9-B9+1,1),"AL")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COUNTIF(OFFSET('000236502_raw'!C2,0,0,D9-B9+1,1),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COUNTIF(OFFSET('000236502_raw'!A2,0,0,D9-B9+1,1),"AT")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COUNTIF(OFFSET('000236502_raw'!C2,0,0,D9-B9+1,1),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COUNTIF(OFFSET('000236502_raw'!A2,0,0,D9-B9+1,1),"AU")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COUNTIF(OFFSET('000236502_raw'!C2,0,0,D9-B9+1,1),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COUNTIF(OFFSET('000236502_raw'!A2,0,0,D9-B9+1,1),"CB")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COUNTIF(OFFSET('000236502_raw'!C2,0,0,D9-B9+1,1),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COUNTIF(OFFSET('000236502_raw'!A2,0,0,D9-B9+1,1),"CN")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COUNTIF(OFFSET('000236502_raw'!C2,0,0,D9-B9+1,1),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COUNTIF(OFFSET('000236502_raw'!A2,0,0,D9-B9+1,1),"CORAL")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COUNTIF(OFFSET('000236502_raw'!C2,0,0,D9-B9+1,1),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COUNTIF(OFFSET('000236502_raw'!A2,0,0,D9-B9+1,1),"CORJU")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COUNTIF(OFFSET('000236502_raw'!A2,0,0,D9-B9+1,1),"DCY")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COUNTIF(OFFSET('000236502_raw'!A2,0,0,D9-B9+1,1),"DST")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COUNTIF(OFFSET('000236502_raw'!A2,0,0,D9-B9+1,1),"DSO")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SUM((OFFSET('000236502_raw'!B2,0,0,D9-B9+1,1)="ASP") * (OFFSET('000236502_raw'!C2,0,0,D9-B9+1,1)&lt;&gt;"TWS"))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COUNTIF(OFFSET('000236502_raw'!A2,0,0,D9-B9+1,1),"DC")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SUM((OFFSET('000236502_raw'!B2,0,0,D9-B9+1,1)="BBD") * (OFFSET('000236502_raw'!C2,0,0,D9-B9+1,1)&lt;&gt;"TWS"))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COUNTIF(OFFSET('000236502_raw'!A2,0,0,D9-B9+1,1),"DL")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SUM((OFFSET('000236502_raw'!B2,0,0,D9-B9+1,1)="BL") * (OFFSET('000236502_raw'!C2,0,0,D9-B9+1,1)&lt;&gt;"TWS"))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COUNTIF(OFFSET('000236502_raw'!A2,0,0,D9-B9+1,1),"DS")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SUM((OFFSET('000236502_raw'!B2,0,0,D9-B9+1,1)="OD") * (OFFSET('000236502_raw'!C2,0,0,D9-B9+1,1)&lt;&gt;"TWS"))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COUNTIF(OFFSET('000236502_raw'!A2,0,0,D9-B9+1,1),"EF")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SUM((OFFSET('000236502_raw'!B2,0,0,D9-B9+1,1)="PLA") * (OFFSET('000236502_raw'!C2,0,0,D9-B9+1,1)&lt;&gt;"TWS"))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COUNTIF(OFFSET('000236502_raw'!A2,0,0,D9-B9+1,1),"FF")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SUM((OFFSET('000236502_raw'!B2,0,0,D9-B9+1,1)="WBD") * (OFFSET('000236502_raw'!C2,0,0,D9-B9+1,1)&lt;&gt;"TWS"))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COUNTIF(OFFSET('000236502_raw'!A2,0,0,D9-B9+1,1),"IS")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SUM((OFFSET('000236502_raw'!B2,0,0,D9-B9+1,1)="YBD") * (OFFSET('000236502_raw'!C2,0,0,D9-B9+1,1)&lt;&gt;"TWS"))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COUNTIF(OFFSET('000236502_raw'!A2,0,0,D9-B9+1,1),"LC")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COUNTIF(OFFSET('000236502_raw'!A2,0,0,D9-B9+1,1),"MD")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(OFFSET('000236502_raw'!B2,0,0,D9-B9+1,1)="ASP")*( OFFSET('000236502_raw'!C2,0,0,D9-B9+1,1)="C"))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COUNTIF(OFFSET('000236502_raw'!A2,0,0,D9-B9+1,1),"MM")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(OFFSET('000236502_raw'!B2,0,0,D9-B9+1,1)="BBD")*( OFFSET('000236502_raw'!C2,0,0,D9-B9+1,1)="C"))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COUNTIF(OFFSET('000236502_raw'!A2,0,0,D9-B9+1,1),"MAR")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(OFFSET('000236502_raw'!B2,0,0,D9-B9+1,1)="BL")*( OFFSET('000236502_raw'!C2,0,0,D9-B9+1,1)="C"))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COUNTIF(OFFSET('000236502_raw'!A2,0,0,D9-B9+1,1),"MME")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(OFFSET('000236502_raw'!B2,0,0,D9-B9+1,1)="OD")*( OFFSET('000236502_raw'!C2,0,0,D9-B9+1,1)="C"))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COUNTIF(OFFSET('000236502_raw'!A2,0,0,D9-B9+1,1),"MILA")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(OFFSET('000236502_raw'!B2,0,0,D9-B9+1,1)="PLA")*( OFFSET('000236502_raw'!C2,0,0,D9-B9+1,1)="C"))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COUNTIF(OFFSET('000236502_raw'!A2,0,0,D9-B9+1,1),"MILC")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(OFFSET('000236502_raw'!B2,0,0,D9-B9+1,1)="WBD")*( OFFSET('000236502_raw'!C2,0,0,D9-B9+1,1)="C"))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COUNTIF(OFFSET('000236502_raw'!A2,0,0,D9-B9+1,1),"MILS")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(OFFSET('000236502_raw'!B2,0,0,D9-B9+1,1)="YBD")*( OFFSET('000236502_raw'!C2,0,0,D9-B9+1,1)="C"))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COUNTIF(OFFSET('000236502_raw'!A2,0,0,D9-B9+1,1),"MA")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COUNTIF(OFFSET('000236502_raw'!A2,0,0,D9-B9+1,1),"MC")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COUNTIF(OFFSET('000236502_raw'!A2,0,0,D9-B9+1,1),"MFAV")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COUNTIF(OFFSET('000236502_raw'!A2,0,0,D9-B9+1,1),"MFRN")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COUNTIF(OFFSET('000236502_raw'!A2,0,0,D9-B9+1,1),"MAN")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COUNTIF(OFFSET('000236502_raw'!A2,0,0,D9-B9+1,1),"MAL")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COUNTIF(OFFSET('000236502_raw'!A2,0,0,D9-B9+1,1),"MDA")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COUNTIF(OFFSET('000236502_raw'!A2,0,0,D9-B9+1,1),"MF")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COUNTIF(OFFSET('000236502_raw'!A2,0,0,D9-B9+1,1),"ML")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COUNTIF(OFFSET('000236502_raw'!A2,0,0,D9-B9+1,1),"OD")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COUNTIF(OFFSET('000236502_raw'!A2,0,0,D9-B9+1,1),"PA")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COUNTIF(OFFSET('000236502_raw'!A2,0,0,D9-B9+1,1),"PB")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COUNTIF(OFFSET('000236502_raw'!A2,0,0,D9-B9+1,1),"PD")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COUNTIF(OFFSET('000236502_raw'!A2,0,0,D9-B9+1,1),"PF")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COUNTIF(OFFSET('000236502_raw'!A2,0,0,D9-B9+1,1),"PP")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COUNTIF(OFFSET('000236502_raw'!A2,0,0,D9-B9+1,1),"SC")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COUNTIF(OFFSET('000236502_raw'!A2,0,0,D9-B9+1,1),"SL")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COUNTIF(OFFSET('000236502_raw'!A2,0,0,D9-B9+1,1),"SR")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COUNTIF(OFFSET('000236502_raw'!A2,0,0,D9-B9+1,1),"SS")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COUNTIF(OFFSET('000236502_raw'!A2,0,0,D9-B9+1,1),"SB")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COUNTIF(OFFSET('000236502_raw'!A2,0,0,D9-B9+1,1),"SH")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COUNTIF(OFFSET('000236502_raw'!A2,0,0,D9-B9+1,1),"SM")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COUNTIF(OFFSET('000236502_raw'!A2,0,0,D9-B9+1,1),"TA")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COUNTIF(OFFSET('000236502_raw'!A2,0,0,D9-B9+1,1),"BRI")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COUNTIF(OFFSET('000236502_raw'!A2,0,0,D9-B9+1,1),"ERY")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COUNTIF(OFFSET('000236502_raw'!A2,0,0,D9-B9+1,1),"EUN")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COUNTIF(OFFSET('000236502_raw'!A2,0,0,D9-B9+1,1),"GORG")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COUNTIF(OFFSET('000236502_raw'!A2,0,0,D9-B9+1,1),"ICIL")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COUNTIF(OFFSET('000236502_raw'!A2,0,0,D9-B9+1,1),"MUR")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COUNTIF(OFFSET('000236502_raw'!A2,0,0,D9-B9+1,1),"MOPS")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COUNTIF(OFFSET('000236502_raw'!A2,0,0,D9-B9+1,1),"PAURA")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COUNTIF(OFFSET('000236502_raw'!A2,0,0,D9-B9+1,1),"PRELA")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COUNTIF(OFFSET('000236502_raw'!A2,0,0,D9-B9+1,1),"PSDP")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COUNTIF(OFFSET('000236502_raw'!A2,0,0,D9-B9+1,1),"PSPT")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COUNTIF(OFFSET('000236502_raw'!A2,0,0,D9-B9+1,1),"PTER")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COUNTIF(OFFSET('000236502_raw'!A2,0,0,D9-B9+1,1),"SPO")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COUNTIF(OFFSET('000236502_raw'!A2,0,0,D9-B9+1,1),"PAL")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COUNTIF(OFFSET('000236502_raw'!A2,0,0,D9-B9+1,1),"ZO")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COUNTIF(OFFSET('000236502_raw'!A2,0,0,D9-B9+1,1),"AMP")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COUNTIF(OFFSET('000236502_raw'!A2,0,0,D9-B9+1,1),"DICT")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COUNTIF(OFFSET('000236502_raw'!A2,0,0,D9-B9+1,1),"HALI")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COUNTIF(OFFSET('000236502_raw'!A2,0,0,D9-B9+1,1),"LIAG")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COUNTIF(OFFSET('000236502_raw'!A2,0,0,D9-B9+1,1),"LOBO")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COUNTIF(OFFSET('000236502_raw'!A2,0,0,D9-B9+1,1),"MACA")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COUNTIF(OFFSET('000236502_raw'!A2,0,0,D9-B9+1,1),"PAD")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COUNTIF(OFFSET('000236502_raw'!A2,0,0,D9-B9+1,1),"POR")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COUNTIF(OFFSET('000236502_raw'!A2,0,0,D9-B9+1,1),"SARG")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COUNTIF(OFFSET('000236502_raw'!A2,0,0,D9-B9+1,1),"SCHIZ")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COUNTIF(OFFSET('000236502_raw'!A2,0,0,D9-B9+1,1),"STY")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COUNTIF(OFFSET('000236502_raw'!A2,0,0,D9-B9+1,1),"TURB")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COUNTIF(OFFSET('000236502_raw'!A2,0,0,D9-B9+1,1),"TURF")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COUNTIF(OFFSET('000236502_raw'!A2,0,0,D9-B9+1,1),"WRAN")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COUNTIF(OFFSET('000236502_raw'!A2,0,0,D9-B9+1,1),"CTB")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COUNTIF(OFFSET('000236502_raw'!A2,0,0,D9-B9+1,1),"ASC")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COUNTIF(OFFSET('000236502_raw'!A2,0,0,D9-B9+1,1),"O")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COUNTIF(OFFSET('000236502_raw'!A2,0,0,D9-B9+1,1),"DCA")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COUNTIF(OFFSET('000236502_raw'!A2,0,0,D9-B9+1,1),"DG")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COUNTIF(OFFSET('000236502_raw'!A2,0,0,D9-B9+1,1),"ODC")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COUNTIF(OFFSET('000236502_raw'!A2,0,0,D9-B9+1,1),"RDC")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COUNTIF(OFFSET('000236502_raw'!A2,0,0,D9-B9+1,1),"CALG")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COUNTIF(OFFSET('000236502_raw'!A2,0,0,D9-B9+1,1),"DCOR")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COUNTIF(OFFSET('000236502_raw'!A2,0,0,D9-B9+1,1),"S")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COUNTIF(OFFSET('000236502_raw'!A2,0,0,D9-B9+1,1),"R")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COUNTIF(OFFSET('000236502_raw'!A2,0,0,D9-B9+1,1),"UNK")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COUNTIF(OFFSET('000236502_raw'!A2,0,0,D9-B9+1,1),"SHAD")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COUNTIF(OFFSET('000236502_raw'!A2,0,0,D9-B9+1,1),"TAPE")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COUNTIF(OFFSET('000236502_raw'!A2,0,0,D9-B9+1,1),"WAND")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COUNTA(OFFSET('000228328_raw'!A2,0,0,D9-B9+1,1))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COUNTIF(OFFSET('000228328_raw'!C2,0,0,D9-B9+1,1),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COUNTIF(OFFSET('000228328_raw'!C2,0,0,D9-B9+1,1),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COUNTIF(OFFSET('000228328_raw'!A2,0,0,D9-B9+1,1),"AC")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COUNTIF(OFFSET('000228328_raw'!C2,0,0,D9-B9+1,1),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COUNTIF(OFFSET('000228328_raw'!A2,0,0,D9-B9+1,1),"AP")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COUNTIF(OFFSET('000228328_raw'!C2,0,0,D9-B9+1,1),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COUNTIF(OFFSET('000228328_raw'!A2,0,0,D9-B9+1,1),"APR")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COUNTIF(OFFSET('000228328_raw'!C2,0,0,D9-B9+1,1),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COUNTIF(OFFSET('000228328_raw'!A2,0,0,D9-B9+1,1),"AA")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COUNTIF(OFFSET('000228328_raw'!C2,0,0,D9-B9+1,1),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COUNTIF(OFFSET('000228328_raw'!A2,0,0,D9-B9+1,1),"AF")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COUNTIF(OFFSET('000228328_raw'!C2,0,0,D9-B9+1,1),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COUNTIF(OFFSET('000228328_raw'!A2,0,0,D9-B9+1,1),"AG")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COUNTIF(OFFSET('000228328_raw'!C2,0,0,D9-B9+1,1),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COUNTIF(OFFSET('000228328_raw'!A2,0,0,D9-B9+1,1),"AL")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COUNTIF(OFFSET('000228328_raw'!C2,0,0,D9-B9+1,1),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COUNTIF(OFFSET('000228328_raw'!A2,0,0,D9-B9+1,1),"AT")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COUNTIF(OFFSET('000228328_raw'!C2,0,0,D9-B9+1,1),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COUNTIF(OFFSET('000228328_raw'!A2,0,0,D9-B9+1,1),"AU")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COUNTIF(OFFSET('000228328_raw'!C2,0,0,D9-B9+1,1), "SA")</f>
        <v>5</v>
      </c>
      <c r="C26" s="8">
        <f ca="1">(B26/H127)*100</f>
        <v>83.333333333333343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COUNTIF(OFFSET('000228328_raw'!A2,0,0,D9-B9+1,1),"CB")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COUNTIF(OFFSET('000228328_raw'!C2,0,0,D9-B9+1,1),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COUNTIF(OFFSET('000228328_raw'!A2,0,0,D9-B9+1,1),"CN")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COUNTIF(OFFSET('000228328_raw'!C2,0,0,D9-B9+1,1),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COUNTIF(OFFSET('000228328_raw'!A2,0,0,D9-B9+1,1),"CORAL")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COUNTIF(OFFSET('000228328_raw'!C2,0,0,D9-B9+1,1),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COUNTIF(OFFSET('000228328_raw'!A2,0,0,D9-B9+1,1),"CORJU")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COUNTIF(OFFSET('000228328_raw'!A2,0,0,D9-B9+1,1),"DCY")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COUNTIF(OFFSET('000228328_raw'!A2,0,0,D9-B9+1,1),"DST")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COUNTIF(OFFSET('000228328_raw'!A2,0,0,D9-B9+1,1),"DSO")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SUM((OFFSET('000228328_raw'!B2,0,0,D9-B9+1,1)="ASP") * (OFFSET('000228328_raw'!C2,0,0,D9-B9+1,1)&lt;&gt;"TWS"))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COUNTIF(OFFSET('000228328_raw'!A2,0,0,D9-B9+1,1),"DC")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SUM((OFFSET('000228328_raw'!B2,0,0,D9-B9+1,1)="BBD") * (OFFSET('000228328_raw'!C2,0,0,D9-B9+1,1)&lt;&gt;"TWS"))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COUNTIF(OFFSET('000228328_raw'!A2,0,0,D9-B9+1,1),"DL")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SUM((OFFSET('000228328_raw'!B2,0,0,D9-B9+1,1)="BL") * (OFFSET('000228328_raw'!C2,0,0,D9-B9+1,1)&lt;&gt;"TWS"))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COUNTIF(OFFSET('000228328_raw'!A2,0,0,D9-B9+1,1),"DS")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SUM((OFFSET('000228328_raw'!B2,0,0,D9-B9+1,1)="OD") * (OFFSET('000228328_raw'!C2,0,0,D9-B9+1,1)&lt;&gt;"TWS"))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COUNTIF(OFFSET('000228328_raw'!A2,0,0,D9-B9+1,1),"EF")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SUM((OFFSET('000228328_raw'!B2,0,0,D9-B9+1,1)="PLA") * (OFFSET('000228328_raw'!C2,0,0,D9-B9+1,1)&lt;&gt;"TWS"))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COUNTIF(OFFSET('000228328_raw'!A2,0,0,D9-B9+1,1),"FF")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SUM((OFFSET('000228328_raw'!B2,0,0,D9-B9+1,1)="WBD") * (OFFSET('000228328_raw'!C2,0,0,D9-B9+1,1)&lt;&gt;"TWS"))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COUNTIF(OFFSET('000228328_raw'!A2,0,0,D9-B9+1,1),"IS")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SUM((OFFSET('000228328_raw'!B2,0,0,D9-B9+1,1)="YBD") * (OFFSET('000228328_raw'!C2,0,0,D9-B9+1,1)&lt;&gt;"TWS"))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COUNTIF(OFFSET('000228328_raw'!A2,0,0,D9-B9+1,1),"LC")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COUNTIF(OFFSET('000228328_raw'!A2,0,0,D9-B9+1,1),"MD")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(OFFSET('000228328_raw'!B2,0,0,D9-B9+1,1)="ASP")*( OFFSET('000228328_raw'!C2,0,0,D9-B9+1,1)="C"))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COUNTIF(OFFSET('000228328_raw'!A2,0,0,D9-B9+1,1),"MM")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(OFFSET('000228328_raw'!B2,0,0,D9-B9+1,1)="BBD")*( OFFSET('000228328_raw'!C2,0,0,D9-B9+1,1)="C"))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COUNTIF(OFFSET('000228328_raw'!A2,0,0,D9-B9+1,1),"MAR")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(OFFSET('000228328_raw'!B2,0,0,D9-B9+1,1)="BL")*( OFFSET('000228328_raw'!C2,0,0,D9-B9+1,1)="C"))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COUNTIF(OFFSET('000228328_raw'!A2,0,0,D9-B9+1,1),"MME")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(OFFSET('000228328_raw'!B2,0,0,D9-B9+1,1)="OD")*( OFFSET('000228328_raw'!C2,0,0,D9-B9+1,1)="C"))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COUNTIF(OFFSET('000228328_raw'!A2,0,0,D9-B9+1,1),"MILA")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(OFFSET('000228328_raw'!B2,0,0,D9-B9+1,1)="PLA")*( OFFSET('000228328_raw'!C2,0,0,D9-B9+1,1)="C"))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COUNTIF(OFFSET('000228328_raw'!A2,0,0,D9-B9+1,1),"MILC")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(OFFSET('000228328_raw'!B2,0,0,D9-B9+1,1)="WBD")*( OFFSET('000228328_raw'!C2,0,0,D9-B9+1,1)="C"))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COUNTIF(OFFSET('000228328_raw'!A2,0,0,D9-B9+1,1),"MILS")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(OFFSET('000228328_raw'!B2,0,0,D9-B9+1,1)="YBD")*( OFFSET('000228328_raw'!C2,0,0,D9-B9+1,1)="C"))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COUNTIF(OFFSET('000228328_raw'!A2,0,0,D9-B9+1,1),"MA")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COUNTIF(OFFSET('000228328_raw'!A2,0,0,D9-B9+1,1),"MC")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COUNTIF(OFFSET('000228328_raw'!A2,0,0,D9-B9+1,1),"MFAV")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COUNTIF(OFFSET('000228328_raw'!A2,0,0,D9-B9+1,1),"MFRN")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COUNTIF(OFFSET('000228328_raw'!A2,0,0,D9-B9+1,1),"MAN")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COUNTIF(OFFSET('000228328_raw'!A2,0,0,D9-B9+1,1),"MAL")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COUNTIF(OFFSET('000228328_raw'!A2,0,0,D9-B9+1,1),"MDA")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COUNTIF(OFFSET('000228328_raw'!A2,0,0,D9-B9+1,1),"MF")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COUNTIF(OFFSET('000228328_raw'!A2,0,0,D9-B9+1,1),"ML")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COUNTIF(OFFSET('000228328_raw'!A2,0,0,D9-B9+1,1),"OD")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COUNTIF(OFFSET('000228328_raw'!A2,0,0,D9-B9+1,1),"PA")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COUNTIF(OFFSET('000228328_raw'!A2,0,0,D9-B9+1,1),"PB")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COUNTIF(OFFSET('000228328_raw'!A2,0,0,D9-B9+1,1),"PD")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COUNTIF(OFFSET('000228328_raw'!A2,0,0,D9-B9+1,1),"PF")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COUNTIF(OFFSET('000228328_raw'!A2,0,0,D9-B9+1,1),"PP")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COUNTIF(OFFSET('000228328_raw'!A2,0,0,D9-B9+1,1),"SC")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COUNTIF(OFFSET('000228328_raw'!A2,0,0,D9-B9+1,1),"SL")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COUNTIF(OFFSET('000228328_raw'!A2,0,0,D9-B9+1,1),"SR")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COUNTIF(OFFSET('000228328_raw'!A2,0,0,D9-B9+1,1),"SS")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COUNTIF(OFFSET('000228328_raw'!A2,0,0,D9-B9+1,1),"SB")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COUNTIF(OFFSET('000228328_raw'!A2,0,0,D9-B9+1,1),"SH")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COUNTIF(OFFSET('000228328_raw'!A2,0,0,D9-B9+1,1),"SM")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COUNTIF(OFFSET('000228328_raw'!A2,0,0,D9-B9+1,1),"TA")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COUNTIF(OFFSET('000228328_raw'!A2,0,0,D9-B9+1,1),"BRI")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COUNTIF(OFFSET('000228328_raw'!A2,0,0,D9-B9+1,1),"ERY")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COUNTIF(OFFSET('000228328_raw'!A2,0,0,D9-B9+1,1),"EUN")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COUNTIF(OFFSET('000228328_raw'!A2,0,0,D9-B9+1,1),"GORG")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COUNTIF(OFFSET('000228328_raw'!A2,0,0,D9-B9+1,1),"ICIL")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COUNTIF(OFFSET('000228328_raw'!A2,0,0,D9-B9+1,1),"MUR")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COUNTIF(OFFSET('000228328_raw'!A2,0,0,D9-B9+1,1),"MOPS")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COUNTIF(OFFSET('000228328_raw'!A2,0,0,D9-B9+1,1),"PAURA")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COUNTIF(OFFSET('000228328_raw'!A2,0,0,D9-B9+1,1),"PRELA")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COUNTIF(OFFSET('000228328_raw'!A2,0,0,D9-B9+1,1),"PSDP")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COUNTIF(OFFSET('000228328_raw'!A2,0,0,D9-B9+1,1),"PSPT")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COUNTIF(OFFSET('000228328_raw'!A2,0,0,D9-B9+1,1),"PTER")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COUNTIF(OFFSET('000228328_raw'!A2,0,0,D9-B9+1,1),"SPO")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COUNTIF(OFFSET('000228328_raw'!A2,0,0,D9-B9+1,1),"PAL")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COUNTIF(OFFSET('000228328_raw'!A2,0,0,D9-B9+1,1),"ZO")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COUNTIF(OFFSET('000228328_raw'!A2,0,0,D9-B9+1,1),"AMP")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COUNTIF(OFFSET('000228328_raw'!A2,0,0,D9-B9+1,1),"DICT")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COUNTIF(OFFSET('000228328_raw'!A2,0,0,D9-B9+1,1),"HALI")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COUNTIF(OFFSET('000228328_raw'!A2,0,0,D9-B9+1,1),"LIAG")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COUNTIF(OFFSET('000228328_raw'!A2,0,0,D9-B9+1,1),"LOBO")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COUNTIF(OFFSET('000228328_raw'!A2,0,0,D9-B9+1,1),"MACA")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COUNTIF(OFFSET('000228328_raw'!A2,0,0,D9-B9+1,1),"PAD")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COUNTIF(OFFSET('000228328_raw'!A2,0,0,D9-B9+1,1),"POR")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COUNTIF(OFFSET('000228328_raw'!A2,0,0,D9-B9+1,1),"SARG")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COUNTIF(OFFSET('000228328_raw'!A2,0,0,D9-B9+1,1),"SCHIZ")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COUNTIF(OFFSET('000228328_raw'!A2,0,0,D9-B9+1,1),"STY")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COUNTIF(OFFSET('000228328_raw'!A2,0,0,D9-B9+1,1),"TURB")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COUNTIF(OFFSET('000228328_raw'!A2,0,0,D9-B9+1,1),"TURF")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COUNTIF(OFFSET('000228328_raw'!A2,0,0,D9-B9+1,1),"WRAN")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COUNTIF(OFFSET('000228328_raw'!A2,0,0,D9-B9+1,1),"CTB")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COUNTIF(OFFSET('000228328_raw'!A2,0,0,D9-B9+1,1),"ASC")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COUNTIF(OFFSET('000228328_raw'!A2,0,0,D9-B9+1,1),"O")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COUNTIF(OFFSET('000228328_raw'!A2,0,0,D9-B9+1,1),"DCA")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COUNTIF(OFFSET('000228328_raw'!A2,0,0,D9-B9+1,1),"DG")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COUNTIF(OFFSET('000228328_raw'!A2,0,0,D9-B9+1,1),"ODC")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COUNTIF(OFFSET('000228328_raw'!A2,0,0,D9-B9+1,1),"RDC")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COUNTIF(OFFSET('000228328_raw'!A2,0,0,D9-B9+1,1),"CALG")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COUNTIF(OFFSET('000228328_raw'!A2,0,0,D9-B9+1,1),"DCOR")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COUNTIF(OFFSET('000228328_raw'!A2,0,0,D9-B9+1,1),"S")</f>
        <v>5</v>
      </c>
      <c r="I118" s="4">
        <f ca="1">(H118/H127)*100</f>
        <v>83.333333333333343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COUNTIF(OFFSET('000228328_raw'!A2,0,0,D9-B9+1,1),"R")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COUNTIF(OFFSET('000228328_raw'!A2,0,0,D9-B9+1,1),"UNK")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COUNTIF(OFFSET('000228328_raw'!A2,0,0,D9-B9+1,1),"SHAD")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COUNTIF(OFFSET('000228328_raw'!A2,0,0,D9-B9+1,1),"TAPE")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COUNTIF(OFFSET('000228328_raw'!A2,0,0,D9-B9+1,1),"WAND")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COUNTA(OFFSET('000211978_raw'!A2,0,0,D9-B9+1,1))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COUNTIF(OFFSET('000211978_raw'!C2,0,0,D9-B9+1,1),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COUNTIF(OFFSET('000211978_raw'!C2,0,0,D9-B9+1,1),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COUNTIF(OFFSET('000211978_raw'!A2,0,0,D9-B9+1,1),"AC")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COUNTIF(OFFSET('000211978_raw'!C2,0,0,D9-B9+1,1),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COUNTIF(OFFSET('000211978_raw'!A2,0,0,D9-B9+1,1),"AP")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COUNTIF(OFFSET('000211978_raw'!C2,0,0,D9-B9+1,1),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COUNTIF(OFFSET('000211978_raw'!A2,0,0,D9-B9+1,1),"APR")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COUNTIF(OFFSET('000211978_raw'!C2,0,0,D9-B9+1,1),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COUNTIF(OFFSET('000211978_raw'!A2,0,0,D9-B9+1,1),"AA")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COUNTIF(OFFSET('000211978_raw'!C2,0,0,D9-B9+1,1),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COUNTIF(OFFSET('000211978_raw'!A2,0,0,D9-B9+1,1),"AF")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COUNTIF(OFFSET('000211978_raw'!C2,0,0,D9-B9+1,1),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COUNTIF(OFFSET('000211978_raw'!A2,0,0,D9-B9+1,1),"AG")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COUNTIF(OFFSET('000211978_raw'!C2,0,0,D9-B9+1,1),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COUNTIF(OFFSET('000211978_raw'!A2,0,0,D9-B9+1,1),"AL")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COUNTIF(OFFSET('000211978_raw'!C2,0,0,D9-B9+1,1),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COUNTIF(OFFSET('000211978_raw'!A2,0,0,D9-B9+1,1),"AT")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COUNTIF(OFFSET('000211978_raw'!C2,0,0,D9-B9+1,1),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COUNTIF(OFFSET('000211978_raw'!A2,0,0,D9-B9+1,1),"AU")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COUNTIF(OFFSET('000211978_raw'!C2,0,0,D9-B9+1,1),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COUNTIF(OFFSET('000211978_raw'!A2,0,0,D9-B9+1,1),"CB")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COUNTIF(OFFSET('000211978_raw'!C2,0,0,D9-B9+1,1),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COUNTIF(OFFSET('000211978_raw'!A2,0,0,D9-B9+1,1),"CN")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COUNTIF(OFFSET('000211978_raw'!C2,0,0,D9-B9+1,1),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COUNTIF(OFFSET('000211978_raw'!A2,0,0,D9-B9+1,1),"CORAL")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COUNTIF(OFFSET('000211978_raw'!C2,0,0,D9-B9+1,1),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COUNTIF(OFFSET('000211978_raw'!A2,0,0,D9-B9+1,1),"CORJU")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COUNTIF(OFFSET('000211978_raw'!A2,0,0,D9-B9+1,1),"DCY")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COUNTIF(OFFSET('000211978_raw'!A2,0,0,D9-B9+1,1),"DST")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COUNTIF(OFFSET('000211978_raw'!A2,0,0,D9-B9+1,1),"DSO")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SUM((OFFSET('000211978_raw'!B2,0,0,D9-B9+1,1)="ASP") * (OFFSET('000211978_raw'!C2,0,0,D9-B9+1,1)&lt;&gt;"TWS"))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COUNTIF(OFFSET('000211978_raw'!A2,0,0,D9-B9+1,1),"DC")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SUM((OFFSET('000211978_raw'!B2,0,0,D9-B9+1,1)="BBD") * (OFFSET('000211978_raw'!C2,0,0,D9-B9+1,1)&lt;&gt;"TWS"))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COUNTIF(OFFSET('000211978_raw'!A2,0,0,D9-B9+1,1),"DL")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SUM((OFFSET('000211978_raw'!B2,0,0,D9-B9+1,1)="BL") * (OFFSET('000211978_raw'!C2,0,0,D9-B9+1,1)&lt;&gt;"TWS"))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COUNTIF(OFFSET('000211978_raw'!A2,0,0,D9-B9+1,1),"DS")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SUM((OFFSET('000211978_raw'!B2,0,0,D9-B9+1,1)="OD") * (OFFSET('000211978_raw'!C2,0,0,D9-B9+1,1)&lt;&gt;"TWS"))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COUNTIF(OFFSET('000211978_raw'!A2,0,0,D9-B9+1,1),"EF")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SUM((OFFSET('000211978_raw'!B2,0,0,D9-B9+1,1)="PLA") * (OFFSET('000211978_raw'!C2,0,0,D9-B9+1,1)&lt;&gt;"TWS"))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COUNTIF(OFFSET('000211978_raw'!A2,0,0,D9-B9+1,1),"FF")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SUM((OFFSET('000211978_raw'!B2,0,0,D9-B9+1,1)="WBD") * (OFFSET('000211978_raw'!C2,0,0,D9-B9+1,1)&lt;&gt;"TWS"))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COUNTIF(OFFSET('000211978_raw'!A2,0,0,D9-B9+1,1),"IS")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SUM((OFFSET('000211978_raw'!B2,0,0,D9-B9+1,1)="YBD") * (OFFSET('000211978_raw'!C2,0,0,D9-B9+1,1)&lt;&gt;"TWS"))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COUNTIF(OFFSET('000211978_raw'!A2,0,0,D9-B9+1,1),"LC")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COUNTIF(OFFSET('000211978_raw'!A2,0,0,D9-B9+1,1),"MD")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(OFFSET('000211978_raw'!B2,0,0,D9-B9+1,1)="ASP")*( OFFSET('000211978_raw'!C2,0,0,D9-B9+1,1)="C"))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COUNTIF(OFFSET('000211978_raw'!A2,0,0,D9-B9+1,1),"MM")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(OFFSET('000211978_raw'!B2,0,0,D9-B9+1,1)="BBD")*( OFFSET('000211978_raw'!C2,0,0,D9-B9+1,1)="C"))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COUNTIF(OFFSET('000211978_raw'!A2,0,0,D9-B9+1,1),"MAR")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(OFFSET('000211978_raw'!B2,0,0,D9-B9+1,1)="BL")*( OFFSET('000211978_raw'!C2,0,0,D9-B9+1,1)="C"))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COUNTIF(OFFSET('000211978_raw'!A2,0,0,D9-B9+1,1),"MME")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(OFFSET('000211978_raw'!B2,0,0,D9-B9+1,1)="OD")*( OFFSET('000211978_raw'!C2,0,0,D9-B9+1,1)="C"))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COUNTIF(OFFSET('000211978_raw'!A2,0,0,D9-B9+1,1),"MILA")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(OFFSET('000211978_raw'!B2,0,0,D9-B9+1,1)="PLA")*( OFFSET('000211978_raw'!C2,0,0,D9-B9+1,1)="C"))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COUNTIF(OFFSET('000211978_raw'!A2,0,0,D9-B9+1,1),"MILC")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(OFFSET('000211978_raw'!B2,0,0,D9-B9+1,1)="WBD")*( OFFSET('000211978_raw'!C2,0,0,D9-B9+1,1)="C"))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COUNTIF(OFFSET('000211978_raw'!A2,0,0,D9-B9+1,1),"MILS")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(OFFSET('000211978_raw'!B2,0,0,D9-B9+1,1)="YBD")*( OFFSET('000211978_raw'!C2,0,0,D9-B9+1,1)="C"))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COUNTIF(OFFSET('000211978_raw'!A2,0,0,D9-B9+1,1),"MA")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COUNTIF(OFFSET('000211978_raw'!A2,0,0,D9-B9+1,1),"MC")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COUNTIF(OFFSET('000211978_raw'!A2,0,0,D9-B9+1,1),"MFAV")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COUNTIF(OFFSET('000211978_raw'!A2,0,0,D9-B9+1,1),"MFRN")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COUNTIF(OFFSET('000211978_raw'!A2,0,0,D9-B9+1,1),"MAN")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COUNTIF(OFFSET('000211978_raw'!A2,0,0,D9-B9+1,1),"MAL")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COUNTIF(OFFSET('000211978_raw'!A2,0,0,D9-B9+1,1),"MDA")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COUNTIF(OFFSET('000211978_raw'!A2,0,0,D9-B9+1,1),"MF")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COUNTIF(OFFSET('000211978_raw'!A2,0,0,D9-B9+1,1),"ML")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COUNTIF(OFFSET('000211978_raw'!A2,0,0,D9-B9+1,1),"OD")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COUNTIF(OFFSET('000211978_raw'!A2,0,0,D9-B9+1,1),"PA")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COUNTIF(OFFSET('000211978_raw'!A2,0,0,D9-B9+1,1),"PB")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COUNTIF(OFFSET('000211978_raw'!A2,0,0,D9-B9+1,1),"PD")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COUNTIF(OFFSET('000211978_raw'!A2,0,0,D9-B9+1,1),"PF")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COUNTIF(OFFSET('000211978_raw'!A2,0,0,D9-B9+1,1),"PP")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COUNTIF(OFFSET('000211978_raw'!A2,0,0,D9-B9+1,1),"SC")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COUNTIF(OFFSET('000211978_raw'!A2,0,0,D9-B9+1,1),"SL")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COUNTIF(OFFSET('000211978_raw'!A2,0,0,D9-B9+1,1),"SR")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COUNTIF(OFFSET('000211978_raw'!A2,0,0,D9-B9+1,1),"SS")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COUNTIF(OFFSET('000211978_raw'!A2,0,0,D9-B9+1,1),"SB")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COUNTIF(OFFSET('000211978_raw'!A2,0,0,D9-B9+1,1),"SH")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COUNTIF(OFFSET('000211978_raw'!A2,0,0,D9-B9+1,1),"SM")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COUNTIF(OFFSET('000211978_raw'!A2,0,0,D9-B9+1,1),"TA")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COUNTIF(OFFSET('000211978_raw'!A2,0,0,D9-B9+1,1),"BRI")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COUNTIF(OFFSET('000211978_raw'!A2,0,0,D9-B9+1,1),"ERY")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COUNTIF(OFFSET('000211978_raw'!A2,0,0,D9-B9+1,1),"EUN")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COUNTIF(OFFSET('000211978_raw'!A2,0,0,D9-B9+1,1),"GORG")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COUNTIF(OFFSET('000211978_raw'!A2,0,0,D9-B9+1,1),"ICIL")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COUNTIF(OFFSET('000211978_raw'!A2,0,0,D9-B9+1,1),"MUR")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COUNTIF(OFFSET('000211978_raw'!A2,0,0,D9-B9+1,1),"MOPS")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COUNTIF(OFFSET('000211978_raw'!A2,0,0,D9-B9+1,1),"PAURA")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COUNTIF(OFFSET('000211978_raw'!A2,0,0,D9-B9+1,1),"PRELA")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COUNTIF(OFFSET('000211978_raw'!A2,0,0,D9-B9+1,1),"PSDP")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COUNTIF(OFFSET('000211978_raw'!A2,0,0,D9-B9+1,1),"PSPT")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COUNTIF(OFFSET('000211978_raw'!A2,0,0,D9-B9+1,1),"PTER")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COUNTIF(OFFSET('000211978_raw'!A2,0,0,D9-B9+1,1),"SPO")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COUNTIF(OFFSET('000211978_raw'!A2,0,0,D9-B9+1,1),"PAL")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COUNTIF(OFFSET('000211978_raw'!A2,0,0,D9-B9+1,1),"ZO")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COUNTIF(OFFSET('000211978_raw'!A2,0,0,D9-B9+1,1),"AMP")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COUNTIF(OFFSET('000211978_raw'!A2,0,0,D9-B9+1,1),"DICT")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COUNTIF(OFFSET('000211978_raw'!A2,0,0,D9-B9+1,1),"HALI")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COUNTIF(OFFSET('000211978_raw'!A2,0,0,D9-B9+1,1),"LIAG")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COUNTIF(OFFSET('000211978_raw'!A2,0,0,D9-B9+1,1),"LOBO")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COUNTIF(OFFSET('000211978_raw'!A2,0,0,D9-B9+1,1),"MACA")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COUNTIF(OFFSET('000211978_raw'!A2,0,0,D9-B9+1,1),"PAD")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COUNTIF(OFFSET('000211978_raw'!A2,0,0,D9-B9+1,1),"POR")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COUNTIF(OFFSET('000211978_raw'!A2,0,0,D9-B9+1,1),"SARG")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COUNTIF(OFFSET('000211978_raw'!A2,0,0,D9-B9+1,1),"SCHIZ")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COUNTIF(OFFSET('000211978_raw'!A2,0,0,D9-B9+1,1),"STY")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COUNTIF(OFFSET('000211978_raw'!A2,0,0,D9-B9+1,1),"TURB")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COUNTIF(OFFSET('000211978_raw'!A2,0,0,D9-B9+1,1),"TURF")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COUNTIF(OFFSET('000211978_raw'!A2,0,0,D9-B9+1,1),"WRAN")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COUNTIF(OFFSET('000211978_raw'!A2,0,0,D9-B9+1,1),"CTB")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COUNTIF(OFFSET('000211978_raw'!A2,0,0,D9-B9+1,1),"ASC")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COUNTIF(OFFSET('000211978_raw'!A2,0,0,D9-B9+1,1),"O")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COUNTIF(OFFSET('000211978_raw'!A2,0,0,D9-B9+1,1),"DCA")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COUNTIF(OFFSET('000211978_raw'!A2,0,0,D9-B9+1,1),"DG")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COUNTIF(OFFSET('000211978_raw'!A2,0,0,D9-B9+1,1),"ODC")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COUNTIF(OFFSET('000211978_raw'!A2,0,0,D9-B9+1,1),"RDC")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COUNTIF(OFFSET('000211978_raw'!A2,0,0,D9-B9+1,1),"CALG")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COUNTIF(OFFSET('000211978_raw'!A2,0,0,D9-B9+1,1),"DCOR")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COUNTIF(OFFSET('000211978_raw'!A2,0,0,D9-B9+1,1),"S")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COUNTIF(OFFSET('000211978_raw'!A2,0,0,D9-B9+1,1),"R")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COUNTIF(OFFSET('000211978_raw'!A2,0,0,D9-B9+1,1),"UNK")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COUNTIF(OFFSET('000211978_raw'!A2,0,0,D9-B9+1,1),"SHAD")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COUNTIF(OFFSET('000211978_raw'!A2,0,0,D9-B9+1,1),"TAPE")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COUNTIF(OFFSET('000211978_raw'!A2,0,0,D9-B9+1,1),"WAND")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COUNTA(OFFSET('00012.MTS_000073006_raw'!A2,0,0,D9-B9+1,1))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COUNTIF(OFFSET('00012.MTS_000073006_raw'!C2,0,0,D9-B9+1,1),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COUNTIF(OFFSET('00012.MTS_000073006_raw'!C2,0,0,D9-B9+1,1),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COUNTIF(OFFSET('00012.MTS_000073006_raw'!A2,0,0,D9-B9+1,1),"AC")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COUNTIF(OFFSET('00012.MTS_000073006_raw'!C2,0,0,D9-B9+1,1),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COUNTIF(OFFSET('00012.MTS_000073006_raw'!A2,0,0,D9-B9+1,1),"AP")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COUNTIF(OFFSET('00012.MTS_000073006_raw'!C2,0,0,D9-B9+1,1),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COUNTIF(OFFSET('00012.MTS_000073006_raw'!A2,0,0,D9-B9+1,1),"APR")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COUNTIF(OFFSET('00012.MTS_000073006_raw'!C2,0,0,D9-B9+1,1),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COUNTIF(OFFSET('00012.MTS_000073006_raw'!A2,0,0,D9-B9+1,1),"AA")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COUNTIF(OFFSET('00012.MTS_000073006_raw'!C2,0,0,D9-B9+1,1),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COUNTIF(OFFSET('00012.MTS_000073006_raw'!A2,0,0,D9-B9+1,1),"AF")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COUNTIF(OFFSET('00012.MTS_000073006_raw'!C2,0,0,D9-B9+1,1),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COUNTIF(OFFSET('00012.MTS_000073006_raw'!A2,0,0,D9-B9+1,1),"AG")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COUNTIF(OFFSET('00012.MTS_000073006_raw'!C2,0,0,D9-B9+1,1),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COUNTIF(OFFSET('00012.MTS_000073006_raw'!A2,0,0,D9-B9+1,1),"AL")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COUNTIF(OFFSET('00012.MTS_000073006_raw'!C2,0,0,D9-B9+1,1),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COUNTIF(OFFSET('00012.MTS_000073006_raw'!A2,0,0,D9-B9+1,1),"AT")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COUNTIF(OFFSET('00012.MTS_000073006_raw'!C2,0,0,D9-B9+1,1),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COUNTIF(OFFSET('00012.MTS_000073006_raw'!A2,0,0,D9-B9+1,1),"AU")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COUNTIF(OFFSET('00012.MTS_000073006_raw'!C2,0,0,D9-B9+1,1),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COUNTIF(OFFSET('00012.MTS_000073006_raw'!A2,0,0,D9-B9+1,1),"CB")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COUNTIF(OFFSET('00012.MTS_000073006_raw'!C2,0,0,D9-B9+1,1),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COUNTIF(OFFSET('00012.MTS_000073006_raw'!A2,0,0,D9-B9+1,1),"CN")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COUNTIF(OFFSET('00012.MTS_000073006_raw'!C2,0,0,D9-B9+1,1),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COUNTIF(OFFSET('00012.MTS_000073006_raw'!A2,0,0,D9-B9+1,1),"CORAL")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COUNTIF(OFFSET('00012.MTS_000073006_raw'!C2,0,0,D9-B9+1,1),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COUNTIF(OFFSET('00012.MTS_000073006_raw'!A2,0,0,D9-B9+1,1),"CORJU")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COUNTIF(OFFSET('00012.MTS_000073006_raw'!A2,0,0,D9-B9+1,1),"DCY")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COUNTIF(OFFSET('00012.MTS_000073006_raw'!A2,0,0,D9-B9+1,1),"DST")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COUNTIF(OFFSET('00012.MTS_000073006_raw'!A2,0,0,D9-B9+1,1),"DSO")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SUM((OFFSET('00012.MTS_000073006_raw'!B2,0,0,D9-B9+1,1)="ASP") * (OFFSET('00012.MTS_000073006_raw'!C2,0,0,D9-B9+1,1)&lt;&gt;"TWS"))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COUNTIF(OFFSET('00012.MTS_000073006_raw'!A2,0,0,D9-B9+1,1),"DC")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SUM((OFFSET('00012.MTS_000073006_raw'!B2,0,0,D9-B9+1,1)="BBD") * (OFFSET('00012.MTS_000073006_raw'!C2,0,0,D9-B9+1,1)&lt;&gt;"TWS"))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COUNTIF(OFFSET('00012.MTS_000073006_raw'!A2,0,0,D9-B9+1,1),"DL")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SUM((OFFSET('00012.MTS_000073006_raw'!B2,0,0,D9-B9+1,1)="BL") * (OFFSET('00012.MTS_000073006_raw'!C2,0,0,D9-B9+1,1)&lt;&gt;"TWS"))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COUNTIF(OFFSET('00012.MTS_000073006_raw'!A2,0,0,D9-B9+1,1),"DS")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SUM((OFFSET('00012.MTS_000073006_raw'!B2,0,0,D9-B9+1,1)="OD") * (OFFSET('00012.MTS_000073006_raw'!C2,0,0,D9-B9+1,1)&lt;&gt;"TWS"))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COUNTIF(OFFSET('00012.MTS_000073006_raw'!A2,0,0,D9-B9+1,1),"EF")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SUM((OFFSET('00012.MTS_000073006_raw'!B2,0,0,D9-B9+1,1)="PLA") * (OFFSET('00012.MTS_000073006_raw'!C2,0,0,D9-B9+1,1)&lt;&gt;"TWS"))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COUNTIF(OFFSET('00012.MTS_000073006_raw'!A2,0,0,D9-B9+1,1),"FF")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SUM((OFFSET('00012.MTS_000073006_raw'!B2,0,0,D9-B9+1,1)="WBD") * (OFFSET('00012.MTS_000073006_raw'!C2,0,0,D9-B9+1,1)&lt;&gt;"TWS"))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COUNTIF(OFFSET('00012.MTS_000073006_raw'!A2,0,0,D9-B9+1,1),"IS")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SUM((OFFSET('00012.MTS_000073006_raw'!B2,0,0,D9-B9+1,1)="YBD") * (OFFSET('00012.MTS_000073006_raw'!C2,0,0,D9-B9+1,1)&lt;&gt;"TWS"))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COUNTIF(OFFSET('00012.MTS_000073006_raw'!A2,0,0,D9-B9+1,1),"LC")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COUNTIF(OFFSET('00012.MTS_000073006_raw'!A2,0,0,D9-B9+1,1),"MD")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(OFFSET('00012.MTS_000073006_raw'!B2,0,0,D9-B9+1,1)="ASP")*( OFFSET('00012.MTS_000073006_raw'!C2,0,0,D9-B9+1,1)="C"))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COUNTIF(OFFSET('00012.MTS_000073006_raw'!A2,0,0,D9-B9+1,1),"MM")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(OFFSET('00012.MTS_000073006_raw'!B2,0,0,D9-B9+1,1)="BBD")*( OFFSET('00012.MTS_000073006_raw'!C2,0,0,D9-B9+1,1)="C"))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COUNTIF(OFFSET('00012.MTS_000073006_raw'!A2,0,0,D9-B9+1,1),"MAR")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(OFFSET('00012.MTS_000073006_raw'!B2,0,0,D9-B9+1,1)="BL")*( OFFSET('00012.MTS_000073006_raw'!C2,0,0,D9-B9+1,1)="C"))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COUNTIF(OFFSET('00012.MTS_000073006_raw'!A2,0,0,D9-B9+1,1),"MME")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(OFFSET('00012.MTS_000073006_raw'!B2,0,0,D9-B9+1,1)="OD")*( OFFSET('00012.MTS_000073006_raw'!C2,0,0,D9-B9+1,1)="C"))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COUNTIF(OFFSET('00012.MTS_000073006_raw'!A2,0,0,D9-B9+1,1),"MILA")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(OFFSET('00012.MTS_000073006_raw'!B2,0,0,D9-B9+1,1)="PLA")*( OFFSET('00012.MTS_000073006_raw'!C2,0,0,D9-B9+1,1)="C"))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COUNTIF(OFFSET('00012.MTS_000073006_raw'!A2,0,0,D9-B9+1,1),"MILC")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(OFFSET('00012.MTS_000073006_raw'!B2,0,0,D9-B9+1,1)="WBD")*( OFFSET('00012.MTS_000073006_raw'!C2,0,0,D9-B9+1,1)="C"))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COUNTIF(OFFSET('00012.MTS_000073006_raw'!A2,0,0,D9-B9+1,1),"MILS")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(OFFSET('00012.MTS_000073006_raw'!B2,0,0,D9-B9+1,1)="YBD")*( OFFSET('00012.MTS_000073006_raw'!C2,0,0,D9-B9+1,1)="C"))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COUNTIF(OFFSET('00012.MTS_000073006_raw'!A2,0,0,D9-B9+1,1),"MA")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COUNTIF(OFFSET('00012.MTS_000073006_raw'!A2,0,0,D9-B9+1,1),"MC")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COUNTIF(OFFSET('00012.MTS_000073006_raw'!A2,0,0,D9-B9+1,1),"MFAV")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COUNTIF(OFFSET('00012.MTS_000073006_raw'!A2,0,0,D9-B9+1,1),"MFRN")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COUNTIF(OFFSET('00012.MTS_000073006_raw'!A2,0,0,D9-B9+1,1),"MAN")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COUNTIF(OFFSET('00012.MTS_000073006_raw'!A2,0,0,D9-B9+1,1),"MAL")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COUNTIF(OFFSET('00012.MTS_000073006_raw'!A2,0,0,D9-B9+1,1),"MDA")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COUNTIF(OFFSET('00012.MTS_000073006_raw'!A2,0,0,D9-B9+1,1),"MF")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COUNTIF(OFFSET('00012.MTS_000073006_raw'!A2,0,0,D9-B9+1,1),"ML")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COUNTIF(OFFSET('00012.MTS_000073006_raw'!A2,0,0,D9-B9+1,1),"OD")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COUNTIF(OFFSET('00012.MTS_000073006_raw'!A2,0,0,D9-B9+1,1),"PA")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COUNTIF(OFFSET('00012.MTS_000073006_raw'!A2,0,0,D9-B9+1,1),"PB")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COUNTIF(OFFSET('00012.MTS_000073006_raw'!A2,0,0,D9-B9+1,1),"PD")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COUNTIF(OFFSET('00012.MTS_000073006_raw'!A2,0,0,D9-B9+1,1),"PF")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COUNTIF(OFFSET('00012.MTS_000073006_raw'!A2,0,0,D9-B9+1,1),"PP")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COUNTIF(OFFSET('00012.MTS_000073006_raw'!A2,0,0,D9-B9+1,1),"SC")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COUNTIF(OFFSET('00012.MTS_000073006_raw'!A2,0,0,D9-B9+1,1),"SL")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COUNTIF(OFFSET('00012.MTS_000073006_raw'!A2,0,0,D9-B9+1,1),"SR")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COUNTIF(OFFSET('00012.MTS_000073006_raw'!A2,0,0,D9-B9+1,1),"SS")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COUNTIF(OFFSET('00012.MTS_000073006_raw'!A2,0,0,D9-B9+1,1),"SB")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COUNTIF(OFFSET('00012.MTS_000073006_raw'!A2,0,0,D9-B9+1,1),"SH")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COUNTIF(OFFSET('00012.MTS_000073006_raw'!A2,0,0,D9-B9+1,1),"SM")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COUNTIF(OFFSET('00012.MTS_000073006_raw'!A2,0,0,D9-B9+1,1),"TA")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COUNTIF(OFFSET('00012.MTS_000073006_raw'!A2,0,0,D9-B9+1,1),"BRI")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COUNTIF(OFFSET('00012.MTS_000073006_raw'!A2,0,0,D9-B9+1,1),"ERY")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COUNTIF(OFFSET('00012.MTS_000073006_raw'!A2,0,0,D9-B9+1,1),"EUN")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COUNTIF(OFFSET('00012.MTS_000073006_raw'!A2,0,0,D9-B9+1,1),"GORG")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COUNTIF(OFFSET('00012.MTS_000073006_raw'!A2,0,0,D9-B9+1,1),"ICIL")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COUNTIF(OFFSET('00012.MTS_000073006_raw'!A2,0,0,D9-B9+1,1),"MUR")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COUNTIF(OFFSET('00012.MTS_000073006_raw'!A2,0,0,D9-B9+1,1),"MOPS")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COUNTIF(OFFSET('00012.MTS_000073006_raw'!A2,0,0,D9-B9+1,1),"PAURA")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COUNTIF(OFFSET('00012.MTS_000073006_raw'!A2,0,0,D9-B9+1,1),"PRELA")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COUNTIF(OFFSET('00012.MTS_000073006_raw'!A2,0,0,D9-B9+1,1),"PSDP")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COUNTIF(OFFSET('00012.MTS_000073006_raw'!A2,0,0,D9-B9+1,1),"PSPT")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COUNTIF(OFFSET('00012.MTS_000073006_raw'!A2,0,0,D9-B9+1,1),"PTER")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COUNTIF(OFFSET('00012.MTS_000073006_raw'!A2,0,0,D9-B9+1,1),"SPO")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COUNTIF(OFFSET('00012.MTS_000073006_raw'!A2,0,0,D9-B9+1,1),"PAL")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COUNTIF(OFFSET('00012.MTS_000073006_raw'!A2,0,0,D9-B9+1,1),"ZO")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COUNTIF(OFFSET('00012.MTS_000073006_raw'!A2,0,0,D9-B9+1,1),"AMP")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COUNTIF(OFFSET('00012.MTS_000073006_raw'!A2,0,0,D9-B9+1,1),"DICT")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COUNTIF(OFFSET('00012.MTS_000073006_raw'!A2,0,0,D9-B9+1,1),"HALI")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COUNTIF(OFFSET('00012.MTS_000073006_raw'!A2,0,0,D9-B9+1,1),"LIAG")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COUNTIF(OFFSET('00012.MTS_000073006_raw'!A2,0,0,D9-B9+1,1),"LOBO")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COUNTIF(OFFSET('00012.MTS_000073006_raw'!A2,0,0,D9-B9+1,1),"MACA")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COUNTIF(OFFSET('00012.MTS_000073006_raw'!A2,0,0,D9-B9+1,1),"PAD")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COUNTIF(OFFSET('00012.MTS_000073006_raw'!A2,0,0,D9-B9+1,1),"POR")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COUNTIF(OFFSET('00012.MTS_000073006_raw'!A2,0,0,D9-B9+1,1),"SARG")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COUNTIF(OFFSET('00012.MTS_000073006_raw'!A2,0,0,D9-B9+1,1),"SCHIZ")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COUNTIF(OFFSET('00012.MTS_000073006_raw'!A2,0,0,D9-B9+1,1),"STY")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COUNTIF(OFFSET('00012.MTS_000073006_raw'!A2,0,0,D9-B9+1,1),"TURB")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COUNTIF(OFFSET('00012.MTS_000073006_raw'!A2,0,0,D9-B9+1,1),"TURF")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COUNTIF(OFFSET('00012.MTS_000073006_raw'!A2,0,0,D9-B9+1,1),"WRAN")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COUNTIF(OFFSET('00012.MTS_000073006_raw'!A2,0,0,D9-B9+1,1),"CTB")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COUNTIF(OFFSET('00012.MTS_000073006_raw'!A2,0,0,D9-B9+1,1),"ASC")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COUNTIF(OFFSET('00012.MTS_000073006_raw'!A2,0,0,D9-B9+1,1),"O")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COUNTIF(OFFSET('00012.MTS_000073006_raw'!A2,0,0,D9-B9+1,1),"DCA")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COUNTIF(OFFSET('00012.MTS_000073006_raw'!A2,0,0,D9-B9+1,1),"DG")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COUNTIF(OFFSET('00012.MTS_000073006_raw'!A2,0,0,D9-B9+1,1),"ODC")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COUNTIF(OFFSET('00012.MTS_000073006_raw'!A2,0,0,D9-B9+1,1),"RDC")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COUNTIF(OFFSET('00012.MTS_000073006_raw'!A2,0,0,D9-B9+1,1),"CALG")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COUNTIF(OFFSET('00012.MTS_000073006_raw'!A2,0,0,D9-B9+1,1),"DCOR")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COUNTIF(OFFSET('00012.MTS_000073006_raw'!A2,0,0,D9-B9+1,1),"S")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COUNTIF(OFFSET('00012.MTS_000073006_raw'!A2,0,0,D9-B9+1,1),"R")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COUNTIF(OFFSET('00012.MTS_000073006_raw'!A2,0,0,D9-B9+1,1),"UNK")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COUNTIF(OFFSET('00012.MTS_000073006_raw'!A2,0,0,D9-B9+1,1),"SHAD")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COUNTIF(OFFSET('00012.MTS_000073006_raw'!A2,0,0,D9-B9+1,1),"TAPE")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COUNTIF(OFFSET('00012.MTS_000073006_raw'!A2,0,0,D9-B9+1,1),"WAND")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COUNTA(OFFSET('000261027_raw'!A2,0,0,D9-B9+1,1))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COUNTIF(OFFSET('000261027_raw'!C2,0,0,D9-B9+1,1),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COUNTIF(OFFSET('000261027_raw'!C2,0,0,D9-B9+1,1),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COUNTIF(OFFSET('000261027_raw'!A2,0,0,D9-B9+1,1),"AC")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COUNTIF(OFFSET('000261027_raw'!C2,0,0,D9-B9+1,1),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COUNTIF(OFFSET('000261027_raw'!A2,0,0,D9-B9+1,1),"AP")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COUNTIF(OFFSET('000261027_raw'!C2,0,0,D9-B9+1,1),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COUNTIF(OFFSET('000261027_raw'!A2,0,0,D9-B9+1,1),"APR")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COUNTIF(OFFSET('000261027_raw'!C2,0,0,D9-B9+1,1),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COUNTIF(OFFSET('000261027_raw'!A2,0,0,D9-B9+1,1),"AA")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COUNTIF(OFFSET('000261027_raw'!C2,0,0,D9-B9+1,1),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COUNTIF(OFFSET('000261027_raw'!A2,0,0,D9-B9+1,1),"AF")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COUNTIF(OFFSET('000261027_raw'!C2,0,0,D9-B9+1,1),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COUNTIF(OFFSET('000261027_raw'!A2,0,0,D9-B9+1,1),"AG")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COUNTIF(OFFSET('000261027_raw'!C2,0,0,D9-B9+1,1),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COUNTIF(OFFSET('000261027_raw'!A2,0,0,D9-B9+1,1),"AL")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COUNTIF(OFFSET('000261027_raw'!C2,0,0,D9-B9+1,1),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COUNTIF(OFFSET('000261027_raw'!A2,0,0,D9-B9+1,1),"AT")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COUNTIF(OFFSET('000261027_raw'!C2,0,0,D9-B9+1,1),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COUNTIF(OFFSET('000261027_raw'!A2,0,0,D9-B9+1,1),"AU")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COUNTIF(OFFSET('000261027_raw'!C2,0,0,D9-B9+1,1),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COUNTIF(OFFSET('000261027_raw'!A2,0,0,D9-B9+1,1),"CB")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COUNTIF(OFFSET('000261027_raw'!C2,0,0,D9-B9+1,1),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COUNTIF(OFFSET('000261027_raw'!A2,0,0,D9-B9+1,1),"CN")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COUNTIF(OFFSET('000261027_raw'!C2,0,0,D9-B9+1,1),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COUNTIF(OFFSET('000261027_raw'!A2,0,0,D9-B9+1,1),"CORAL")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COUNTIF(OFFSET('000261027_raw'!C2,0,0,D9-B9+1,1),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COUNTIF(OFFSET('000261027_raw'!A2,0,0,D9-B9+1,1),"CORJU")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COUNTIF(OFFSET('000261027_raw'!A2,0,0,D9-B9+1,1),"DCY")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COUNTIF(OFFSET('000261027_raw'!A2,0,0,D9-B9+1,1),"DST")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COUNTIF(OFFSET('000261027_raw'!A2,0,0,D9-B9+1,1),"DSO")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SUM((OFFSET('000261027_raw'!B2,0,0,D9-B9+1,1)="ASP") * (OFFSET('000261027_raw'!C2,0,0,D9-B9+1,1)&lt;&gt;"TWS"))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COUNTIF(OFFSET('000261027_raw'!A2,0,0,D9-B9+1,1),"DC")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SUM((OFFSET('000261027_raw'!B2,0,0,D9-B9+1,1)="BBD") * (OFFSET('000261027_raw'!C2,0,0,D9-B9+1,1)&lt;&gt;"TWS"))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COUNTIF(OFFSET('000261027_raw'!A2,0,0,D9-B9+1,1),"DL")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SUM((OFFSET('000261027_raw'!B2,0,0,D9-B9+1,1)="BL") * (OFFSET('000261027_raw'!C2,0,0,D9-B9+1,1)&lt;&gt;"TWS"))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COUNTIF(OFFSET('000261027_raw'!A2,0,0,D9-B9+1,1),"DS")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SUM((OFFSET('000261027_raw'!B2,0,0,D9-B9+1,1)="OD") * (OFFSET('000261027_raw'!C2,0,0,D9-B9+1,1)&lt;&gt;"TWS"))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COUNTIF(OFFSET('000261027_raw'!A2,0,0,D9-B9+1,1),"EF")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SUM((OFFSET('000261027_raw'!B2,0,0,D9-B9+1,1)="PLA") * (OFFSET('000261027_raw'!C2,0,0,D9-B9+1,1)&lt;&gt;"TWS"))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COUNTIF(OFFSET('000261027_raw'!A2,0,0,D9-B9+1,1),"FF")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SUM((OFFSET('000261027_raw'!B2,0,0,D9-B9+1,1)="WBD") * (OFFSET('000261027_raw'!C2,0,0,D9-B9+1,1)&lt;&gt;"TWS"))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COUNTIF(OFFSET('000261027_raw'!A2,0,0,D9-B9+1,1),"IS")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SUM((OFFSET('000261027_raw'!B2,0,0,D9-B9+1,1)="YBD") * (OFFSET('000261027_raw'!C2,0,0,D9-B9+1,1)&lt;&gt;"TWS"))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COUNTIF(OFFSET('000261027_raw'!A2,0,0,D9-B9+1,1),"LC")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COUNTIF(OFFSET('000261027_raw'!A2,0,0,D9-B9+1,1),"MD")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(OFFSET('000261027_raw'!B2,0,0,D9-B9+1,1)="ASP")*( OFFSET('000261027_raw'!C2,0,0,D9-B9+1,1)="C"))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COUNTIF(OFFSET('000261027_raw'!A2,0,0,D9-B9+1,1),"MM")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(OFFSET('000261027_raw'!B2,0,0,D9-B9+1,1)="BBD")*( OFFSET('000261027_raw'!C2,0,0,D9-B9+1,1)="C"))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COUNTIF(OFFSET('000261027_raw'!A2,0,0,D9-B9+1,1),"MAR")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(OFFSET('000261027_raw'!B2,0,0,D9-B9+1,1)="BL")*( OFFSET('000261027_raw'!C2,0,0,D9-B9+1,1)="C"))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COUNTIF(OFFSET('000261027_raw'!A2,0,0,D9-B9+1,1),"MME")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(OFFSET('000261027_raw'!B2,0,0,D9-B9+1,1)="OD")*( OFFSET('000261027_raw'!C2,0,0,D9-B9+1,1)="C"))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COUNTIF(OFFSET('000261027_raw'!A2,0,0,D9-B9+1,1),"MILA")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(OFFSET('000261027_raw'!B2,0,0,D9-B9+1,1)="PLA")*( OFFSET('000261027_raw'!C2,0,0,D9-B9+1,1)="C"))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COUNTIF(OFFSET('000261027_raw'!A2,0,0,D9-B9+1,1),"MILC")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(OFFSET('000261027_raw'!B2,0,0,D9-B9+1,1)="WBD")*( OFFSET('000261027_raw'!C2,0,0,D9-B9+1,1)="C"))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COUNTIF(OFFSET('000261027_raw'!A2,0,0,D9-B9+1,1),"MILS")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(OFFSET('000261027_raw'!B2,0,0,D9-B9+1,1)="YBD")*( OFFSET('000261027_raw'!C2,0,0,D9-B9+1,1)="C"))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COUNTIF(OFFSET('000261027_raw'!A2,0,0,D9-B9+1,1),"MA")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COUNTIF(OFFSET('000261027_raw'!A2,0,0,D9-B9+1,1),"MC")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COUNTIF(OFFSET('000261027_raw'!A2,0,0,D9-B9+1,1),"MFAV")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COUNTIF(OFFSET('000261027_raw'!A2,0,0,D9-B9+1,1),"MFRN")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COUNTIF(OFFSET('000261027_raw'!A2,0,0,D9-B9+1,1),"MAN")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COUNTIF(OFFSET('000261027_raw'!A2,0,0,D9-B9+1,1),"MAL")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COUNTIF(OFFSET('000261027_raw'!A2,0,0,D9-B9+1,1),"MDA")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COUNTIF(OFFSET('000261027_raw'!A2,0,0,D9-B9+1,1),"MF")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COUNTIF(OFFSET('000261027_raw'!A2,0,0,D9-B9+1,1),"ML")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COUNTIF(OFFSET('000261027_raw'!A2,0,0,D9-B9+1,1),"OD")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COUNTIF(OFFSET('000261027_raw'!A2,0,0,D9-B9+1,1),"PA")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COUNTIF(OFFSET('000261027_raw'!A2,0,0,D9-B9+1,1),"PB")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COUNTIF(OFFSET('000261027_raw'!A2,0,0,D9-B9+1,1),"PD")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COUNTIF(OFFSET('000261027_raw'!A2,0,0,D9-B9+1,1),"PF")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COUNTIF(OFFSET('000261027_raw'!A2,0,0,D9-B9+1,1),"PP")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COUNTIF(OFFSET('000261027_raw'!A2,0,0,D9-B9+1,1),"SC")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COUNTIF(OFFSET('000261027_raw'!A2,0,0,D9-B9+1,1),"SL")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COUNTIF(OFFSET('000261027_raw'!A2,0,0,D9-B9+1,1),"SR")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COUNTIF(OFFSET('000261027_raw'!A2,0,0,D9-B9+1,1),"SS")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COUNTIF(OFFSET('000261027_raw'!A2,0,0,D9-B9+1,1),"SB")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COUNTIF(OFFSET('000261027_raw'!A2,0,0,D9-B9+1,1),"SH")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COUNTIF(OFFSET('000261027_raw'!A2,0,0,D9-B9+1,1),"SM")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COUNTIF(OFFSET('000261027_raw'!A2,0,0,D9-B9+1,1),"TA")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COUNTIF(OFFSET('000261027_raw'!A2,0,0,D9-B9+1,1),"BRI")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COUNTIF(OFFSET('000261027_raw'!A2,0,0,D9-B9+1,1),"ERY")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COUNTIF(OFFSET('000261027_raw'!A2,0,0,D9-B9+1,1),"EUN")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COUNTIF(OFFSET('000261027_raw'!A2,0,0,D9-B9+1,1),"GORG")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COUNTIF(OFFSET('000261027_raw'!A2,0,0,D9-B9+1,1),"ICIL")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COUNTIF(OFFSET('000261027_raw'!A2,0,0,D9-B9+1,1),"MUR")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COUNTIF(OFFSET('000261027_raw'!A2,0,0,D9-B9+1,1),"MOPS")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COUNTIF(OFFSET('000261027_raw'!A2,0,0,D9-B9+1,1),"PAURA")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COUNTIF(OFFSET('000261027_raw'!A2,0,0,D9-B9+1,1),"PRELA")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COUNTIF(OFFSET('000261027_raw'!A2,0,0,D9-B9+1,1),"PSDP")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COUNTIF(OFFSET('000261027_raw'!A2,0,0,D9-B9+1,1),"PSPT")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COUNTIF(OFFSET('000261027_raw'!A2,0,0,D9-B9+1,1),"PTER")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COUNTIF(OFFSET('000261027_raw'!A2,0,0,D9-B9+1,1),"SPO")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COUNTIF(OFFSET('000261027_raw'!A2,0,0,D9-B9+1,1),"PAL")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COUNTIF(OFFSET('000261027_raw'!A2,0,0,D9-B9+1,1),"ZO")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COUNTIF(OFFSET('000261027_raw'!A2,0,0,D9-B9+1,1),"AMP")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COUNTIF(OFFSET('000261027_raw'!A2,0,0,D9-B9+1,1),"DICT")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COUNTIF(OFFSET('000261027_raw'!A2,0,0,D9-B9+1,1),"HALI")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COUNTIF(OFFSET('000261027_raw'!A2,0,0,D9-B9+1,1),"LIAG")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COUNTIF(OFFSET('000261027_raw'!A2,0,0,D9-B9+1,1),"LOBO")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COUNTIF(OFFSET('000261027_raw'!A2,0,0,D9-B9+1,1),"MACA")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COUNTIF(OFFSET('000261027_raw'!A2,0,0,D9-B9+1,1),"PAD")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COUNTIF(OFFSET('000261027_raw'!A2,0,0,D9-B9+1,1),"POR")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COUNTIF(OFFSET('000261027_raw'!A2,0,0,D9-B9+1,1),"SARG")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COUNTIF(OFFSET('000261027_raw'!A2,0,0,D9-B9+1,1),"SCHIZ")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COUNTIF(OFFSET('000261027_raw'!A2,0,0,D9-B9+1,1),"STY")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COUNTIF(OFFSET('000261027_raw'!A2,0,0,D9-B9+1,1),"TURB")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COUNTIF(OFFSET('000261027_raw'!A2,0,0,D9-B9+1,1),"TURF")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COUNTIF(OFFSET('000261027_raw'!A2,0,0,D9-B9+1,1),"WRAN")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COUNTIF(OFFSET('000261027_raw'!A2,0,0,D9-B9+1,1),"CTB")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COUNTIF(OFFSET('000261027_raw'!A2,0,0,D9-B9+1,1),"ASC")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COUNTIF(OFFSET('000261027_raw'!A2,0,0,D9-B9+1,1),"O")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COUNTIF(OFFSET('000261027_raw'!A2,0,0,D9-B9+1,1),"DCA")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COUNTIF(OFFSET('000261027_raw'!A2,0,0,D9-B9+1,1),"DG")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COUNTIF(OFFSET('000261027_raw'!A2,0,0,D9-B9+1,1),"ODC")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COUNTIF(OFFSET('000261027_raw'!A2,0,0,D9-B9+1,1),"RDC")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COUNTIF(OFFSET('000261027_raw'!A2,0,0,D9-B9+1,1),"CALG")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COUNTIF(OFFSET('000261027_raw'!A2,0,0,D9-B9+1,1),"DCOR")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COUNTIF(OFFSET('000261027_raw'!A2,0,0,D9-B9+1,1),"S")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COUNTIF(OFFSET('000261027_raw'!A2,0,0,D9-B9+1,1),"R")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COUNTIF(OFFSET('000261027_raw'!A2,0,0,D9-B9+1,1),"UNK")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COUNTIF(OFFSET('000261027_raw'!A2,0,0,D9-B9+1,1),"SHAD")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COUNTIF(OFFSET('000261027_raw'!A2,0,0,D9-B9+1,1),"TAPE")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0.44444444444444442</v>
      </c>
    </row>
    <row r="126" spans="7:11" x14ac:dyDescent="0.25">
      <c r="G126" s="15" t="s">
        <v>133</v>
      </c>
      <c r="H126">
        <f ca="1">COUNTIF(OFFSET('000261027_raw'!A2,0,0,D9-B9+1,1),"WAND")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COUNTA(OFFSET('000252852_raw'!A2,0,0,D9-B9+1,1))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COUNTIF(OFFSET('000252852_raw'!C2,0,0,D9-B9+1,1),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COUNTIF(OFFSET('000252852_raw'!C2,0,0,D9-B9+1,1),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COUNTIF(OFFSET('000252852_raw'!A2,0,0,D9-B9+1,1),"AC")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COUNTIF(OFFSET('000252852_raw'!C2,0,0,D9-B9+1,1),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COUNTIF(OFFSET('000252852_raw'!A2,0,0,D9-B9+1,1),"AP")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COUNTIF(OFFSET('000252852_raw'!C2,0,0,D9-B9+1,1),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COUNTIF(OFFSET('000252852_raw'!A2,0,0,D9-B9+1,1),"APR")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COUNTIF(OFFSET('000252852_raw'!C2,0,0,D9-B9+1,1),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COUNTIF(OFFSET('000252852_raw'!A2,0,0,D9-B9+1,1),"AA")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COUNTIF(OFFSET('000252852_raw'!C2,0,0,D9-B9+1,1),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COUNTIF(OFFSET('000252852_raw'!A2,0,0,D9-B9+1,1),"AF")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COUNTIF(OFFSET('000252852_raw'!C2,0,0,D9-B9+1,1),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COUNTIF(OFFSET('000252852_raw'!A2,0,0,D9-B9+1,1),"AG")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COUNTIF(OFFSET('000252852_raw'!C2,0,0,D9-B9+1,1),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COUNTIF(OFFSET('000252852_raw'!A2,0,0,D9-B9+1,1),"AL")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COUNTIF(OFFSET('000252852_raw'!C2,0,0,D9-B9+1,1),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COUNTIF(OFFSET('000252852_raw'!A2,0,0,D9-B9+1,1),"AT")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COUNTIF(OFFSET('000252852_raw'!C2,0,0,D9-B9+1,1),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COUNTIF(OFFSET('000252852_raw'!A2,0,0,D9-B9+1,1),"AU")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COUNTIF(OFFSET('000252852_raw'!C2,0,0,D9-B9+1,1),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COUNTIF(OFFSET('000252852_raw'!A2,0,0,D9-B9+1,1),"CB")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COUNTIF(OFFSET('000252852_raw'!C2,0,0,D9-B9+1,1),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COUNTIF(OFFSET('000252852_raw'!A2,0,0,D9-B9+1,1),"CN")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COUNTIF(OFFSET('000252852_raw'!C2,0,0,D9-B9+1,1),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COUNTIF(OFFSET('000252852_raw'!A2,0,0,D9-B9+1,1),"CORAL")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COUNTIF(OFFSET('000252852_raw'!C2,0,0,D9-B9+1,1),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COUNTIF(OFFSET('000252852_raw'!A2,0,0,D9-B9+1,1),"CORJU")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COUNTIF(OFFSET('000252852_raw'!A2,0,0,D9-B9+1,1),"DCY")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COUNTIF(OFFSET('000252852_raw'!A2,0,0,D9-B9+1,1),"DST")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COUNTIF(OFFSET('000252852_raw'!A2,0,0,D9-B9+1,1),"DSO")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SUM((OFFSET('000252852_raw'!B2,0,0,D9-B9+1,1)="ASP") * (OFFSET('000252852_raw'!C2,0,0,D9-B9+1,1)&lt;&gt;"TWS"))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COUNTIF(OFFSET('000252852_raw'!A2,0,0,D9-B9+1,1),"DC")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SUM((OFFSET('000252852_raw'!B2,0,0,D9-B9+1,1)="BBD") * (OFFSET('000252852_raw'!C2,0,0,D9-B9+1,1)&lt;&gt;"TWS"))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COUNTIF(OFFSET('000252852_raw'!A2,0,0,D9-B9+1,1),"DL")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SUM((OFFSET('000252852_raw'!B2,0,0,D9-B9+1,1)="BL") * (OFFSET('000252852_raw'!C2,0,0,D9-B9+1,1)&lt;&gt;"TWS"))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COUNTIF(OFFSET('000252852_raw'!A2,0,0,D9-B9+1,1),"DS")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SUM((OFFSET('000252852_raw'!B2,0,0,D9-B9+1,1)="OD") * (OFFSET('000252852_raw'!C2,0,0,D9-B9+1,1)&lt;&gt;"TWS"))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COUNTIF(OFFSET('000252852_raw'!A2,0,0,D9-B9+1,1),"EF")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SUM((OFFSET('000252852_raw'!B2,0,0,D9-B9+1,1)="PLA") * (OFFSET('000252852_raw'!C2,0,0,D9-B9+1,1)&lt;&gt;"TWS"))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COUNTIF(OFFSET('000252852_raw'!A2,0,0,D9-B9+1,1),"FF")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SUM((OFFSET('000252852_raw'!B2,0,0,D9-B9+1,1)="WBD") * (OFFSET('000252852_raw'!C2,0,0,D9-B9+1,1)&lt;&gt;"TWS"))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COUNTIF(OFFSET('000252852_raw'!A2,0,0,D9-B9+1,1),"IS")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SUM((OFFSET('000252852_raw'!B2,0,0,D9-B9+1,1)="YBD") * (OFFSET('000252852_raw'!C2,0,0,D9-B9+1,1)&lt;&gt;"TWS"))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COUNTIF(OFFSET('000252852_raw'!A2,0,0,D9-B9+1,1),"LC")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COUNTIF(OFFSET('000252852_raw'!A2,0,0,D9-B9+1,1),"MD")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(OFFSET('000252852_raw'!B2,0,0,D9-B9+1,1)="ASP")*( OFFSET('000252852_raw'!C2,0,0,D9-B9+1,1)="C"))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COUNTIF(OFFSET('000252852_raw'!A2,0,0,D9-B9+1,1),"MM")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(OFFSET('000252852_raw'!B2,0,0,D9-B9+1,1)="BBD")*( OFFSET('000252852_raw'!C2,0,0,D9-B9+1,1)="C"))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COUNTIF(OFFSET('000252852_raw'!A2,0,0,D9-B9+1,1),"MAR")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(OFFSET('000252852_raw'!B2,0,0,D9-B9+1,1)="BL")*( OFFSET('000252852_raw'!C2,0,0,D9-B9+1,1)="C"))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COUNTIF(OFFSET('000252852_raw'!A2,0,0,D9-B9+1,1),"MME")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(OFFSET('000252852_raw'!B2,0,0,D9-B9+1,1)="OD")*( OFFSET('000252852_raw'!C2,0,0,D9-B9+1,1)="C"))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COUNTIF(OFFSET('000252852_raw'!A2,0,0,D9-B9+1,1),"MILA")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(OFFSET('000252852_raw'!B2,0,0,D9-B9+1,1)="PLA")*( OFFSET('000252852_raw'!C2,0,0,D9-B9+1,1)="C"))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COUNTIF(OFFSET('000252852_raw'!A2,0,0,D9-B9+1,1),"MILC")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(OFFSET('000252852_raw'!B2,0,0,D9-B9+1,1)="WBD")*( OFFSET('000252852_raw'!C2,0,0,D9-B9+1,1)="C"))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COUNTIF(OFFSET('000252852_raw'!A2,0,0,D9-B9+1,1),"MILS")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(OFFSET('000252852_raw'!B2,0,0,D9-B9+1,1)="YBD")*( OFFSET('000252852_raw'!C2,0,0,D9-B9+1,1)="C"))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COUNTIF(OFFSET('000252852_raw'!A2,0,0,D9-B9+1,1),"MA")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COUNTIF(OFFSET('000252852_raw'!A2,0,0,D9-B9+1,1),"MC")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COUNTIF(OFFSET('000252852_raw'!A2,0,0,D9-B9+1,1),"MFAV")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COUNTIF(OFFSET('000252852_raw'!A2,0,0,D9-B9+1,1),"MFRN")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COUNTIF(OFFSET('000252852_raw'!A2,0,0,D9-B9+1,1),"MAN")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COUNTIF(OFFSET('000252852_raw'!A2,0,0,D9-B9+1,1),"MAL")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COUNTIF(OFFSET('000252852_raw'!A2,0,0,D9-B9+1,1),"MDA")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COUNTIF(OFFSET('000252852_raw'!A2,0,0,D9-B9+1,1),"MF")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COUNTIF(OFFSET('000252852_raw'!A2,0,0,D9-B9+1,1),"ML")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COUNTIF(OFFSET('000252852_raw'!A2,0,0,D9-B9+1,1),"OD")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COUNTIF(OFFSET('000252852_raw'!A2,0,0,D9-B9+1,1),"PA")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COUNTIF(OFFSET('000252852_raw'!A2,0,0,D9-B9+1,1),"PB")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COUNTIF(OFFSET('000252852_raw'!A2,0,0,D9-B9+1,1),"PD")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COUNTIF(OFFSET('000252852_raw'!A2,0,0,D9-B9+1,1),"PF")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COUNTIF(OFFSET('000252852_raw'!A2,0,0,D9-B9+1,1),"PP")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COUNTIF(OFFSET('000252852_raw'!A2,0,0,D9-B9+1,1),"SC")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COUNTIF(OFFSET('000252852_raw'!A2,0,0,D9-B9+1,1),"SL")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COUNTIF(OFFSET('000252852_raw'!A2,0,0,D9-B9+1,1),"SR")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COUNTIF(OFFSET('000252852_raw'!A2,0,0,D9-B9+1,1),"SS")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COUNTIF(OFFSET('000252852_raw'!A2,0,0,D9-B9+1,1),"SB")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COUNTIF(OFFSET('000252852_raw'!A2,0,0,D9-B9+1,1),"SH")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COUNTIF(OFFSET('000252852_raw'!A2,0,0,D9-B9+1,1),"SM")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COUNTIF(OFFSET('000252852_raw'!A2,0,0,D9-B9+1,1),"TA")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COUNTIF(OFFSET('000252852_raw'!A2,0,0,D9-B9+1,1),"BRI")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COUNTIF(OFFSET('000252852_raw'!A2,0,0,D9-B9+1,1),"ERY")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COUNTIF(OFFSET('000252852_raw'!A2,0,0,D9-B9+1,1),"EUN")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COUNTIF(OFFSET('000252852_raw'!A2,0,0,D9-B9+1,1),"GORG")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COUNTIF(OFFSET('000252852_raw'!A2,0,0,D9-B9+1,1),"ICIL")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COUNTIF(OFFSET('000252852_raw'!A2,0,0,D9-B9+1,1),"MUR")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COUNTIF(OFFSET('000252852_raw'!A2,0,0,D9-B9+1,1),"MOPS")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COUNTIF(OFFSET('000252852_raw'!A2,0,0,D9-B9+1,1),"PAURA")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COUNTIF(OFFSET('000252852_raw'!A2,0,0,D9-B9+1,1),"PRELA")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COUNTIF(OFFSET('000252852_raw'!A2,0,0,D9-B9+1,1),"PSDP")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COUNTIF(OFFSET('000252852_raw'!A2,0,0,D9-B9+1,1),"PSPT")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COUNTIF(OFFSET('000252852_raw'!A2,0,0,D9-B9+1,1),"PTER")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COUNTIF(OFFSET('000252852_raw'!A2,0,0,D9-B9+1,1),"SPO")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COUNTIF(OFFSET('000252852_raw'!A2,0,0,D9-B9+1,1),"PAL")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COUNTIF(OFFSET('000252852_raw'!A2,0,0,D9-B9+1,1),"ZO")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COUNTIF(OFFSET('000252852_raw'!A2,0,0,D9-B9+1,1),"AMP")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COUNTIF(OFFSET('000252852_raw'!A2,0,0,D9-B9+1,1),"DICT")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COUNTIF(OFFSET('000252852_raw'!A2,0,0,D9-B9+1,1),"HALI")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COUNTIF(OFFSET('000252852_raw'!A2,0,0,D9-B9+1,1),"LIAG")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COUNTIF(OFFSET('000252852_raw'!A2,0,0,D9-B9+1,1),"LOBO")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COUNTIF(OFFSET('000252852_raw'!A2,0,0,D9-B9+1,1),"MACA")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COUNTIF(OFFSET('000252852_raw'!A2,0,0,D9-B9+1,1),"PAD")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COUNTIF(OFFSET('000252852_raw'!A2,0,0,D9-B9+1,1),"POR")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COUNTIF(OFFSET('000252852_raw'!A2,0,0,D9-B9+1,1),"SARG")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COUNTIF(OFFSET('000252852_raw'!A2,0,0,D9-B9+1,1),"SCHIZ")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COUNTIF(OFFSET('000252852_raw'!A2,0,0,D9-B9+1,1),"STY")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COUNTIF(OFFSET('000252852_raw'!A2,0,0,D9-B9+1,1),"TURB")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COUNTIF(OFFSET('000252852_raw'!A2,0,0,D9-B9+1,1),"TURF")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COUNTIF(OFFSET('000252852_raw'!A2,0,0,D9-B9+1,1),"WRAN")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COUNTIF(OFFSET('000252852_raw'!A2,0,0,D9-B9+1,1),"CTB")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COUNTIF(OFFSET('000252852_raw'!A2,0,0,D9-B9+1,1),"ASC")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COUNTIF(OFFSET('000252852_raw'!A2,0,0,D9-B9+1,1),"O")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COUNTIF(OFFSET('000252852_raw'!A2,0,0,D9-B9+1,1),"DCA")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COUNTIF(OFFSET('000252852_raw'!A2,0,0,D9-B9+1,1),"DG")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COUNTIF(OFFSET('000252852_raw'!A2,0,0,D9-B9+1,1),"ODC")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COUNTIF(OFFSET('000252852_raw'!A2,0,0,D9-B9+1,1),"RDC")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COUNTIF(OFFSET('000252852_raw'!A2,0,0,D9-B9+1,1),"CALG")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COUNTIF(OFFSET('000252852_raw'!A2,0,0,D9-B9+1,1),"DCOR")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COUNTIF(OFFSET('000252852_raw'!A2,0,0,D9-B9+1,1),"S")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COUNTIF(OFFSET('000252852_raw'!A2,0,0,D9-B9+1,1),"R")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COUNTIF(OFFSET('000252852_raw'!A2,0,0,D9-B9+1,1),"UNK")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COUNTIF(OFFSET('000252852_raw'!A2,0,0,D9-B9+1,1),"SHAD")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COUNTIF(OFFSET('000252852_raw'!A2,0,0,D9-B9+1,1),"TAPE")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COUNTIF(OFFSET('000252852_raw'!A2,0,0,D9-B9+1,1),"WAND")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COUNTA(OFFSET('000195628_raw'!A2,0,0,D9-B9+1,1))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COUNTIF(OFFSET('000195628_raw'!C2,0,0,D9-B9+1,1),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COUNTIF(OFFSET('000195628_raw'!C2,0,0,D9-B9+1,1),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COUNTIF(OFFSET('000195628_raw'!A2,0,0,D9-B9+1,1),"AC")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COUNTIF(OFFSET('000195628_raw'!C2,0,0,D9-B9+1,1),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COUNTIF(OFFSET('000195628_raw'!A2,0,0,D9-B9+1,1),"AP")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COUNTIF(OFFSET('000195628_raw'!C2,0,0,D9-B9+1,1),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COUNTIF(OFFSET('000195628_raw'!A2,0,0,D9-B9+1,1),"APR")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COUNTIF(OFFSET('000195628_raw'!C2,0,0,D9-B9+1,1),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COUNTIF(OFFSET('000195628_raw'!A2,0,0,D9-B9+1,1),"AA")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COUNTIF(OFFSET('000195628_raw'!C2,0,0,D9-B9+1,1),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COUNTIF(OFFSET('000195628_raw'!A2,0,0,D9-B9+1,1),"AF")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COUNTIF(OFFSET('000195628_raw'!C2,0,0,D9-B9+1,1),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COUNTIF(OFFSET('000195628_raw'!A2,0,0,D9-B9+1,1),"AG")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COUNTIF(OFFSET('000195628_raw'!C2,0,0,D9-B9+1,1),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COUNTIF(OFFSET('000195628_raw'!A2,0,0,D9-B9+1,1),"AL")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COUNTIF(OFFSET('000195628_raw'!C2,0,0,D9-B9+1,1),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COUNTIF(OFFSET('000195628_raw'!A2,0,0,D9-B9+1,1),"AT")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COUNTIF(OFFSET('000195628_raw'!C2,0,0,D9-B9+1,1),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COUNTIF(OFFSET('000195628_raw'!A2,0,0,D9-B9+1,1),"AU")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COUNTIF(OFFSET('000195628_raw'!C2,0,0,D9-B9+1,1),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COUNTIF(OFFSET('000195628_raw'!A2,0,0,D9-B9+1,1),"CB")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COUNTIF(OFFSET('000195628_raw'!C2,0,0,D9-B9+1,1),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COUNTIF(OFFSET('000195628_raw'!A2,0,0,D9-B9+1,1),"CN")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COUNTIF(OFFSET('000195628_raw'!C2,0,0,D9-B9+1,1),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COUNTIF(OFFSET('000195628_raw'!A2,0,0,D9-B9+1,1),"CORAL")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COUNTIF(OFFSET('000195628_raw'!C2,0,0,D9-B9+1,1),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COUNTIF(OFFSET('000195628_raw'!A2,0,0,D9-B9+1,1),"CORJU")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COUNTIF(OFFSET('000195628_raw'!A2,0,0,D9-B9+1,1),"DCY")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COUNTIF(OFFSET('000195628_raw'!A2,0,0,D9-B9+1,1),"DST")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COUNTIF(OFFSET('000195628_raw'!A2,0,0,D9-B9+1,1),"DSO")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SUM((OFFSET('000195628_raw'!B2,0,0,D9-B9+1,1)="ASP") * (OFFSET('000195628_raw'!C2,0,0,D9-B9+1,1)&lt;&gt;"TWS"))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COUNTIF(OFFSET('000195628_raw'!A2,0,0,D9-B9+1,1),"DC")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SUM((OFFSET('000195628_raw'!B2,0,0,D9-B9+1,1)="BBD") * (OFFSET('000195628_raw'!C2,0,0,D9-B9+1,1)&lt;&gt;"TWS"))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COUNTIF(OFFSET('000195628_raw'!A2,0,0,D9-B9+1,1),"DL")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SUM((OFFSET('000195628_raw'!B2,0,0,D9-B9+1,1)="BL") * (OFFSET('000195628_raw'!C2,0,0,D9-B9+1,1)&lt;&gt;"TWS"))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COUNTIF(OFFSET('000195628_raw'!A2,0,0,D9-B9+1,1),"DS")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SUM((OFFSET('000195628_raw'!B2,0,0,D9-B9+1,1)="OD") * (OFFSET('000195628_raw'!C2,0,0,D9-B9+1,1)&lt;&gt;"TWS"))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COUNTIF(OFFSET('000195628_raw'!A2,0,0,D9-B9+1,1),"EF")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SUM((OFFSET('000195628_raw'!B2,0,0,D9-B9+1,1)="PLA") * (OFFSET('000195628_raw'!C2,0,0,D9-B9+1,1)&lt;&gt;"TWS"))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COUNTIF(OFFSET('000195628_raw'!A2,0,0,D9-B9+1,1),"FF")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SUM((OFFSET('000195628_raw'!B2,0,0,D9-B9+1,1)="WBD") * (OFFSET('000195628_raw'!C2,0,0,D9-B9+1,1)&lt;&gt;"TWS"))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COUNTIF(OFFSET('000195628_raw'!A2,0,0,D9-B9+1,1),"IS")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SUM((OFFSET('000195628_raw'!B2,0,0,D9-B9+1,1)="YBD") * (OFFSET('000195628_raw'!C2,0,0,D9-B9+1,1)&lt;&gt;"TWS"))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COUNTIF(OFFSET('000195628_raw'!A2,0,0,D9-B9+1,1),"LC")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COUNTIF(OFFSET('000195628_raw'!A2,0,0,D9-B9+1,1),"MD")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(OFFSET('000195628_raw'!B2,0,0,D9-B9+1,1)="ASP")*( OFFSET('000195628_raw'!C2,0,0,D9-B9+1,1)="C"))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COUNTIF(OFFSET('000195628_raw'!A2,0,0,D9-B9+1,1),"MM")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(OFFSET('000195628_raw'!B2,0,0,D9-B9+1,1)="BBD")*( OFFSET('000195628_raw'!C2,0,0,D9-B9+1,1)="C"))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COUNTIF(OFFSET('000195628_raw'!A2,0,0,D9-B9+1,1),"MAR")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(OFFSET('000195628_raw'!B2,0,0,D9-B9+1,1)="BL")*( OFFSET('000195628_raw'!C2,0,0,D9-B9+1,1)="C"))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COUNTIF(OFFSET('000195628_raw'!A2,0,0,D9-B9+1,1),"MME")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(OFFSET('000195628_raw'!B2,0,0,D9-B9+1,1)="OD")*( OFFSET('000195628_raw'!C2,0,0,D9-B9+1,1)="C"))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COUNTIF(OFFSET('000195628_raw'!A2,0,0,D9-B9+1,1),"MILA")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(OFFSET('000195628_raw'!B2,0,0,D9-B9+1,1)="PLA")*( OFFSET('000195628_raw'!C2,0,0,D9-B9+1,1)="C"))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COUNTIF(OFFSET('000195628_raw'!A2,0,0,D9-B9+1,1),"MILC")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(OFFSET('000195628_raw'!B2,0,0,D9-B9+1,1)="WBD")*( OFFSET('000195628_raw'!C2,0,0,D9-B9+1,1)="C"))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COUNTIF(OFFSET('000195628_raw'!A2,0,0,D9-B9+1,1),"MILS")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(OFFSET('000195628_raw'!B2,0,0,D9-B9+1,1)="YBD")*( OFFSET('000195628_raw'!C2,0,0,D9-B9+1,1)="C"))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COUNTIF(OFFSET('000195628_raw'!A2,0,0,D9-B9+1,1),"MA")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COUNTIF(OFFSET('000195628_raw'!A2,0,0,D9-B9+1,1),"MC")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COUNTIF(OFFSET('000195628_raw'!A2,0,0,D9-B9+1,1),"MFAV")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COUNTIF(OFFSET('000195628_raw'!A2,0,0,D9-B9+1,1),"MFRN")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COUNTIF(OFFSET('000195628_raw'!A2,0,0,D9-B9+1,1),"MAN")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COUNTIF(OFFSET('000195628_raw'!A2,0,0,D9-B9+1,1),"MAL")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COUNTIF(OFFSET('000195628_raw'!A2,0,0,D9-B9+1,1),"MDA")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COUNTIF(OFFSET('000195628_raw'!A2,0,0,D9-B9+1,1),"MF")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COUNTIF(OFFSET('000195628_raw'!A2,0,0,D9-B9+1,1),"ML")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COUNTIF(OFFSET('000195628_raw'!A2,0,0,D9-B9+1,1),"OD")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COUNTIF(OFFSET('000195628_raw'!A2,0,0,D9-B9+1,1),"PA")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COUNTIF(OFFSET('000195628_raw'!A2,0,0,D9-B9+1,1),"PB")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COUNTIF(OFFSET('000195628_raw'!A2,0,0,D9-B9+1,1),"PD")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COUNTIF(OFFSET('000195628_raw'!A2,0,0,D9-B9+1,1),"PF")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COUNTIF(OFFSET('000195628_raw'!A2,0,0,D9-B9+1,1),"PP")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COUNTIF(OFFSET('000195628_raw'!A2,0,0,D9-B9+1,1),"SC")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COUNTIF(OFFSET('000195628_raw'!A2,0,0,D9-B9+1,1),"SL")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COUNTIF(OFFSET('000195628_raw'!A2,0,0,D9-B9+1,1),"SR")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COUNTIF(OFFSET('000195628_raw'!A2,0,0,D9-B9+1,1),"SS")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COUNTIF(OFFSET('000195628_raw'!A2,0,0,D9-B9+1,1),"SB")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COUNTIF(OFFSET('000195628_raw'!A2,0,0,D9-B9+1,1),"SH")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COUNTIF(OFFSET('000195628_raw'!A2,0,0,D9-B9+1,1),"SM")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COUNTIF(OFFSET('000195628_raw'!A2,0,0,D9-B9+1,1),"TA")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COUNTIF(OFFSET('000195628_raw'!A2,0,0,D9-B9+1,1),"BRI")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COUNTIF(OFFSET('000195628_raw'!A2,0,0,D9-B9+1,1),"ERY")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COUNTIF(OFFSET('000195628_raw'!A2,0,0,D9-B9+1,1),"EUN")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COUNTIF(OFFSET('000195628_raw'!A2,0,0,D9-B9+1,1),"GORG")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COUNTIF(OFFSET('000195628_raw'!A2,0,0,D9-B9+1,1),"ICIL")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COUNTIF(OFFSET('000195628_raw'!A2,0,0,D9-B9+1,1),"MUR")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COUNTIF(OFFSET('000195628_raw'!A2,0,0,D9-B9+1,1),"MOPS")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COUNTIF(OFFSET('000195628_raw'!A2,0,0,D9-B9+1,1),"PAURA")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COUNTIF(OFFSET('000195628_raw'!A2,0,0,D9-B9+1,1),"PRELA")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COUNTIF(OFFSET('000195628_raw'!A2,0,0,D9-B9+1,1),"PSDP")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COUNTIF(OFFSET('000195628_raw'!A2,0,0,D9-B9+1,1),"PSPT")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COUNTIF(OFFSET('000195628_raw'!A2,0,0,D9-B9+1,1),"PTER")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COUNTIF(OFFSET('000195628_raw'!A2,0,0,D9-B9+1,1),"SPO")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COUNTIF(OFFSET('000195628_raw'!A2,0,0,D9-B9+1,1),"PAL")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COUNTIF(OFFSET('000195628_raw'!A2,0,0,D9-B9+1,1),"ZO")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COUNTIF(OFFSET('000195628_raw'!A2,0,0,D9-B9+1,1),"AMP")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COUNTIF(OFFSET('000195628_raw'!A2,0,0,D9-B9+1,1),"DICT")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COUNTIF(OFFSET('000195628_raw'!A2,0,0,D9-B9+1,1),"HALI")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COUNTIF(OFFSET('000195628_raw'!A2,0,0,D9-B9+1,1),"LIAG")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COUNTIF(OFFSET('000195628_raw'!A2,0,0,D9-B9+1,1),"LOBO")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COUNTIF(OFFSET('000195628_raw'!A2,0,0,D9-B9+1,1),"MACA")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COUNTIF(OFFSET('000195628_raw'!A2,0,0,D9-B9+1,1),"PAD")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COUNTIF(OFFSET('000195628_raw'!A2,0,0,D9-B9+1,1),"POR")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COUNTIF(OFFSET('000195628_raw'!A2,0,0,D9-B9+1,1),"SARG")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COUNTIF(OFFSET('000195628_raw'!A2,0,0,D9-B9+1,1),"SCHIZ")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COUNTIF(OFFSET('000195628_raw'!A2,0,0,D9-B9+1,1),"STY")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COUNTIF(OFFSET('000195628_raw'!A2,0,0,D9-B9+1,1),"TURB")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COUNTIF(OFFSET('000195628_raw'!A2,0,0,D9-B9+1,1),"TURF")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COUNTIF(OFFSET('000195628_raw'!A2,0,0,D9-B9+1,1),"WRAN")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COUNTIF(OFFSET('000195628_raw'!A2,0,0,D9-B9+1,1),"CTB")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COUNTIF(OFFSET('000195628_raw'!A2,0,0,D9-B9+1,1),"ASC")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COUNTIF(OFFSET('000195628_raw'!A2,0,0,D9-B9+1,1),"O")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COUNTIF(OFFSET('000195628_raw'!A2,0,0,D9-B9+1,1),"DCA")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COUNTIF(OFFSET('000195628_raw'!A2,0,0,D9-B9+1,1),"DG")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COUNTIF(OFFSET('000195628_raw'!A2,0,0,D9-B9+1,1),"ODC")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COUNTIF(OFFSET('000195628_raw'!A2,0,0,D9-B9+1,1),"RDC")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COUNTIF(OFFSET('000195628_raw'!A2,0,0,D9-B9+1,1),"CALG")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COUNTIF(OFFSET('000195628_raw'!A2,0,0,D9-B9+1,1),"DCOR")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COUNTIF(OFFSET('000195628_raw'!A2,0,0,D9-B9+1,1),"S")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COUNTIF(OFFSET('000195628_raw'!A2,0,0,D9-B9+1,1),"R")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COUNTIF(OFFSET('000195628_raw'!A2,0,0,D9-B9+1,1),"UNK")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COUNTIF(OFFSET('000195628_raw'!A2,0,0,D9-B9+1,1),"SHAD")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COUNTIF(OFFSET('000195628_raw'!A2,0,0,D9-B9+1,1),"TAPE")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COUNTIF(OFFSET('000195628_raw'!A2,0,0,D9-B9+1,1),"WAND")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COUNTA(OFFSET('00012.MTS_000220153_raw'!A2,0,0,D9-B9+1,1))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COUNTIF(OFFSET('00012.MTS_000220153_raw'!C2,0,0,D9-B9+1,1),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COUNTIF(OFFSET('00012.MTS_000220153_raw'!C2,0,0,D9-B9+1,1),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COUNTIF(OFFSET('00012.MTS_000220153_raw'!A2,0,0,D9-B9+1,1),"AC")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COUNTIF(OFFSET('00012.MTS_000220153_raw'!C2,0,0,D9-B9+1,1),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COUNTIF(OFFSET('00012.MTS_000220153_raw'!A2,0,0,D9-B9+1,1),"AP")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COUNTIF(OFFSET('00012.MTS_000220153_raw'!C2,0,0,D9-B9+1,1),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COUNTIF(OFFSET('00012.MTS_000220153_raw'!A2,0,0,D9-B9+1,1),"APR")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COUNTIF(OFFSET('00012.MTS_000220153_raw'!C2,0,0,D9-B9+1,1),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COUNTIF(OFFSET('00012.MTS_000220153_raw'!A2,0,0,D9-B9+1,1),"AA")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COUNTIF(OFFSET('00012.MTS_000220153_raw'!C2,0,0,D9-B9+1,1),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COUNTIF(OFFSET('00012.MTS_000220153_raw'!A2,0,0,D9-B9+1,1),"AF")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COUNTIF(OFFSET('00012.MTS_000220153_raw'!C2,0,0,D9-B9+1,1),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COUNTIF(OFFSET('00012.MTS_000220153_raw'!A2,0,0,D9-B9+1,1),"AG")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COUNTIF(OFFSET('00012.MTS_000220153_raw'!C2,0,0,D9-B9+1,1),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COUNTIF(OFFSET('00012.MTS_000220153_raw'!A2,0,0,D9-B9+1,1),"AL")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COUNTIF(OFFSET('00012.MTS_000220153_raw'!C2,0,0,D9-B9+1,1),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COUNTIF(OFFSET('00012.MTS_000220153_raw'!A2,0,0,D9-B9+1,1),"AT")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COUNTIF(OFFSET('00012.MTS_000220153_raw'!C2,0,0,D9-B9+1,1),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COUNTIF(OFFSET('00012.MTS_000220153_raw'!A2,0,0,D9-B9+1,1),"AU")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COUNTIF(OFFSET('00012.MTS_000220153_raw'!C2,0,0,D9-B9+1,1),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COUNTIF(OFFSET('00012.MTS_000220153_raw'!A2,0,0,D9-B9+1,1),"CB")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COUNTIF(OFFSET('00012.MTS_000220153_raw'!C2,0,0,D9-B9+1,1),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COUNTIF(OFFSET('00012.MTS_000220153_raw'!A2,0,0,D9-B9+1,1),"CN")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COUNTIF(OFFSET('00012.MTS_000220153_raw'!C2,0,0,D9-B9+1,1),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COUNTIF(OFFSET('00012.MTS_000220153_raw'!A2,0,0,D9-B9+1,1),"CORAL")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COUNTIF(OFFSET('00012.MTS_000220153_raw'!C2,0,0,D9-B9+1,1),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COUNTIF(OFFSET('00012.MTS_000220153_raw'!A2,0,0,D9-B9+1,1),"CORJU")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COUNTIF(OFFSET('00012.MTS_000220153_raw'!A2,0,0,D9-B9+1,1),"DCY")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COUNTIF(OFFSET('00012.MTS_000220153_raw'!A2,0,0,D9-B9+1,1),"DST")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COUNTIF(OFFSET('00012.MTS_000220153_raw'!A2,0,0,D9-B9+1,1),"DSO")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SUM((OFFSET('00012.MTS_000220153_raw'!B2,0,0,D9-B9+1,1)="ASP") * (OFFSET('00012.MTS_000220153_raw'!C2,0,0,D9-B9+1,1)&lt;&gt;"TWS"))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COUNTIF(OFFSET('00012.MTS_000220153_raw'!A2,0,0,D9-B9+1,1),"DC")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SUM((OFFSET('00012.MTS_000220153_raw'!B2,0,0,D9-B9+1,1)="BBD") * (OFFSET('00012.MTS_000220153_raw'!C2,0,0,D9-B9+1,1)&lt;&gt;"TWS"))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COUNTIF(OFFSET('00012.MTS_000220153_raw'!A2,0,0,D9-B9+1,1),"DL")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SUM((OFFSET('00012.MTS_000220153_raw'!B2,0,0,D9-B9+1,1)="BL") * (OFFSET('00012.MTS_000220153_raw'!C2,0,0,D9-B9+1,1)&lt;&gt;"TWS"))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COUNTIF(OFFSET('00012.MTS_000220153_raw'!A2,0,0,D9-B9+1,1),"DS")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SUM((OFFSET('00012.MTS_000220153_raw'!B2,0,0,D9-B9+1,1)="OD") * (OFFSET('00012.MTS_000220153_raw'!C2,0,0,D9-B9+1,1)&lt;&gt;"TWS"))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COUNTIF(OFFSET('00012.MTS_000220153_raw'!A2,0,0,D9-B9+1,1),"EF")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SUM((OFFSET('00012.MTS_000220153_raw'!B2,0,0,D9-B9+1,1)="PLA") * (OFFSET('00012.MTS_000220153_raw'!C2,0,0,D9-B9+1,1)&lt;&gt;"TWS"))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COUNTIF(OFFSET('00012.MTS_000220153_raw'!A2,0,0,D9-B9+1,1),"FF")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SUM((OFFSET('00012.MTS_000220153_raw'!B2,0,0,D9-B9+1,1)="WBD") * (OFFSET('00012.MTS_000220153_raw'!C2,0,0,D9-B9+1,1)&lt;&gt;"TWS"))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COUNTIF(OFFSET('00012.MTS_000220153_raw'!A2,0,0,D9-B9+1,1),"IS")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SUM((OFFSET('00012.MTS_000220153_raw'!B2,0,0,D9-B9+1,1)="YBD") * (OFFSET('00012.MTS_000220153_raw'!C2,0,0,D9-B9+1,1)&lt;&gt;"TWS"))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COUNTIF(OFFSET('00012.MTS_000220153_raw'!A2,0,0,D9-B9+1,1),"LC")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COUNTIF(OFFSET('00012.MTS_000220153_raw'!A2,0,0,D9-B9+1,1),"MD")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(OFFSET('00012.MTS_000220153_raw'!B2,0,0,D9-B9+1,1)="ASP")*( OFFSET('00012.MTS_000220153_raw'!C2,0,0,D9-B9+1,1)="C"))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COUNTIF(OFFSET('00012.MTS_000220153_raw'!A2,0,0,D9-B9+1,1),"MM")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(OFFSET('00012.MTS_000220153_raw'!B2,0,0,D9-B9+1,1)="BBD")*( OFFSET('00012.MTS_000220153_raw'!C2,0,0,D9-B9+1,1)="C"))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COUNTIF(OFFSET('00012.MTS_000220153_raw'!A2,0,0,D9-B9+1,1),"MAR")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(OFFSET('00012.MTS_000220153_raw'!B2,0,0,D9-B9+1,1)="BL")*( OFFSET('00012.MTS_000220153_raw'!C2,0,0,D9-B9+1,1)="C"))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COUNTIF(OFFSET('00012.MTS_000220153_raw'!A2,0,0,D9-B9+1,1),"MME")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(OFFSET('00012.MTS_000220153_raw'!B2,0,0,D9-B9+1,1)="OD")*( OFFSET('00012.MTS_000220153_raw'!C2,0,0,D9-B9+1,1)="C"))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COUNTIF(OFFSET('00012.MTS_000220153_raw'!A2,0,0,D9-B9+1,1),"MILA")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(OFFSET('00012.MTS_000220153_raw'!B2,0,0,D9-B9+1,1)="PLA")*( OFFSET('00012.MTS_000220153_raw'!C2,0,0,D9-B9+1,1)="C"))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COUNTIF(OFFSET('00012.MTS_000220153_raw'!A2,0,0,D9-B9+1,1),"MILC")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(OFFSET('00012.MTS_000220153_raw'!B2,0,0,D9-B9+1,1)="WBD")*( OFFSET('00012.MTS_000220153_raw'!C2,0,0,D9-B9+1,1)="C"))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COUNTIF(OFFSET('00012.MTS_000220153_raw'!A2,0,0,D9-B9+1,1),"MILS")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(OFFSET('00012.MTS_000220153_raw'!B2,0,0,D9-B9+1,1)="YBD")*( OFFSET('00012.MTS_000220153_raw'!C2,0,0,D9-B9+1,1)="C"))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COUNTIF(OFFSET('00012.MTS_000220153_raw'!A2,0,0,D9-B9+1,1),"MA")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COUNTIF(OFFSET('00012.MTS_000220153_raw'!A2,0,0,D9-B9+1,1),"MC")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COUNTIF(OFFSET('00012.MTS_000220153_raw'!A2,0,0,D9-B9+1,1),"MFAV")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COUNTIF(OFFSET('00012.MTS_000220153_raw'!A2,0,0,D9-B9+1,1),"MFRN")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COUNTIF(OFFSET('00012.MTS_000220153_raw'!A2,0,0,D9-B9+1,1),"MAN")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COUNTIF(OFFSET('00012.MTS_000220153_raw'!A2,0,0,D9-B9+1,1),"MAL")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COUNTIF(OFFSET('00012.MTS_000220153_raw'!A2,0,0,D9-B9+1,1),"MDA")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COUNTIF(OFFSET('00012.MTS_000220153_raw'!A2,0,0,D9-B9+1,1),"MF")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COUNTIF(OFFSET('00012.MTS_000220153_raw'!A2,0,0,D9-B9+1,1),"ML")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COUNTIF(OFFSET('00012.MTS_000220153_raw'!A2,0,0,D9-B9+1,1),"OD")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COUNTIF(OFFSET('00012.MTS_000220153_raw'!A2,0,0,D9-B9+1,1),"PA")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COUNTIF(OFFSET('00012.MTS_000220153_raw'!A2,0,0,D9-B9+1,1),"PB")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COUNTIF(OFFSET('00012.MTS_000220153_raw'!A2,0,0,D9-B9+1,1),"PD")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COUNTIF(OFFSET('00012.MTS_000220153_raw'!A2,0,0,D9-B9+1,1),"PF")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COUNTIF(OFFSET('00012.MTS_000220153_raw'!A2,0,0,D9-B9+1,1),"PP")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COUNTIF(OFFSET('00012.MTS_000220153_raw'!A2,0,0,D9-B9+1,1),"SC")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COUNTIF(OFFSET('00012.MTS_000220153_raw'!A2,0,0,D9-B9+1,1),"SL")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COUNTIF(OFFSET('00012.MTS_000220153_raw'!A2,0,0,D9-B9+1,1),"SR")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COUNTIF(OFFSET('00012.MTS_000220153_raw'!A2,0,0,D9-B9+1,1),"SS")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COUNTIF(OFFSET('00012.MTS_000220153_raw'!A2,0,0,D9-B9+1,1),"SB")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COUNTIF(OFFSET('00012.MTS_000220153_raw'!A2,0,0,D9-B9+1,1),"SH")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COUNTIF(OFFSET('00012.MTS_000220153_raw'!A2,0,0,D9-B9+1,1),"SM")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COUNTIF(OFFSET('00012.MTS_000220153_raw'!A2,0,0,D9-B9+1,1),"TA")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COUNTIF(OFFSET('00012.MTS_000220153_raw'!A2,0,0,D9-B9+1,1),"BRI")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COUNTIF(OFFSET('00012.MTS_000220153_raw'!A2,0,0,D9-B9+1,1),"ERY")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COUNTIF(OFFSET('00012.MTS_000220153_raw'!A2,0,0,D9-B9+1,1),"EUN")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COUNTIF(OFFSET('00012.MTS_000220153_raw'!A2,0,0,D9-B9+1,1),"GORG")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COUNTIF(OFFSET('00012.MTS_000220153_raw'!A2,0,0,D9-B9+1,1),"ICIL")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COUNTIF(OFFSET('00012.MTS_000220153_raw'!A2,0,0,D9-B9+1,1),"MUR")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COUNTIF(OFFSET('00012.MTS_000220153_raw'!A2,0,0,D9-B9+1,1),"MOPS")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COUNTIF(OFFSET('00012.MTS_000220153_raw'!A2,0,0,D9-B9+1,1),"PAURA")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COUNTIF(OFFSET('00012.MTS_000220153_raw'!A2,0,0,D9-B9+1,1),"PRELA")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COUNTIF(OFFSET('00012.MTS_000220153_raw'!A2,0,0,D9-B9+1,1),"PSDP")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COUNTIF(OFFSET('00012.MTS_000220153_raw'!A2,0,0,D9-B9+1,1),"PSPT")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COUNTIF(OFFSET('00012.MTS_000220153_raw'!A2,0,0,D9-B9+1,1),"PTER")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COUNTIF(OFFSET('00012.MTS_000220153_raw'!A2,0,0,D9-B9+1,1),"SPO")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COUNTIF(OFFSET('00012.MTS_000220153_raw'!A2,0,0,D9-B9+1,1),"PAL")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COUNTIF(OFFSET('00012.MTS_000220153_raw'!A2,0,0,D9-B9+1,1),"ZO")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COUNTIF(OFFSET('00012.MTS_000220153_raw'!A2,0,0,D9-B9+1,1),"AMP")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COUNTIF(OFFSET('00012.MTS_000220153_raw'!A2,0,0,D9-B9+1,1),"DICT")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COUNTIF(OFFSET('00012.MTS_000220153_raw'!A2,0,0,D9-B9+1,1),"HALI")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COUNTIF(OFFSET('00012.MTS_000220153_raw'!A2,0,0,D9-B9+1,1),"LIAG")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COUNTIF(OFFSET('00012.MTS_000220153_raw'!A2,0,0,D9-B9+1,1),"LOBO")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COUNTIF(OFFSET('00012.MTS_000220153_raw'!A2,0,0,D9-B9+1,1),"MACA")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COUNTIF(OFFSET('00012.MTS_000220153_raw'!A2,0,0,D9-B9+1,1),"PAD")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COUNTIF(OFFSET('00012.MTS_000220153_raw'!A2,0,0,D9-B9+1,1),"POR")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COUNTIF(OFFSET('00012.MTS_000220153_raw'!A2,0,0,D9-B9+1,1),"SARG")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COUNTIF(OFFSET('00012.MTS_000220153_raw'!A2,0,0,D9-B9+1,1),"SCHIZ")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COUNTIF(OFFSET('00012.MTS_000220153_raw'!A2,0,0,D9-B9+1,1),"STY")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COUNTIF(OFFSET('00012.MTS_000220153_raw'!A2,0,0,D9-B9+1,1),"TURB")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COUNTIF(OFFSET('00012.MTS_000220153_raw'!A2,0,0,D9-B9+1,1),"TURF")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COUNTIF(OFFSET('00012.MTS_000220153_raw'!A2,0,0,D9-B9+1,1),"WRAN")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COUNTIF(OFFSET('00012.MTS_000220153_raw'!A2,0,0,D9-B9+1,1),"CTB")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COUNTIF(OFFSET('00012.MTS_000220153_raw'!A2,0,0,D9-B9+1,1),"ASC")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COUNTIF(OFFSET('00012.MTS_000220153_raw'!A2,0,0,D9-B9+1,1),"O")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COUNTIF(OFFSET('00012.MTS_000220153_raw'!A2,0,0,D9-B9+1,1),"DCA")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COUNTIF(OFFSET('00012.MTS_000220153_raw'!A2,0,0,D9-B9+1,1),"DG")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COUNTIF(OFFSET('00012.MTS_000220153_raw'!A2,0,0,D9-B9+1,1),"ODC")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COUNTIF(OFFSET('00012.MTS_000220153_raw'!A2,0,0,D9-B9+1,1),"RDC")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COUNTIF(OFFSET('00012.MTS_000220153_raw'!A2,0,0,D9-B9+1,1),"CALG")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COUNTIF(OFFSET('00012.MTS_000220153_raw'!A2,0,0,D9-B9+1,1),"DCOR")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COUNTIF(OFFSET('00012.MTS_000220153_raw'!A2,0,0,D9-B9+1,1),"S")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COUNTIF(OFFSET('00012.MTS_000220153_raw'!A2,0,0,D9-B9+1,1),"R")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COUNTIF(OFFSET('00012.MTS_000220153_raw'!A2,0,0,D9-B9+1,1),"UNK")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COUNTIF(OFFSET('00012.MTS_000220153_raw'!A2,0,0,D9-B9+1,1),"SHAD")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COUNTIF(OFFSET('00012.MTS_000220153_raw'!A2,0,0,D9-B9+1,1),"TAPE")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COUNTIF(OFFSET('00012.MTS_000220153_raw'!A2,0,0,D9-B9+1,1),"WAND")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COUNTA(OFFSET('000285551_raw'!A2,0,0,D9-B9+1,1))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COUNTIF(OFFSET('000285551_raw'!C2,0,0,D9-B9+1,1),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COUNTIF(OFFSET('000285551_raw'!C2,0,0,D9-B9+1,1),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COUNTIF(OFFSET('000285551_raw'!A2,0,0,D9-B9+1,1),"AC")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COUNTIF(OFFSET('000285551_raw'!C2,0,0,D9-B9+1,1),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COUNTIF(OFFSET('000285551_raw'!A2,0,0,D9-B9+1,1),"AP")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COUNTIF(OFFSET('000285551_raw'!C2,0,0,D9-B9+1,1),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COUNTIF(OFFSET('000285551_raw'!A2,0,0,D9-B9+1,1),"APR")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COUNTIF(OFFSET('000285551_raw'!C2,0,0,D9-B9+1,1),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COUNTIF(OFFSET('000285551_raw'!A2,0,0,D9-B9+1,1),"AA")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COUNTIF(OFFSET('000285551_raw'!C2,0,0,D9-B9+1,1),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COUNTIF(OFFSET('000285551_raw'!A2,0,0,D9-B9+1,1),"AF")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COUNTIF(OFFSET('000285551_raw'!C2,0,0,D9-B9+1,1),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COUNTIF(OFFSET('000285551_raw'!A2,0,0,D9-B9+1,1),"AG")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COUNTIF(OFFSET('000285551_raw'!C2,0,0,D9-B9+1,1),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COUNTIF(OFFSET('000285551_raw'!A2,0,0,D9-B9+1,1),"AL")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COUNTIF(OFFSET('000285551_raw'!C2,0,0,D9-B9+1,1),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COUNTIF(OFFSET('000285551_raw'!A2,0,0,D9-B9+1,1),"AT")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COUNTIF(OFFSET('000285551_raw'!C2,0,0,D9-B9+1,1),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COUNTIF(OFFSET('000285551_raw'!A2,0,0,D9-B9+1,1),"AU")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COUNTIF(OFFSET('000285551_raw'!C2,0,0,D9-B9+1,1),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COUNTIF(OFFSET('000285551_raw'!A2,0,0,D9-B9+1,1),"CB")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COUNTIF(OFFSET('000285551_raw'!C2,0,0,D9-B9+1,1),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COUNTIF(OFFSET('000285551_raw'!A2,0,0,D9-B9+1,1),"CN")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COUNTIF(OFFSET('000285551_raw'!C2,0,0,D9-B9+1,1),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COUNTIF(OFFSET('000285551_raw'!A2,0,0,D9-B9+1,1),"CORAL")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COUNTIF(OFFSET('000285551_raw'!C2,0,0,D9-B9+1,1),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COUNTIF(OFFSET('000285551_raw'!A2,0,0,D9-B9+1,1),"CORJU")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COUNTIF(OFFSET('000285551_raw'!A2,0,0,D9-B9+1,1),"DCY")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COUNTIF(OFFSET('000285551_raw'!A2,0,0,D9-B9+1,1),"DST")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COUNTIF(OFFSET('000285551_raw'!A2,0,0,D9-B9+1,1),"DSO")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SUM((OFFSET('000285551_raw'!B2,0,0,D9-B9+1,1)="ASP") * (OFFSET('000285551_raw'!C2,0,0,D9-B9+1,1)&lt;&gt;"TWS"))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COUNTIF(OFFSET('000285551_raw'!A2,0,0,D9-B9+1,1),"DC")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SUM((OFFSET('000285551_raw'!B2,0,0,D9-B9+1,1)="BBD") * (OFFSET('000285551_raw'!C2,0,0,D9-B9+1,1)&lt;&gt;"TWS"))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COUNTIF(OFFSET('000285551_raw'!A2,0,0,D9-B9+1,1),"DL")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SUM((OFFSET('000285551_raw'!B2,0,0,D9-B9+1,1)="BL") * (OFFSET('000285551_raw'!C2,0,0,D9-B9+1,1)&lt;&gt;"TWS"))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COUNTIF(OFFSET('000285551_raw'!A2,0,0,D9-B9+1,1),"DS")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SUM((OFFSET('000285551_raw'!B2,0,0,D9-B9+1,1)="OD") * (OFFSET('000285551_raw'!C2,0,0,D9-B9+1,1)&lt;&gt;"TWS"))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COUNTIF(OFFSET('000285551_raw'!A2,0,0,D9-B9+1,1),"EF")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SUM((OFFSET('000285551_raw'!B2,0,0,D9-B9+1,1)="PLA") * (OFFSET('000285551_raw'!C2,0,0,D9-B9+1,1)&lt;&gt;"TWS"))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COUNTIF(OFFSET('000285551_raw'!A2,0,0,D9-B9+1,1),"FF")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SUM((OFFSET('000285551_raw'!B2,0,0,D9-B9+1,1)="WBD") * (OFFSET('000285551_raw'!C2,0,0,D9-B9+1,1)&lt;&gt;"TWS"))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COUNTIF(OFFSET('000285551_raw'!A2,0,0,D9-B9+1,1),"IS")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SUM((OFFSET('000285551_raw'!B2,0,0,D9-B9+1,1)="YBD") * (OFFSET('000285551_raw'!C2,0,0,D9-B9+1,1)&lt;&gt;"TWS"))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COUNTIF(OFFSET('000285551_raw'!A2,0,0,D9-B9+1,1),"LC")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COUNTIF(OFFSET('000285551_raw'!A2,0,0,D9-B9+1,1),"MD")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(OFFSET('000285551_raw'!B2,0,0,D9-B9+1,1)="ASP")*( OFFSET('000285551_raw'!C2,0,0,D9-B9+1,1)="C"))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COUNTIF(OFFSET('000285551_raw'!A2,0,0,D9-B9+1,1),"MM")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(OFFSET('000285551_raw'!B2,0,0,D9-B9+1,1)="BBD")*( OFFSET('000285551_raw'!C2,0,0,D9-B9+1,1)="C"))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COUNTIF(OFFSET('000285551_raw'!A2,0,0,D9-B9+1,1),"MAR")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(OFFSET('000285551_raw'!B2,0,0,D9-B9+1,1)="BL")*( OFFSET('000285551_raw'!C2,0,0,D9-B9+1,1)="C"))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COUNTIF(OFFSET('000285551_raw'!A2,0,0,D9-B9+1,1),"MME")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(OFFSET('000285551_raw'!B2,0,0,D9-B9+1,1)="OD")*( OFFSET('000285551_raw'!C2,0,0,D9-B9+1,1)="C"))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COUNTIF(OFFSET('000285551_raw'!A2,0,0,D9-B9+1,1),"MILA")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(OFFSET('000285551_raw'!B2,0,0,D9-B9+1,1)="PLA")*( OFFSET('000285551_raw'!C2,0,0,D9-B9+1,1)="C"))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COUNTIF(OFFSET('000285551_raw'!A2,0,0,D9-B9+1,1),"MILC")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(OFFSET('000285551_raw'!B2,0,0,D9-B9+1,1)="WBD")*( OFFSET('000285551_raw'!C2,0,0,D9-B9+1,1)="C"))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COUNTIF(OFFSET('000285551_raw'!A2,0,0,D9-B9+1,1),"MILS")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(OFFSET('000285551_raw'!B2,0,0,D9-B9+1,1)="YBD")*( OFFSET('000285551_raw'!C2,0,0,D9-B9+1,1)="C"))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COUNTIF(OFFSET('000285551_raw'!A2,0,0,D9-B9+1,1),"MA")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COUNTIF(OFFSET('000285551_raw'!A2,0,0,D9-B9+1,1),"MC")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COUNTIF(OFFSET('000285551_raw'!A2,0,0,D9-B9+1,1),"MFAV")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COUNTIF(OFFSET('000285551_raw'!A2,0,0,D9-B9+1,1),"MFRN")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COUNTIF(OFFSET('000285551_raw'!A2,0,0,D9-B9+1,1),"MAN")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COUNTIF(OFFSET('000285551_raw'!A2,0,0,D9-B9+1,1),"MAL")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COUNTIF(OFFSET('000285551_raw'!A2,0,0,D9-B9+1,1),"MDA")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COUNTIF(OFFSET('000285551_raw'!A2,0,0,D9-B9+1,1),"MF")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COUNTIF(OFFSET('000285551_raw'!A2,0,0,D9-B9+1,1),"ML")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COUNTIF(OFFSET('000285551_raw'!A2,0,0,D9-B9+1,1),"OD")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COUNTIF(OFFSET('000285551_raw'!A2,0,0,D9-B9+1,1),"PA")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COUNTIF(OFFSET('000285551_raw'!A2,0,0,D9-B9+1,1),"PB")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COUNTIF(OFFSET('000285551_raw'!A2,0,0,D9-B9+1,1),"PD")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COUNTIF(OFFSET('000285551_raw'!A2,0,0,D9-B9+1,1),"PF")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COUNTIF(OFFSET('000285551_raw'!A2,0,0,D9-B9+1,1),"PP")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COUNTIF(OFFSET('000285551_raw'!A2,0,0,D9-B9+1,1),"SC")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COUNTIF(OFFSET('000285551_raw'!A2,0,0,D9-B9+1,1),"SL")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COUNTIF(OFFSET('000285551_raw'!A2,0,0,D9-B9+1,1),"SR")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COUNTIF(OFFSET('000285551_raw'!A2,0,0,D9-B9+1,1),"SS")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COUNTIF(OFFSET('000285551_raw'!A2,0,0,D9-B9+1,1),"SB")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COUNTIF(OFFSET('000285551_raw'!A2,0,0,D9-B9+1,1),"SH")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COUNTIF(OFFSET('000285551_raw'!A2,0,0,D9-B9+1,1),"SM")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COUNTIF(OFFSET('000285551_raw'!A2,0,0,D9-B9+1,1),"TA")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COUNTIF(OFFSET('000285551_raw'!A2,0,0,D9-B9+1,1),"BRI")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COUNTIF(OFFSET('000285551_raw'!A2,0,0,D9-B9+1,1),"ERY")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COUNTIF(OFFSET('000285551_raw'!A2,0,0,D9-B9+1,1),"EUN")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COUNTIF(OFFSET('000285551_raw'!A2,0,0,D9-B9+1,1),"GORG")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COUNTIF(OFFSET('000285551_raw'!A2,0,0,D9-B9+1,1),"ICIL")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COUNTIF(OFFSET('000285551_raw'!A2,0,0,D9-B9+1,1),"MUR")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COUNTIF(OFFSET('000285551_raw'!A2,0,0,D9-B9+1,1),"MOPS")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COUNTIF(OFFSET('000285551_raw'!A2,0,0,D9-B9+1,1),"PAURA")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COUNTIF(OFFSET('000285551_raw'!A2,0,0,D9-B9+1,1),"PRELA")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COUNTIF(OFFSET('000285551_raw'!A2,0,0,D9-B9+1,1),"PSDP")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COUNTIF(OFFSET('000285551_raw'!A2,0,0,D9-B9+1,1),"PSPT")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COUNTIF(OFFSET('000285551_raw'!A2,0,0,D9-B9+1,1),"PTER")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COUNTIF(OFFSET('000285551_raw'!A2,0,0,D9-B9+1,1),"SPO")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COUNTIF(OFFSET('000285551_raw'!A2,0,0,D9-B9+1,1),"PAL")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COUNTIF(OFFSET('000285551_raw'!A2,0,0,D9-B9+1,1),"ZO")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COUNTIF(OFFSET('000285551_raw'!A2,0,0,D9-B9+1,1),"AMP")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COUNTIF(OFFSET('000285551_raw'!A2,0,0,D9-B9+1,1),"DICT")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COUNTIF(OFFSET('000285551_raw'!A2,0,0,D9-B9+1,1),"HALI")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COUNTIF(OFFSET('000285551_raw'!A2,0,0,D9-B9+1,1),"LIAG")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COUNTIF(OFFSET('000285551_raw'!A2,0,0,D9-B9+1,1),"LOBO")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COUNTIF(OFFSET('000285551_raw'!A2,0,0,D9-B9+1,1),"MACA")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COUNTIF(OFFSET('000285551_raw'!A2,0,0,D9-B9+1,1),"PAD")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COUNTIF(OFFSET('000285551_raw'!A2,0,0,D9-B9+1,1),"POR")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COUNTIF(OFFSET('000285551_raw'!A2,0,0,D9-B9+1,1),"SARG")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COUNTIF(OFFSET('000285551_raw'!A2,0,0,D9-B9+1,1),"SCHIZ")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COUNTIF(OFFSET('000285551_raw'!A2,0,0,D9-B9+1,1),"STY")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COUNTIF(OFFSET('000285551_raw'!A2,0,0,D9-B9+1,1),"TURB")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COUNTIF(OFFSET('000285551_raw'!A2,0,0,D9-B9+1,1),"TURF")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COUNTIF(OFFSET('000285551_raw'!A2,0,0,D9-B9+1,1),"WRAN")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COUNTIF(OFFSET('000285551_raw'!A2,0,0,D9-B9+1,1),"CTB")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COUNTIF(OFFSET('000285551_raw'!A2,0,0,D9-B9+1,1),"ASC")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COUNTIF(OFFSET('000285551_raw'!A2,0,0,D9-B9+1,1),"O")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COUNTIF(OFFSET('000285551_raw'!A2,0,0,D9-B9+1,1),"DCA")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COUNTIF(OFFSET('000285551_raw'!A2,0,0,D9-B9+1,1),"DG")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COUNTIF(OFFSET('000285551_raw'!A2,0,0,D9-B9+1,1),"ODC")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COUNTIF(OFFSET('000285551_raw'!A2,0,0,D9-B9+1,1),"RDC")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COUNTIF(OFFSET('000285551_raw'!A2,0,0,D9-B9+1,1),"CALG")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COUNTIF(OFFSET('000285551_raw'!A2,0,0,D9-B9+1,1),"DCOR")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COUNTIF(OFFSET('000285551_raw'!A2,0,0,D9-B9+1,1),"S")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COUNTIF(OFFSET('000285551_raw'!A2,0,0,D9-B9+1,1),"R")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COUNTIF(OFFSET('000285551_raw'!A2,0,0,D9-B9+1,1),"UNK")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COUNTIF(OFFSET('000285551_raw'!A2,0,0,D9-B9+1,1),"SHAD")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COUNTIF(OFFSET('000285551_raw'!A2,0,0,D9-B9+1,1),"TAPE")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COUNTIF(OFFSET('000285551_raw'!A2,0,0,D9-B9+1,1),"WAND")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COUNTA(OFFSET('000269202_raw'!A2,0,0,D9-B9+1,1))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COUNTIF(OFFSET('000269202_raw'!C2,0,0,D9-B9+1,1),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COUNTIF(OFFSET('000269202_raw'!C2,0,0,D9-B9+1,1),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COUNTIF(OFFSET('000269202_raw'!A2,0,0,D9-B9+1,1),"AC")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COUNTIF(OFFSET('000269202_raw'!C2,0,0,D9-B9+1,1),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COUNTIF(OFFSET('000269202_raw'!A2,0,0,D9-B9+1,1),"AP")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COUNTIF(OFFSET('000269202_raw'!C2,0,0,D9-B9+1,1),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COUNTIF(OFFSET('000269202_raw'!A2,0,0,D9-B9+1,1),"APR")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COUNTIF(OFFSET('000269202_raw'!C2,0,0,D9-B9+1,1),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COUNTIF(OFFSET('000269202_raw'!A2,0,0,D9-B9+1,1),"AA")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COUNTIF(OFFSET('000269202_raw'!C2,0,0,D9-B9+1,1),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COUNTIF(OFFSET('000269202_raw'!A2,0,0,D9-B9+1,1),"AF")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COUNTIF(OFFSET('000269202_raw'!C2,0,0,D9-B9+1,1),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COUNTIF(OFFSET('000269202_raw'!A2,0,0,D9-B9+1,1),"AG")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COUNTIF(OFFSET('000269202_raw'!C2,0,0,D9-B9+1,1),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COUNTIF(OFFSET('000269202_raw'!A2,0,0,D9-B9+1,1),"AL")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COUNTIF(OFFSET('000269202_raw'!C2,0,0,D9-B9+1,1),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COUNTIF(OFFSET('000269202_raw'!A2,0,0,D9-B9+1,1),"AT")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COUNTIF(OFFSET('000269202_raw'!C2,0,0,D9-B9+1,1),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COUNTIF(OFFSET('000269202_raw'!A2,0,0,D9-B9+1,1),"AU")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COUNTIF(OFFSET('000269202_raw'!C2,0,0,D9-B9+1,1),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COUNTIF(OFFSET('000269202_raw'!A2,0,0,D9-B9+1,1),"CB")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COUNTIF(OFFSET('000269202_raw'!C2,0,0,D9-B9+1,1),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COUNTIF(OFFSET('000269202_raw'!A2,0,0,D9-B9+1,1),"CN")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COUNTIF(OFFSET('000269202_raw'!C2,0,0,D9-B9+1,1),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COUNTIF(OFFSET('000269202_raw'!A2,0,0,D9-B9+1,1),"CORAL")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COUNTIF(OFFSET('000269202_raw'!C2,0,0,D9-B9+1,1),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COUNTIF(OFFSET('000269202_raw'!A2,0,0,D9-B9+1,1),"CORJU")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COUNTIF(OFFSET('000269202_raw'!A2,0,0,D9-B9+1,1),"DCY")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COUNTIF(OFFSET('000269202_raw'!A2,0,0,D9-B9+1,1),"DST")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COUNTIF(OFFSET('000269202_raw'!A2,0,0,D9-B9+1,1),"DSO")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SUM((OFFSET('000269202_raw'!B2,0,0,D9-B9+1,1)="ASP") * (OFFSET('000269202_raw'!C2,0,0,D9-B9+1,1)&lt;&gt;"TWS"))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COUNTIF(OFFSET('000269202_raw'!A2,0,0,D9-B9+1,1),"DC")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SUM((OFFSET('000269202_raw'!B2,0,0,D9-B9+1,1)="BBD") * (OFFSET('000269202_raw'!C2,0,0,D9-B9+1,1)&lt;&gt;"TWS"))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COUNTIF(OFFSET('000269202_raw'!A2,0,0,D9-B9+1,1),"DL")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SUM((OFFSET('000269202_raw'!B2,0,0,D9-B9+1,1)="BL") * (OFFSET('000269202_raw'!C2,0,0,D9-B9+1,1)&lt;&gt;"TWS"))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COUNTIF(OFFSET('000269202_raw'!A2,0,0,D9-B9+1,1),"DS")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SUM((OFFSET('000269202_raw'!B2,0,0,D9-B9+1,1)="OD") * (OFFSET('000269202_raw'!C2,0,0,D9-B9+1,1)&lt;&gt;"TWS"))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COUNTIF(OFFSET('000269202_raw'!A2,0,0,D9-B9+1,1),"EF")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SUM((OFFSET('000269202_raw'!B2,0,0,D9-B9+1,1)="PLA") * (OFFSET('000269202_raw'!C2,0,0,D9-B9+1,1)&lt;&gt;"TWS"))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COUNTIF(OFFSET('000269202_raw'!A2,0,0,D9-B9+1,1),"FF")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SUM((OFFSET('000269202_raw'!B2,0,0,D9-B9+1,1)="WBD") * (OFFSET('000269202_raw'!C2,0,0,D9-B9+1,1)&lt;&gt;"TWS"))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COUNTIF(OFFSET('000269202_raw'!A2,0,0,D9-B9+1,1),"IS")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SUM((OFFSET('000269202_raw'!B2,0,0,D9-B9+1,1)="YBD") * (OFFSET('000269202_raw'!C2,0,0,D9-B9+1,1)&lt;&gt;"TWS"))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COUNTIF(OFFSET('000269202_raw'!A2,0,0,D9-B9+1,1),"LC")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COUNTIF(OFFSET('000269202_raw'!A2,0,0,D9-B9+1,1),"MD")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(OFFSET('000269202_raw'!B2,0,0,D9-B9+1,1)="ASP")*( OFFSET('000269202_raw'!C2,0,0,D9-B9+1,1)="C"))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COUNTIF(OFFSET('000269202_raw'!A2,0,0,D9-B9+1,1),"MM")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(OFFSET('000269202_raw'!B2,0,0,D9-B9+1,1)="BBD")*( OFFSET('000269202_raw'!C2,0,0,D9-B9+1,1)="C"))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COUNTIF(OFFSET('000269202_raw'!A2,0,0,D9-B9+1,1),"MAR")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(OFFSET('000269202_raw'!B2,0,0,D9-B9+1,1)="BL")*( OFFSET('000269202_raw'!C2,0,0,D9-B9+1,1)="C"))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COUNTIF(OFFSET('000269202_raw'!A2,0,0,D9-B9+1,1),"MME")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(OFFSET('000269202_raw'!B2,0,0,D9-B9+1,1)="OD")*( OFFSET('000269202_raw'!C2,0,0,D9-B9+1,1)="C"))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COUNTIF(OFFSET('000269202_raw'!A2,0,0,D9-B9+1,1),"MILA")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(OFFSET('000269202_raw'!B2,0,0,D9-B9+1,1)="PLA")*( OFFSET('000269202_raw'!C2,0,0,D9-B9+1,1)="C"))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COUNTIF(OFFSET('000269202_raw'!A2,0,0,D9-B9+1,1),"MILC")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(OFFSET('000269202_raw'!B2,0,0,D9-B9+1,1)="WBD")*( OFFSET('000269202_raw'!C2,0,0,D9-B9+1,1)="C"))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COUNTIF(OFFSET('000269202_raw'!A2,0,0,D9-B9+1,1),"MILS")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(OFFSET('000269202_raw'!B2,0,0,D9-B9+1,1)="YBD")*( OFFSET('000269202_raw'!C2,0,0,D9-B9+1,1)="C"))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COUNTIF(OFFSET('000269202_raw'!A2,0,0,D9-B9+1,1),"MA")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COUNTIF(OFFSET('000269202_raw'!A2,0,0,D9-B9+1,1),"MC")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COUNTIF(OFFSET('000269202_raw'!A2,0,0,D9-B9+1,1),"MFAV")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COUNTIF(OFFSET('000269202_raw'!A2,0,0,D9-B9+1,1),"MFRN")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COUNTIF(OFFSET('000269202_raw'!A2,0,0,D9-B9+1,1),"MAN")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COUNTIF(OFFSET('000269202_raw'!A2,0,0,D9-B9+1,1),"MAL")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COUNTIF(OFFSET('000269202_raw'!A2,0,0,D9-B9+1,1),"MDA")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COUNTIF(OFFSET('000269202_raw'!A2,0,0,D9-B9+1,1),"MF")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COUNTIF(OFFSET('000269202_raw'!A2,0,0,D9-B9+1,1),"ML")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COUNTIF(OFFSET('000269202_raw'!A2,0,0,D9-B9+1,1),"OD")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COUNTIF(OFFSET('000269202_raw'!A2,0,0,D9-B9+1,1),"PA")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COUNTIF(OFFSET('000269202_raw'!A2,0,0,D9-B9+1,1),"PB")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COUNTIF(OFFSET('000269202_raw'!A2,0,0,D9-B9+1,1),"PD")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COUNTIF(OFFSET('000269202_raw'!A2,0,0,D9-B9+1,1),"PF")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COUNTIF(OFFSET('000269202_raw'!A2,0,0,D9-B9+1,1),"PP")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COUNTIF(OFFSET('000269202_raw'!A2,0,0,D9-B9+1,1),"SC")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COUNTIF(OFFSET('000269202_raw'!A2,0,0,D9-B9+1,1),"SL")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COUNTIF(OFFSET('000269202_raw'!A2,0,0,D9-B9+1,1),"SR")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COUNTIF(OFFSET('000269202_raw'!A2,0,0,D9-B9+1,1),"SS")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COUNTIF(OFFSET('000269202_raw'!A2,0,0,D9-B9+1,1),"SB")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COUNTIF(OFFSET('000269202_raw'!A2,0,0,D9-B9+1,1),"SH")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COUNTIF(OFFSET('000269202_raw'!A2,0,0,D9-B9+1,1),"SM")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COUNTIF(OFFSET('000269202_raw'!A2,0,0,D9-B9+1,1),"TA")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COUNTIF(OFFSET('000269202_raw'!A2,0,0,D9-B9+1,1),"BRI")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COUNTIF(OFFSET('000269202_raw'!A2,0,0,D9-B9+1,1),"ERY")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COUNTIF(OFFSET('000269202_raw'!A2,0,0,D9-B9+1,1),"EUN")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COUNTIF(OFFSET('000269202_raw'!A2,0,0,D9-B9+1,1),"GORG")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COUNTIF(OFFSET('000269202_raw'!A2,0,0,D9-B9+1,1),"ICIL")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COUNTIF(OFFSET('000269202_raw'!A2,0,0,D9-B9+1,1),"MUR")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COUNTIF(OFFSET('000269202_raw'!A2,0,0,D9-B9+1,1),"MOPS")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COUNTIF(OFFSET('000269202_raw'!A2,0,0,D9-B9+1,1),"PAURA")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COUNTIF(OFFSET('000269202_raw'!A2,0,0,D9-B9+1,1),"PRELA")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COUNTIF(OFFSET('000269202_raw'!A2,0,0,D9-B9+1,1),"PSDP")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COUNTIF(OFFSET('000269202_raw'!A2,0,0,D9-B9+1,1),"PSPT")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COUNTIF(OFFSET('000269202_raw'!A2,0,0,D9-B9+1,1),"PTER")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COUNTIF(OFFSET('000269202_raw'!A2,0,0,D9-B9+1,1),"SPO")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COUNTIF(OFFSET('000269202_raw'!A2,0,0,D9-B9+1,1),"PAL")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COUNTIF(OFFSET('000269202_raw'!A2,0,0,D9-B9+1,1),"ZO")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COUNTIF(OFFSET('000269202_raw'!A2,0,0,D9-B9+1,1),"AMP")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COUNTIF(OFFSET('000269202_raw'!A2,0,0,D9-B9+1,1),"DICT")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COUNTIF(OFFSET('000269202_raw'!A2,0,0,D9-B9+1,1),"HALI")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COUNTIF(OFFSET('000269202_raw'!A2,0,0,D9-B9+1,1),"LIAG")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COUNTIF(OFFSET('000269202_raw'!A2,0,0,D9-B9+1,1),"LOBO")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COUNTIF(OFFSET('000269202_raw'!A2,0,0,D9-B9+1,1),"MACA")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COUNTIF(OFFSET('000269202_raw'!A2,0,0,D9-B9+1,1),"PAD")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COUNTIF(OFFSET('000269202_raw'!A2,0,0,D9-B9+1,1),"POR")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COUNTIF(OFFSET('000269202_raw'!A2,0,0,D9-B9+1,1),"SARG")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COUNTIF(OFFSET('000269202_raw'!A2,0,0,D9-B9+1,1),"SCHIZ")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COUNTIF(OFFSET('000269202_raw'!A2,0,0,D9-B9+1,1),"STY")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COUNTIF(OFFSET('000269202_raw'!A2,0,0,D9-B9+1,1),"TURB")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COUNTIF(OFFSET('000269202_raw'!A2,0,0,D9-B9+1,1),"TURF")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COUNTIF(OFFSET('000269202_raw'!A2,0,0,D9-B9+1,1),"WRAN")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COUNTIF(OFFSET('000269202_raw'!A2,0,0,D9-B9+1,1),"CTB")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COUNTIF(OFFSET('000269202_raw'!A2,0,0,D9-B9+1,1),"ASC")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COUNTIF(OFFSET('000269202_raw'!A2,0,0,D9-B9+1,1),"O")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COUNTIF(OFFSET('000269202_raw'!A2,0,0,D9-B9+1,1),"DCA")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COUNTIF(OFFSET('000269202_raw'!A2,0,0,D9-B9+1,1),"DG")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COUNTIF(OFFSET('000269202_raw'!A2,0,0,D9-B9+1,1),"ODC")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COUNTIF(OFFSET('000269202_raw'!A2,0,0,D9-B9+1,1),"RDC")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COUNTIF(OFFSET('000269202_raw'!A2,0,0,D9-B9+1,1),"CALG")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COUNTIF(OFFSET('000269202_raw'!A2,0,0,D9-B9+1,1),"DCOR")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COUNTIF(OFFSET('000269202_raw'!A2,0,0,D9-B9+1,1),"S")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COUNTIF(OFFSET('000269202_raw'!A2,0,0,D9-B9+1,1),"R")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COUNTIF(OFFSET('000269202_raw'!A2,0,0,D9-B9+1,1),"UNK")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COUNTIF(OFFSET('000269202_raw'!A2,0,0,D9-B9+1,1),"SHAD")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COUNTIF(OFFSET('000269202_raw'!A2,0,0,D9-B9+1,1),"TAPE")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COUNTIF(OFFSET('000269202_raw'!A2,0,0,D9-B9+1,1),"WAND")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COUNTA(OFFSET('000179279_raw'!A2,0,0,D9-B9+1,1))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COUNTIF(OFFSET('000179279_raw'!C2,0,0,D9-B9+1,1),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COUNTIF(OFFSET('000179279_raw'!C2,0,0,D9-B9+1,1),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COUNTIF(OFFSET('000179279_raw'!A2,0,0,D9-B9+1,1),"AC")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COUNTIF(OFFSET('000179279_raw'!C2,0,0,D9-B9+1,1),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COUNTIF(OFFSET('000179279_raw'!A2,0,0,D9-B9+1,1),"AP")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COUNTIF(OFFSET('000179279_raw'!C2,0,0,D9-B9+1,1),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COUNTIF(OFFSET('000179279_raw'!A2,0,0,D9-B9+1,1),"APR")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COUNTIF(OFFSET('000179279_raw'!C2,0,0,D9-B9+1,1),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COUNTIF(OFFSET('000179279_raw'!A2,0,0,D9-B9+1,1),"AA")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COUNTIF(OFFSET('000179279_raw'!C2,0,0,D9-B9+1,1),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COUNTIF(OFFSET('000179279_raw'!A2,0,0,D9-B9+1,1),"AF")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COUNTIF(OFFSET('000179279_raw'!C2,0,0,D9-B9+1,1),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COUNTIF(OFFSET('000179279_raw'!A2,0,0,D9-B9+1,1),"AG")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COUNTIF(OFFSET('000179279_raw'!C2,0,0,D9-B9+1,1),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COUNTIF(OFFSET('000179279_raw'!A2,0,0,D9-B9+1,1),"AL")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COUNTIF(OFFSET('000179279_raw'!C2,0,0,D9-B9+1,1),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COUNTIF(OFFSET('000179279_raw'!A2,0,0,D9-B9+1,1),"AT")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COUNTIF(OFFSET('000179279_raw'!C2,0,0,D9-B9+1,1),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COUNTIF(OFFSET('000179279_raw'!A2,0,0,D9-B9+1,1),"AU")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COUNTIF(OFFSET('000179279_raw'!C2,0,0,D9-B9+1,1),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COUNTIF(OFFSET('000179279_raw'!A2,0,0,D9-B9+1,1),"CB")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COUNTIF(OFFSET('000179279_raw'!C2,0,0,D9-B9+1,1),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COUNTIF(OFFSET('000179279_raw'!A2,0,0,D9-B9+1,1),"CN")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COUNTIF(OFFSET('000179279_raw'!C2,0,0,D9-B9+1,1),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COUNTIF(OFFSET('000179279_raw'!A2,0,0,D9-B9+1,1),"CORAL")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COUNTIF(OFFSET('000179279_raw'!C2,0,0,D9-B9+1,1),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COUNTIF(OFFSET('000179279_raw'!A2,0,0,D9-B9+1,1),"CORJU")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COUNTIF(OFFSET('000179279_raw'!A2,0,0,D9-B9+1,1),"DCY")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COUNTIF(OFFSET('000179279_raw'!A2,0,0,D9-B9+1,1),"DST")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COUNTIF(OFFSET('000179279_raw'!A2,0,0,D9-B9+1,1),"DSO")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SUM((OFFSET('000179279_raw'!B2,0,0,D9-B9+1,1)="ASP") * (OFFSET('000179279_raw'!C2,0,0,D9-B9+1,1)&lt;&gt;"TWS"))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COUNTIF(OFFSET('000179279_raw'!A2,0,0,D9-B9+1,1),"DC")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SUM((OFFSET('000179279_raw'!B2,0,0,D9-B9+1,1)="BBD") * (OFFSET('000179279_raw'!C2,0,0,D9-B9+1,1)&lt;&gt;"TWS"))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COUNTIF(OFFSET('000179279_raw'!A2,0,0,D9-B9+1,1),"DL")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SUM((OFFSET('000179279_raw'!B2,0,0,D9-B9+1,1)="BL") * (OFFSET('000179279_raw'!C2,0,0,D9-B9+1,1)&lt;&gt;"TWS"))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COUNTIF(OFFSET('000179279_raw'!A2,0,0,D9-B9+1,1),"DS")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SUM((OFFSET('000179279_raw'!B2,0,0,D9-B9+1,1)="OD") * (OFFSET('000179279_raw'!C2,0,0,D9-B9+1,1)&lt;&gt;"TWS"))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COUNTIF(OFFSET('000179279_raw'!A2,0,0,D9-B9+1,1),"EF")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SUM((OFFSET('000179279_raw'!B2,0,0,D9-B9+1,1)="PLA") * (OFFSET('000179279_raw'!C2,0,0,D9-B9+1,1)&lt;&gt;"TWS"))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COUNTIF(OFFSET('000179279_raw'!A2,0,0,D9-B9+1,1),"FF")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SUM((OFFSET('000179279_raw'!B2,0,0,D9-B9+1,1)="WBD") * (OFFSET('000179279_raw'!C2,0,0,D9-B9+1,1)&lt;&gt;"TWS"))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COUNTIF(OFFSET('000179279_raw'!A2,0,0,D9-B9+1,1),"IS")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SUM((OFFSET('000179279_raw'!B2,0,0,D9-B9+1,1)="YBD") * (OFFSET('000179279_raw'!C2,0,0,D9-B9+1,1)&lt;&gt;"TWS"))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COUNTIF(OFFSET('000179279_raw'!A2,0,0,D9-B9+1,1),"LC")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COUNTIF(OFFSET('000179279_raw'!A2,0,0,D9-B9+1,1),"MD")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(OFFSET('000179279_raw'!B2,0,0,D9-B9+1,1)="ASP")*( OFFSET('000179279_raw'!C2,0,0,D9-B9+1,1)="C"))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COUNTIF(OFFSET('000179279_raw'!A2,0,0,D9-B9+1,1),"MM")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(OFFSET('000179279_raw'!B2,0,0,D9-B9+1,1)="BBD")*( OFFSET('000179279_raw'!C2,0,0,D9-B9+1,1)="C"))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COUNTIF(OFFSET('000179279_raw'!A2,0,0,D9-B9+1,1),"MAR")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(OFFSET('000179279_raw'!B2,0,0,D9-B9+1,1)="BL")*( OFFSET('000179279_raw'!C2,0,0,D9-B9+1,1)="C"))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COUNTIF(OFFSET('000179279_raw'!A2,0,0,D9-B9+1,1),"MME")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(OFFSET('000179279_raw'!B2,0,0,D9-B9+1,1)="OD")*( OFFSET('000179279_raw'!C2,0,0,D9-B9+1,1)="C"))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COUNTIF(OFFSET('000179279_raw'!A2,0,0,D9-B9+1,1),"MILA")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(OFFSET('000179279_raw'!B2,0,0,D9-B9+1,1)="PLA")*( OFFSET('000179279_raw'!C2,0,0,D9-B9+1,1)="C"))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COUNTIF(OFFSET('000179279_raw'!A2,0,0,D9-B9+1,1),"MILC")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(OFFSET('000179279_raw'!B2,0,0,D9-B9+1,1)="WBD")*( OFFSET('000179279_raw'!C2,0,0,D9-B9+1,1)="C"))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COUNTIF(OFFSET('000179279_raw'!A2,0,0,D9-B9+1,1),"MILS")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(OFFSET('000179279_raw'!B2,0,0,D9-B9+1,1)="YBD")*( OFFSET('000179279_raw'!C2,0,0,D9-B9+1,1)="C"))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COUNTIF(OFFSET('000179279_raw'!A2,0,0,D9-B9+1,1),"MA")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COUNTIF(OFFSET('000179279_raw'!A2,0,0,D9-B9+1,1),"MC")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COUNTIF(OFFSET('000179279_raw'!A2,0,0,D9-B9+1,1),"MFAV")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COUNTIF(OFFSET('000179279_raw'!A2,0,0,D9-B9+1,1),"MFRN")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COUNTIF(OFFSET('000179279_raw'!A2,0,0,D9-B9+1,1),"MAN")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COUNTIF(OFFSET('000179279_raw'!A2,0,0,D9-B9+1,1),"MAL")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COUNTIF(OFFSET('000179279_raw'!A2,0,0,D9-B9+1,1),"MDA")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COUNTIF(OFFSET('000179279_raw'!A2,0,0,D9-B9+1,1),"MF")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COUNTIF(OFFSET('000179279_raw'!A2,0,0,D9-B9+1,1),"ML")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COUNTIF(OFFSET('000179279_raw'!A2,0,0,D9-B9+1,1),"OD")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COUNTIF(OFFSET('000179279_raw'!A2,0,0,D9-B9+1,1),"PA")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COUNTIF(OFFSET('000179279_raw'!A2,0,0,D9-B9+1,1),"PB")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COUNTIF(OFFSET('000179279_raw'!A2,0,0,D9-B9+1,1),"PD")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COUNTIF(OFFSET('000179279_raw'!A2,0,0,D9-B9+1,1),"PF")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COUNTIF(OFFSET('000179279_raw'!A2,0,0,D9-B9+1,1),"PP")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COUNTIF(OFFSET('000179279_raw'!A2,0,0,D9-B9+1,1),"SC")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COUNTIF(OFFSET('000179279_raw'!A2,0,0,D9-B9+1,1),"SL")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COUNTIF(OFFSET('000179279_raw'!A2,0,0,D9-B9+1,1),"SR")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COUNTIF(OFFSET('000179279_raw'!A2,0,0,D9-B9+1,1),"SS")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COUNTIF(OFFSET('000179279_raw'!A2,0,0,D9-B9+1,1),"SB")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COUNTIF(OFFSET('000179279_raw'!A2,0,0,D9-B9+1,1),"SH")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COUNTIF(OFFSET('000179279_raw'!A2,0,0,D9-B9+1,1),"SM")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COUNTIF(OFFSET('000179279_raw'!A2,0,0,D9-B9+1,1),"TA")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COUNTIF(OFFSET('000179279_raw'!A2,0,0,D9-B9+1,1),"BRI")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COUNTIF(OFFSET('000179279_raw'!A2,0,0,D9-B9+1,1),"ERY")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COUNTIF(OFFSET('000179279_raw'!A2,0,0,D9-B9+1,1),"EUN")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COUNTIF(OFFSET('000179279_raw'!A2,0,0,D9-B9+1,1),"GORG")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COUNTIF(OFFSET('000179279_raw'!A2,0,0,D9-B9+1,1),"ICIL")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COUNTIF(OFFSET('000179279_raw'!A2,0,0,D9-B9+1,1),"MUR")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COUNTIF(OFFSET('000179279_raw'!A2,0,0,D9-B9+1,1),"MOPS")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COUNTIF(OFFSET('000179279_raw'!A2,0,0,D9-B9+1,1),"PAURA")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COUNTIF(OFFSET('000179279_raw'!A2,0,0,D9-B9+1,1),"PRELA")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COUNTIF(OFFSET('000179279_raw'!A2,0,0,D9-B9+1,1),"PSDP")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COUNTIF(OFFSET('000179279_raw'!A2,0,0,D9-B9+1,1),"PSPT")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COUNTIF(OFFSET('000179279_raw'!A2,0,0,D9-B9+1,1),"PTER")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COUNTIF(OFFSET('000179279_raw'!A2,0,0,D9-B9+1,1),"SPO")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COUNTIF(OFFSET('000179279_raw'!A2,0,0,D9-B9+1,1),"PAL")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COUNTIF(OFFSET('000179279_raw'!A2,0,0,D9-B9+1,1),"ZO")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COUNTIF(OFFSET('000179279_raw'!A2,0,0,D9-B9+1,1),"AMP")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COUNTIF(OFFSET('000179279_raw'!A2,0,0,D9-B9+1,1),"DICT")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COUNTIF(OFFSET('000179279_raw'!A2,0,0,D9-B9+1,1),"HALI")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COUNTIF(OFFSET('000179279_raw'!A2,0,0,D9-B9+1,1),"LIAG")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COUNTIF(OFFSET('000179279_raw'!A2,0,0,D9-B9+1,1),"LOBO")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COUNTIF(OFFSET('000179279_raw'!A2,0,0,D9-B9+1,1),"MACA")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COUNTIF(OFFSET('000179279_raw'!A2,0,0,D9-B9+1,1),"PAD")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COUNTIF(OFFSET('000179279_raw'!A2,0,0,D9-B9+1,1),"POR")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COUNTIF(OFFSET('000179279_raw'!A2,0,0,D9-B9+1,1),"SARG")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COUNTIF(OFFSET('000179279_raw'!A2,0,0,D9-B9+1,1),"SCHIZ")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COUNTIF(OFFSET('000179279_raw'!A2,0,0,D9-B9+1,1),"STY")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COUNTIF(OFFSET('000179279_raw'!A2,0,0,D9-B9+1,1),"TURB")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COUNTIF(OFFSET('000179279_raw'!A2,0,0,D9-B9+1,1),"TURF")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COUNTIF(OFFSET('000179279_raw'!A2,0,0,D9-B9+1,1),"WRAN")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COUNTIF(OFFSET('000179279_raw'!A2,0,0,D9-B9+1,1),"CTB")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COUNTIF(OFFSET('000179279_raw'!A2,0,0,D9-B9+1,1),"ASC")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COUNTIF(OFFSET('000179279_raw'!A2,0,0,D9-B9+1,1),"O")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COUNTIF(OFFSET('000179279_raw'!A2,0,0,D9-B9+1,1),"DCA")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COUNTIF(OFFSET('000179279_raw'!A2,0,0,D9-B9+1,1),"DG")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COUNTIF(OFFSET('000179279_raw'!A2,0,0,D9-B9+1,1),"ODC")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COUNTIF(OFFSET('000179279_raw'!A2,0,0,D9-B9+1,1),"RDC")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COUNTIF(OFFSET('000179279_raw'!A2,0,0,D9-B9+1,1),"CALG")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COUNTIF(OFFSET('000179279_raw'!A2,0,0,D9-B9+1,1),"DCOR")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COUNTIF(OFFSET('000179279_raw'!A2,0,0,D9-B9+1,1),"S")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COUNTIF(OFFSET('000179279_raw'!A2,0,0,D9-B9+1,1),"R")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COUNTIF(OFFSET('000179279_raw'!A2,0,0,D9-B9+1,1),"UNK")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COUNTIF(OFFSET('000179279_raw'!A2,0,0,D9-B9+1,1),"SHAD")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COUNTIF(OFFSET('000179279_raw'!A2,0,0,D9-B9+1,1),"TAPE")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0.44444444444444442</v>
      </c>
    </row>
    <row r="126" spans="7:11" x14ac:dyDescent="0.25">
      <c r="G126" s="15" t="s">
        <v>133</v>
      </c>
      <c r="H126">
        <f ca="1">COUNTIF(OFFSET('000179279_raw'!A2,0,0,D9-B9+1,1),"WAND")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COUNTA(OFFSET('00012.MTS_000228328_raw'!A2,0,0,D9-B9+1,1))</f>
        <v>9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COUNTIF(OFFSET('00012.MTS_000228328_raw'!C2,0,0,D9-B9+1,1),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COUNTIF(OFFSET('00012.MTS_000228328_raw'!C2,0,0,D9-B9+1,1),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COUNTIF(OFFSET('00012.MTS_000228328_raw'!A2,0,0,D9-B9+1,1),"AC")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COUNTIF(OFFSET('00012.MTS_000228328_raw'!C2,0,0,D9-B9+1,1),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COUNTIF(OFFSET('00012.MTS_000228328_raw'!A2,0,0,D9-B9+1,1),"AP")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COUNTIF(OFFSET('00012.MTS_000228328_raw'!C2,0,0,D9-B9+1,1), "Z")</f>
        <v>1</v>
      </c>
      <c r="C19" s="4">
        <f ca="1">(B19/H127)*100</f>
        <v>14.285714285714285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COUNTIF(OFFSET('00012.MTS_000228328_raw'!A2,0,0,D9-B9+1,1),"APR")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COUNTIF(OFFSET('00012.MTS_000228328_raw'!C2,0,0,D9-B9+1,1),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COUNTIF(OFFSET('00012.MTS_000228328_raw'!A2,0,0,D9-B9+1,1),"AA")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COUNTIF(OFFSET('00012.MTS_000228328_raw'!C2,0,0,D9-B9+1,1),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COUNTIF(OFFSET('00012.MTS_000228328_raw'!A2,0,0,D9-B9+1,1),"AF")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COUNTIF(OFFSET('00012.MTS_000228328_raw'!C2,0,0,D9-B9+1,1),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COUNTIF(OFFSET('00012.MTS_000228328_raw'!A2,0,0,D9-B9+1,1),"AG")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COUNTIF(OFFSET('00012.MTS_000228328_raw'!C2,0,0,D9-B9+1,1),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COUNTIF(OFFSET('00012.MTS_000228328_raw'!A2,0,0,D9-B9+1,1),"AL")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COUNTIF(OFFSET('00012.MTS_000228328_raw'!C2,0,0,D9-B9+1,1),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COUNTIF(OFFSET('00012.MTS_000228328_raw'!A2,0,0,D9-B9+1,1),"AT")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COUNTIF(OFFSET('00012.MTS_000228328_raw'!C2,0,0,D9-B9+1,1),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COUNTIF(OFFSET('00012.MTS_000228328_raw'!A2,0,0,D9-B9+1,1),"AU")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COUNTIF(OFFSET('00012.MTS_000228328_raw'!C2,0,0,D9-B9+1,1),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COUNTIF(OFFSET('00012.MTS_000228328_raw'!A2,0,0,D9-B9+1,1),"CB")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COUNTIF(OFFSET('00012.MTS_000228328_raw'!C2,0,0,D9-B9+1,1),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COUNTIF(OFFSET('00012.MTS_000228328_raw'!A2,0,0,D9-B9+1,1),"CN")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COUNTIF(OFFSET('00012.MTS_000228328_raw'!C2,0,0,D9-B9+1,1),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COUNTIF(OFFSET('00012.MTS_000228328_raw'!A2,0,0,D9-B9+1,1),"CORAL")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COUNTIF(OFFSET('00012.MTS_000228328_raw'!C2,0,0,D9-B9+1,1), "TWS")</f>
        <v>2</v>
      </c>
      <c r="C29" s="4">
        <f ca="1">(B29/B30)*100</f>
        <v>22.222222222222221</v>
      </c>
      <c r="E29" s="21"/>
      <c r="G29" s="15" t="s">
        <v>36</v>
      </c>
      <c r="H29">
        <f ca="1">COUNTIF(OFFSET('00012.MTS_000228328_raw'!A2,0,0,D9-B9+1,1),"CORJU")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9</v>
      </c>
      <c r="C30" s="9">
        <f ca="1">SUM(C16:C29)-C29</f>
        <v>99.999999999999972</v>
      </c>
      <c r="E30" s="21"/>
      <c r="G30" s="15" t="s">
        <v>37</v>
      </c>
      <c r="H30">
        <f ca="1">COUNTIF(OFFSET('00012.MTS_000228328_raw'!A2,0,0,D9-B9+1,1),"DCY")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COUNTIF(OFFSET('00012.MTS_000228328_raw'!A2,0,0,D9-B9+1,1),"DST")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COUNTIF(OFFSET('00012.MTS_000228328_raw'!A2,0,0,D9-B9+1,1),"DSO")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SUM((OFFSET('00012.MTS_000228328_raw'!B2,0,0,D9-B9+1,1)="ASP") * (OFFSET('00012.MTS_000228328_raw'!C2,0,0,D9-B9+1,1)&lt;&gt;"TWS"))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COUNTIF(OFFSET('00012.MTS_000228328_raw'!A2,0,0,D9-B9+1,1),"DC")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SUM((OFFSET('00012.MTS_000228328_raw'!B2,0,0,D9-B9+1,1)="BBD") * (OFFSET('00012.MTS_000228328_raw'!C2,0,0,D9-B9+1,1)&lt;&gt;"TWS"))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COUNTIF(OFFSET('00012.MTS_000228328_raw'!A2,0,0,D9-B9+1,1),"DL")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SUM((OFFSET('00012.MTS_000228328_raw'!B2,0,0,D9-B9+1,1)="BL") * (OFFSET('00012.MTS_000228328_raw'!C2,0,0,D9-B9+1,1)&lt;&gt;"TWS"))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COUNTIF(OFFSET('00012.MTS_000228328_raw'!A2,0,0,D9-B9+1,1),"DS")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SUM((OFFSET('00012.MTS_000228328_raw'!B2,0,0,D9-B9+1,1)="OD") * (OFFSET('00012.MTS_000228328_raw'!C2,0,0,D9-B9+1,1)&lt;&gt;"TWS"))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COUNTIF(OFFSET('00012.MTS_000228328_raw'!A2,0,0,D9-B9+1,1),"EF")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SUM((OFFSET('00012.MTS_000228328_raw'!B2,0,0,D9-B9+1,1)="PLA") * (OFFSET('00012.MTS_000228328_raw'!C2,0,0,D9-B9+1,1)&lt;&gt;"TWS"))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COUNTIF(OFFSET('00012.MTS_000228328_raw'!A2,0,0,D9-B9+1,1),"FF")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SUM((OFFSET('00012.MTS_000228328_raw'!B2,0,0,D9-B9+1,1)="WBD") * (OFFSET('00012.MTS_000228328_raw'!C2,0,0,D9-B9+1,1)&lt;&gt;"TWS"))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COUNTIF(OFFSET('00012.MTS_000228328_raw'!A2,0,0,D9-B9+1,1),"IS")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SUM((OFFSET('00012.MTS_000228328_raw'!B2,0,0,D9-B9+1,1)="YBD") * (OFFSET('00012.MTS_000228328_raw'!C2,0,0,D9-B9+1,1)&lt;&gt;"TWS"))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COUNTIF(OFFSET('00012.MTS_000228328_raw'!A2,0,0,D9-B9+1,1),"LC")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COUNTIF(OFFSET('00012.MTS_000228328_raw'!A2,0,0,D9-B9+1,1),"MD")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(OFFSET('00012.MTS_000228328_raw'!B2,0,0,D9-B9+1,1)="ASP")*( OFFSET('00012.MTS_000228328_raw'!C2,0,0,D9-B9+1,1)="C"))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COUNTIF(OFFSET('00012.MTS_000228328_raw'!A2,0,0,D9-B9+1,1),"MM")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(OFFSET('00012.MTS_000228328_raw'!B2,0,0,D9-B9+1,1)="BBD")*( OFFSET('00012.MTS_000228328_raw'!C2,0,0,D9-B9+1,1)="C"))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COUNTIF(OFFSET('00012.MTS_000228328_raw'!A2,0,0,D9-B9+1,1),"MAR")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(OFFSET('00012.MTS_000228328_raw'!B2,0,0,D9-B9+1,1)="BL")*( OFFSET('00012.MTS_000228328_raw'!C2,0,0,D9-B9+1,1)="C"))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COUNTIF(OFFSET('00012.MTS_000228328_raw'!A2,0,0,D9-B9+1,1),"MME")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(OFFSET('00012.MTS_000228328_raw'!B2,0,0,D9-B9+1,1)="OD")*( OFFSET('00012.MTS_000228328_raw'!C2,0,0,D9-B9+1,1)="C"))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COUNTIF(OFFSET('00012.MTS_000228328_raw'!A2,0,0,D9-B9+1,1),"MILA")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(OFFSET('00012.MTS_000228328_raw'!B2,0,0,D9-B9+1,1)="PLA")*( OFFSET('00012.MTS_000228328_raw'!C2,0,0,D9-B9+1,1)="C"))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COUNTIF(OFFSET('00012.MTS_000228328_raw'!A2,0,0,D9-B9+1,1),"MILC")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(OFFSET('00012.MTS_000228328_raw'!B2,0,0,D9-B9+1,1)="WBD")*( OFFSET('00012.MTS_000228328_raw'!C2,0,0,D9-B9+1,1)="C"))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COUNTIF(OFFSET('00012.MTS_000228328_raw'!A2,0,0,D9-B9+1,1),"MILS")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(OFFSET('00012.MTS_000228328_raw'!B2,0,0,D9-B9+1,1)="YBD")*( OFFSET('00012.MTS_000228328_raw'!C2,0,0,D9-B9+1,1)="C"))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COUNTIF(OFFSET('00012.MTS_000228328_raw'!A2,0,0,D9-B9+1,1),"MA")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COUNTIF(OFFSET('00012.MTS_000228328_raw'!A2,0,0,D9-B9+1,1),"MC")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COUNTIF(OFFSET('00012.MTS_000228328_raw'!A2,0,0,D9-B9+1,1),"MFAV")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COUNTIF(OFFSET('00012.MTS_000228328_raw'!A2,0,0,D9-B9+1,1),"MFRN")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COUNTIF(OFFSET('00012.MTS_000228328_raw'!A2,0,0,D9-B9+1,1),"MAN")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COUNTIF(OFFSET('00012.MTS_000228328_raw'!A2,0,0,D9-B9+1,1),"MAL")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COUNTIF(OFFSET('00012.MTS_000228328_raw'!A2,0,0,D9-B9+1,1),"MDA")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COUNTIF(OFFSET('00012.MTS_000228328_raw'!A2,0,0,D9-B9+1,1),"MF")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COUNTIF(OFFSET('00012.MTS_000228328_raw'!A2,0,0,D9-B9+1,1),"ML")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COUNTIF(OFFSET('00012.MTS_000228328_raw'!A2,0,0,D9-B9+1,1),"OD")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COUNTIF(OFFSET('00012.MTS_000228328_raw'!A2,0,0,D9-B9+1,1),"PA")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COUNTIF(OFFSET('00012.MTS_000228328_raw'!A2,0,0,D9-B9+1,1),"PB")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COUNTIF(OFFSET('00012.MTS_000228328_raw'!A2,0,0,D9-B9+1,1),"PD")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COUNTIF(OFFSET('00012.MTS_000228328_raw'!A2,0,0,D9-B9+1,1),"PF")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COUNTIF(OFFSET('00012.MTS_000228328_raw'!A2,0,0,D9-B9+1,1),"PP")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COUNTIF(OFFSET('00012.MTS_000228328_raw'!A2,0,0,D9-B9+1,1),"SC")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COUNTIF(OFFSET('00012.MTS_000228328_raw'!A2,0,0,D9-B9+1,1),"SL")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COUNTIF(OFFSET('00012.MTS_000228328_raw'!A2,0,0,D9-B9+1,1),"SR")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COUNTIF(OFFSET('00012.MTS_000228328_raw'!A2,0,0,D9-B9+1,1),"SS")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COUNTIF(OFFSET('00012.MTS_000228328_raw'!A2,0,0,D9-B9+1,1),"SB")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COUNTIF(OFFSET('00012.MTS_000228328_raw'!A2,0,0,D9-B9+1,1),"SH")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COUNTIF(OFFSET('00012.MTS_000228328_raw'!A2,0,0,D9-B9+1,1),"SM")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COUNTIF(OFFSET('00012.MTS_000228328_raw'!A2,0,0,D9-B9+1,1),"TA")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COUNTIF(OFFSET('00012.MTS_000228328_raw'!A2,0,0,D9-B9+1,1),"BRI")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COUNTIF(OFFSET('00012.MTS_000228328_raw'!A2,0,0,D9-B9+1,1),"ERY")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COUNTIF(OFFSET('00012.MTS_000228328_raw'!A2,0,0,D9-B9+1,1),"EUN")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COUNTIF(OFFSET('00012.MTS_000228328_raw'!A2,0,0,D9-B9+1,1),"GORG")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COUNTIF(OFFSET('00012.MTS_000228328_raw'!A2,0,0,D9-B9+1,1),"ICIL")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COUNTIF(OFFSET('00012.MTS_000228328_raw'!A2,0,0,D9-B9+1,1),"MUR")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COUNTIF(OFFSET('00012.MTS_000228328_raw'!A2,0,0,D9-B9+1,1),"MOPS")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COUNTIF(OFFSET('00012.MTS_000228328_raw'!A2,0,0,D9-B9+1,1),"PAURA")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COUNTIF(OFFSET('00012.MTS_000228328_raw'!A2,0,0,D9-B9+1,1),"PRELA")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COUNTIF(OFFSET('00012.MTS_000228328_raw'!A2,0,0,D9-B9+1,1),"PSDP")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COUNTIF(OFFSET('00012.MTS_000228328_raw'!A2,0,0,D9-B9+1,1),"PSPT")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COUNTIF(OFFSET('00012.MTS_000228328_raw'!A2,0,0,D9-B9+1,1),"PTER")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COUNTIF(OFFSET('00012.MTS_000228328_raw'!A2,0,0,D9-B9+1,1),"SPO")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COUNTIF(OFFSET('00012.MTS_000228328_raw'!A2,0,0,D9-B9+1,1),"PAL")</f>
        <v>1</v>
      </c>
      <c r="I86" s="4">
        <f ca="1">(H86/H127)*100</f>
        <v>14.285714285714285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COUNTIF(OFFSET('00012.MTS_000228328_raw'!A2,0,0,D9-B9+1,1),"ZO")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COUNTIF(OFFSET('00012.MTS_000228328_raw'!A2,0,0,D9-B9+1,1),"AMP")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COUNTIF(OFFSET('00012.MTS_000228328_raw'!A2,0,0,D9-B9+1,1),"DICT")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COUNTIF(OFFSET('00012.MTS_000228328_raw'!A2,0,0,D9-B9+1,1),"HALI")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COUNTIF(OFFSET('00012.MTS_000228328_raw'!A2,0,0,D9-B9+1,1),"LIAG")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COUNTIF(OFFSET('00012.MTS_000228328_raw'!A2,0,0,D9-B9+1,1),"LOBO")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COUNTIF(OFFSET('00012.MTS_000228328_raw'!A2,0,0,D9-B9+1,1),"MACA")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COUNTIF(OFFSET('00012.MTS_000228328_raw'!A2,0,0,D9-B9+1,1),"PAD")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COUNTIF(OFFSET('00012.MTS_000228328_raw'!A2,0,0,D9-B9+1,1),"POR")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COUNTIF(OFFSET('00012.MTS_000228328_raw'!A2,0,0,D9-B9+1,1),"SARG")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COUNTIF(OFFSET('00012.MTS_000228328_raw'!A2,0,0,D9-B9+1,1),"SCHIZ")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COUNTIF(OFFSET('00012.MTS_000228328_raw'!A2,0,0,D9-B9+1,1),"STY")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COUNTIF(OFFSET('00012.MTS_000228328_raw'!A2,0,0,D9-B9+1,1),"TURB")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COUNTIF(OFFSET('00012.MTS_000228328_raw'!A2,0,0,D9-B9+1,1),"TURF")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COUNTIF(OFFSET('00012.MTS_000228328_raw'!A2,0,0,D9-B9+1,1),"WRAN")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COUNTIF(OFFSET('00012.MTS_000228328_raw'!A2,0,0,D9-B9+1,1),"CTB")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COUNTIF(OFFSET('00012.MTS_000228328_raw'!A2,0,0,D9-B9+1,1),"ASC")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COUNTIF(OFFSET('00012.MTS_000228328_raw'!A2,0,0,D9-B9+1,1),"O")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COUNTIF(OFFSET('00012.MTS_000228328_raw'!A2,0,0,D9-B9+1,1),"DCA")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COUNTIF(OFFSET('00012.MTS_000228328_raw'!A2,0,0,D9-B9+1,1),"DG")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COUNTIF(OFFSET('00012.MTS_000228328_raw'!A2,0,0,D9-B9+1,1),"ODC")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COUNTIF(OFFSET('00012.MTS_000228328_raw'!A2,0,0,D9-B9+1,1),"RDC")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COUNTIF(OFFSET('00012.MTS_000228328_raw'!A2,0,0,D9-B9+1,1),"CALG")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COUNTIF(OFFSET('00012.MTS_000228328_raw'!A2,0,0,D9-B9+1,1),"DCOR")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COUNTIF(OFFSET('00012.MTS_000228328_raw'!A2,0,0,D9-B9+1,1),"S")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COUNTIF(OFFSET('00012.MTS_000228328_raw'!A2,0,0,D9-B9+1,1),"R")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COUNTIF(OFFSET('00012.MTS_000228328_raw'!A2,0,0,D9-B9+1,1),"UNK")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COUNTIF(OFFSET('00012.MTS_000228328_raw'!A2,0,0,D9-B9+1,1),"SHAD")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COUNTIF(OFFSET('00012.MTS_000228328_raw'!A2,0,0,D9-B9+1,1),"TAPE")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COUNTIF(OFFSET('00012.MTS_000228328_raw'!A2,0,0,D9-B9+1,1),"WAND")</f>
        <v>2</v>
      </c>
      <c r="I126" s="4">
        <f ca="1">(H126/SUM(H15:H126))*100</f>
        <v>22.222222222222221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COUNTA(OFFSET('000310076_raw'!A2,0,0,D9-B9+1,1))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COUNTIF(OFFSET('000310076_raw'!C2,0,0,D9-B9+1,1),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COUNTIF(OFFSET('000310076_raw'!C2,0,0,D9-B9+1,1),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COUNTIF(OFFSET('000310076_raw'!A2,0,0,D9-B9+1,1),"AC")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COUNTIF(OFFSET('000310076_raw'!C2,0,0,D9-B9+1,1),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COUNTIF(OFFSET('000310076_raw'!A2,0,0,D9-B9+1,1),"AP")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COUNTIF(OFFSET('000310076_raw'!C2,0,0,D9-B9+1,1),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COUNTIF(OFFSET('000310076_raw'!A2,0,0,D9-B9+1,1),"APR")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COUNTIF(OFFSET('000310076_raw'!C2,0,0,D9-B9+1,1),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COUNTIF(OFFSET('000310076_raw'!A2,0,0,D9-B9+1,1),"AA")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COUNTIF(OFFSET('000310076_raw'!C2,0,0,D9-B9+1,1),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COUNTIF(OFFSET('000310076_raw'!A2,0,0,D9-B9+1,1),"AF")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COUNTIF(OFFSET('000310076_raw'!C2,0,0,D9-B9+1,1),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COUNTIF(OFFSET('000310076_raw'!A2,0,0,D9-B9+1,1),"AG")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COUNTIF(OFFSET('000310076_raw'!C2,0,0,D9-B9+1,1),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COUNTIF(OFFSET('000310076_raw'!A2,0,0,D9-B9+1,1),"AL")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COUNTIF(OFFSET('000310076_raw'!C2,0,0,D9-B9+1,1),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COUNTIF(OFFSET('000310076_raw'!A2,0,0,D9-B9+1,1),"AT")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COUNTIF(OFFSET('000310076_raw'!C2,0,0,D9-B9+1,1),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COUNTIF(OFFSET('000310076_raw'!A2,0,0,D9-B9+1,1),"AU")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COUNTIF(OFFSET('000310076_raw'!C2,0,0,D9-B9+1,1),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COUNTIF(OFFSET('000310076_raw'!A2,0,0,D9-B9+1,1),"CB")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COUNTIF(OFFSET('000310076_raw'!C2,0,0,D9-B9+1,1),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COUNTIF(OFFSET('000310076_raw'!A2,0,0,D9-B9+1,1),"CN")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COUNTIF(OFFSET('000310076_raw'!C2,0,0,D9-B9+1,1),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COUNTIF(OFFSET('000310076_raw'!A2,0,0,D9-B9+1,1),"CORAL")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COUNTIF(OFFSET('000310076_raw'!C2,0,0,D9-B9+1,1),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COUNTIF(OFFSET('000310076_raw'!A2,0,0,D9-B9+1,1),"CORJU")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COUNTIF(OFFSET('000310076_raw'!A2,0,0,D9-B9+1,1),"DCY")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COUNTIF(OFFSET('000310076_raw'!A2,0,0,D9-B9+1,1),"DST")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COUNTIF(OFFSET('000310076_raw'!A2,0,0,D9-B9+1,1),"DSO")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SUM((OFFSET('000310076_raw'!B2,0,0,D9-B9+1,1)="ASP") * (OFFSET('000310076_raw'!C2,0,0,D9-B9+1,1)&lt;&gt;"TWS"))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COUNTIF(OFFSET('000310076_raw'!A2,0,0,D9-B9+1,1),"DC")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SUM((OFFSET('000310076_raw'!B2,0,0,D9-B9+1,1)="BBD") * (OFFSET('000310076_raw'!C2,0,0,D9-B9+1,1)&lt;&gt;"TWS"))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COUNTIF(OFFSET('000310076_raw'!A2,0,0,D9-B9+1,1),"DL")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SUM((OFFSET('000310076_raw'!B2,0,0,D9-B9+1,1)="BL") * (OFFSET('000310076_raw'!C2,0,0,D9-B9+1,1)&lt;&gt;"TWS"))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COUNTIF(OFFSET('000310076_raw'!A2,0,0,D9-B9+1,1),"DS")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SUM((OFFSET('000310076_raw'!B2,0,0,D9-B9+1,1)="OD") * (OFFSET('000310076_raw'!C2,0,0,D9-B9+1,1)&lt;&gt;"TWS"))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COUNTIF(OFFSET('000310076_raw'!A2,0,0,D9-B9+1,1),"EF")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SUM((OFFSET('000310076_raw'!B2,0,0,D9-B9+1,1)="PLA") * (OFFSET('000310076_raw'!C2,0,0,D9-B9+1,1)&lt;&gt;"TWS"))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COUNTIF(OFFSET('000310076_raw'!A2,0,0,D9-B9+1,1),"FF")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SUM((OFFSET('000310076_raw'!B2,0,0,D9-B9+1,1)="WBD") * (OFFSET('000310076_raw'!C2,0,0,D9-B9+1,1)&lt;&gt;"TWS"))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COUNTIF(OFFSET('000310076_raw'!A2,0,0,D9-B9+1,1),"IS")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SUM((OFFSET('000310076_raw'!B2,0,0,D9-B9+1,1)="YBD") * (OFFSET('000310076_raw'!C2,0,0,D9-B9+1,1)&lt;&gt;"TWS"))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COUNTIF(OFFSET('000310076_raw'!A2,0,0,D9-B9+1,1),"LC")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COUNTIF(OFFSET('000310076_raw'!A2,0,0,D9-B9+1,1),"MD")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(OFFSET('000310076_raw'!B2,0,0,D9-B9+1,1)="ASP")*( OFFSET('000310076_raw'!C2,0,0,D9-B9+1,1)="C"))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COUNTIF(OFFSET('000310076_raw'!A2,0,0,D9-B9+1,1),"MM")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(OFFSET('000310076_raw'!B2,0,0,D9-B9+1,1)="BBD")*( OFFSET('000310076_raw'!C2,0,0,D9-B9+1,1)="C"))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COUNTIF(OFFSET('000310076_raw'!A2,0,0,D9-B9+1,1),"MAR")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(OFFSET('000310076_raw'!B2,0,0,D9-B9+1,1)="BL")*( OFFSET('000310076_raw'!C2,0,0,D9-B9+1,1)="C"))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COUNTIF(OFFSET('000310076_raw'!A2,0,0,D9-B9+1,1),"MME")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(OFFSET('000310076_raw'!B2,0,0,D9-B9+1,1)="OD")*( OFFSET('000310076_raw'!C2,0,0,D9-B9+1,1)="C"))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COUNTIF(OFFSET('000310076_raw'!A2,0,0,D9-B9+1,1),"MILA")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(OFFSET('000310076_raw'!B2,0,0,D9-B9+1,1)="PLA")*( OFFSET('000310076_raw'!C2,0,0,D9-B9+1,1)="C"))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COUNTIF(OFFSET('000310076_raw'!A2,0,0,D9-B9+1,1),"MILC")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(OFFSET('000310076_raw'!B2,0,0,D9-B9+1,1)="WBD")*( OFFSET('000310076_raw'!C2,0,0,D9-B9+1,1)="C"))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COUNTIF(OFFSET('000310076_raw'!A2,0,0,D9-B9+1,1),"MILS")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(OFFSET('000310076_raw'!B2,0,0,D9-B9+1,1)="YBD")*( OFFSET('000310076_raw'!C2,0,0,D9-B9+1,1)="C"))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COUNTIF(OFFSET('000310076_raw'!A2,0,0,D9-B9+1,1),"MA")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COUNTIF(OFFSET('000310076_raw'!A2,0,0,D9-B9+1,1),"MC")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COUNTIF(OFFSET('000310076_raw'!A2,0,0,D9-B9+1,1),"MFAV")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COUNTIF(OFFSET('000310076_raw'!A2,0,0,D9-B9+1,1),"MFRN")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COUNTIF(OFFSET('000310076_raw'!A2,0,0,D9-B9+1,1),"MAN")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COUNTIF(OFFSET('000310076_raw'!A2,0,0,D9-B9+1,1),"MAL")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COUNTIF(OFFSET('000310076_raw'!A2,0,0,D9-B9+1,1),"MDA")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COUNTIF(OFFSET('000310076_raw'!A2,0,0,D9-B9+1,1),"MF")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COUNTIF(OFFSET('000310076_raw'!A2,0,0,D9-B9+1,1),"ML")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COUNTIF(OFFSET('000310076_raw'!A2,0,0,D9-B9+1,1),"OD")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COUNTIF(OFFSET('000310076_raw'!A2,0,0,D9-B9+1,1),"PA")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COUNTIF(OFFSET('000310076_raw'!A2,0,0,D9-B9+1,1),"PB")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COUNTIF(OFFSET('000310076_raw'!A2,0,0,D9-B9+1,1),"PD")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COUNTIF(OFFSET('000310076_raw'!A2,0,0,D9-B9+1,1),"PF")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COUNTIF(OFFSET('000310076_raw'!A2,0,0,D9-B9+1,1),"PP")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COUNTIF(OFFSET('000310076_raw'!A2,0,0,D9-B9+1,1),"SC")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COUNTIF(OFFSET('000310076_raw'!A2,0,0,D9-B9+1,1),"SL")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COUNTIF(OFFSET('000310076_raw'!A2,0,0,D9-B9+1,1),"SR")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COUNTIF(OFFSET('000310076_raw'!A2,0,0,D9-B9+1,1),"SS")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COUNTIF(OFFSET('000310076_raw'!A2,0,0,D9-B9+1,1),"SB")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COUNTIF(OFFSET('000310076_raw'!A2,0,0,D9-B9+1,1),"SH")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COUNTIF(OFFSET('000310076_raw'!A2,0,0,D9-B9+1,1),"SM")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COUNTIF(OFFSET('000310076_raw'!A2,0,0,D9-B9+1,1),"TA")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COUNTIF(OFFSET('000310076_raw'!A2,0,0,D9-B9+1,1),"BRI")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COUNTIF(OFFSET('000310076_raw'!A2,0,0,D9-B9+1,1),"ERY")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COUNTIF(OFFSET('000310076_raw'!A2,0,0,D9-B9+1,1),"EUN")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COUNTIF(OFFSET('000310076_raw'!A2,0,0,D9-B9+1,1),"GORG")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COUNTIF(OFFSET('000310076_raw'!A2,0,0,D9-B9+1,1),"ICIL")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COUNTIF(OFFSET('000310076_raw'!A2,0,0,D9-B9+1,1),"MUR")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COUNTIF(OFFSET('000310076_raw'!A2,0,0,D9-B9+1,1),"MOPS")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COUNTIF(OFFSET('000310076_raw'!A2,0,0,D9-B9+1,1),"PAURA")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COUNTIF(OFFSET('000310076_raw'!A2,0,0,D9-B9+1,1),"PRELA")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COUNTIF(OFFSET('000310076_raw'!A2,0,0,D9-B9+1,1),"PSDP")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COUNTIF(OFFSET('000310076_raw'!A2,0,0,D9-B9+1,1),"PSPT")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COUNTIF(OFFSET('000310076_raw'!A2,0,0,D9-B9+1,1),"PTER")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COUNTIF(OFFSET('000310076_raw'!A2,0,0,D9-B9+1,1),"SPO")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COUNTIF(OFFSET('000310076_raw'!A2,0,0,D9-B9+1,1),"PAL")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COUNTIF(OFFSET('000310076_raw'!A2,0,0,D9-B9+1,1),"ZO")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COUNTIF(OFFSET('000310076_raw'!A2,0,0,D9-B9+1,1),"AMP")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COUNTIF(OFFSET('000310076_raw'!A2,0,0,D9-B9+1,1),"DICT")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COUNTIF(OFFSET('000310076_raw'!A2,0,0,D9-B9+1,1),"HALI")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COUNTIF(OFFSET('000310076_raw'!A2,0,0,D9-B9+1,1),"LIAG")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COUNTIF(OFFSET('000310076_raw'!A2,0,0,D9-B9+1,1),"LOBO")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COUNTIF(OFFSET('000310076_raw'!A2,0,0,D9-B9+1,1),"MACA")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COUNTIF(OFFSET('000310076_raw'!A2,0,0,D9-B9+1,1),"PAD")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COUNTIF(OFFSET('000310076_raw'!A2,0,0,D9-B9+1,1),"POR")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COUNTIF(OFFSET('000310076_raw'!A2,0,0,D9-B9+1,1),"SARG")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COUNTIF(OFFSET('000310076_raw'!A2,0,0,D9-B9+1,1),"SCHIZ")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COUNTIF(OFFSET('000310076_raw'!A2,0,0,D9-B9+1,1),"STY")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COUNTIF(OFFSET('000310076_raw'!A2,0,0,D9-B9+1,1),"TURB")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COUNTIF(OFFSET('000310076_raw'!A2,0,0,D9-B9+1,1),"TURF")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COUNTIF(OFFSET('000310076_raw'!A2,0,0,D9-B9+1,1),"WRAN")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COUNTIF(OFFSET('000310076_raw'!A2,0,0,D9-B9+1,1),"CTB")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COUNTIF(OFFSET('000310076_raw'!A2,0,0,D9-B9+1,1),"ASC")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COUNTIF(OFFSET('000310076_raw'!A2,0,0,D9-B9+1,1),"O")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COUNTIF(OFFSET('000310076_raw'!A2,0,0,D9-B9+1,1),"DCA")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COUNTIF(OFFSET('000310076_raw'!A2,0,0,D9-B9+1,1),"DG")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COUNTIF(OFFSET('000310076_raw'!A2,0,0,D9-B9+1,1),"ODC")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COUNTIF(OFFSET('000310076_raw'!A2,0,0,D9-B9+1,1),"RDC")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COUNTIF(OFFSET('000310076_raw'!A2,0,0,D9-B9+1,1),"CALG")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COUNTIF(OFFSET('000310076_raw'!A2,0,0,D9-B9+1,1),"DCOR")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COUNTIF(OFFSET('000310076_raw'!A2,0,0,D9-B9+1,1),"S")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COUNTIF(OFFSET('000310076_raw'!A2,0,0,D9-B9+1,1),"R")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COUNTIF(OFFSET('000310076_raw'!A2,0,0,D9-B9+1,1),"UNK")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COUNTIF(OFFSET('000310076_raw'!A2,0,0,D9-B9+1,1),"SHAD")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COUNTIF(OFFSET('000310076_raw'!A2,0,0,D9-B9+1,1),"TAPE")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COUNTIF(OFFSET('000310076_raw'!A2,0,0,D9-B9+1,1),"WAND")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COUNTA(OFFSET('000301901_raw'!A2,0,0,D9-B9+1,1))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COUNTIF(OFFSET('000301901_raw'!C2,0,0,D9-B9+1,1),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COUNTIF(OFFSET('000301901_raw'!C2,0,0,D9-B9+1,1),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COUNTIF(OFFSET('000301901_raw'!A2,0,0,D9-B9+1,1),"AC")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COUNTIF(OFFSET('000301901_raw'!C2,0,0,D9-B9+1,1),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COUNTIF(OFFSET('000301901_raw'!A2,0,0,D9-B9+1,1),"AP")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COUNTIF(OFFSET('000301901_raw'!C2,0,0,D9-B9+1,1),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COUNTIF(OFFSET('000301901_raw'!A2,0,0,D9-B9+1,1),"APR")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COUNTIF(OFFSET('000301901_raw'!C2,0,0,D9-B9+1,1),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COUNTIF(OFFSET('000301901_raw'!A2,0,0,D9-B9+1,1),"AA")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COUNTIF(OFFSET('000301901_raw'!C2,0,0,D9-B9+1,1),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COUNTIF(OFFSET('000301901_raw'!A2,0,0,D9-B9+1,1),"AF")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COUNTIF(OFFSET('000301901_raw'!C2,0,0,D9-B9+1,1),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COUNTIF(OFFSET('000301901_raw'!A2,0,0,D9-B9+1,1),"AG")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COUNTIF(OFFSET('000301901_raw'!C2,0,0,D9-B9+1,1),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COUNTIF(OFFSET('000301901_raw'!A2,0,0,D9-B9+1,1),"AL")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COUNTIF(OFFSET('000301901_raw'!C2,0,0,D9-B9+1,1),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COUNTIF(OFFSET('000301901_raw'!A2,0,0,D9-B9+1,1),"AT")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COUNTIF(OFFSET('000301901_raw'!C2,0,0,D9-B9+1,1),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COUNTIF(OFFSET('000301901_raw'!A2,0,0,D9-B9+1,1),"AU")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COUNTIF(OFFSET('000301901_raw'!C2,0,0,D9-B9+1,1),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COUNTIF(OFFSET('000301901_raw'!A2,0,0,D9-B9+1,1),"CB")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COUNTIF(OFFSET('000301901_raw'!C2,0,0,D9-B9+1,1),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COUNTIF(OFFSET('000301901_raw'!A2,0,0,D9-B9+1,1),"CN")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COUNTIF(OFFSET('000301901_raw'!C2,0,0,D9-B9+1,1),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COUNTIF(OFFSET('000301901_raw'!A2,0,0,D9-B9+1,1),"CORAL")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COUNTIF(OFFSET('000301901_raw'!C2,0,0,D9-B9+1,1),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COUNTIF(OFFSET('000301901_raw'!A2,0,0,D9-B9+1,1),"CORJU")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COUNTIF(OFFSET('000301901_raw'!A2,0,0,D9-B9+1,1),"DCY")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COUNTIF(OFFSET('000301901_raw'!A2,0,0,D9-B9+1,1),"DST")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COUNTIF(OFFSET('000301901_raw'!A2,0,0,D9-B9+1,1),"DSO")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SUM((OFFSET('000301901_raw'!B2,0,0,D9-B9+1,1)="ASP") * (OFFSET('000301901_raw'!C2,0,0,D9-B9+1,1)&lt;&gt;"TWS"))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COUNTIF(OFFSET('000301901_raw'!A2,0,0,D9-B9+1,1),"DC")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SUM((OFFSET('000301901_raw'!B2,0,0,D9-B9+1,1)="BBD") * (OFFSET('000301901_raw'!C2,0,0,D9-B9+1,1)&lt;&gt;"TWS"))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COUNTIF(OFFSET('000301901_raw'!A2,0,0,D9-B9+1,1),"DL")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SUM((OFFSET('000301901_raw'!B2,0,0,D9-B9+1,1)="BL") * (OFFSET('000301901_raw'!C2,0,0,D9-B9+1,1)&lt;&gt;"TWS"))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COUNTIF(OFFSET('000301901_raw'!A2,0,0,D9-B9+1,1),"DS")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SUM((OFFSET('000301901_raw'!B2,0,0,D9-B9+1,1)="OD") * (OFFSET('000301901_raw'!C2,0,0,D9-B9+1,1)&lt;&gt;"TWS"))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COUNTIF(OFFSET('000301901_raw'!A2,0,0,D9-B9+1,1),"EF")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SUM((OFFSET('000301901_raw'!B2,0,0,D9-B9+1,1)="PLA") * (OFFSET('000301901_raw'!C2,0,0,D9-B9+1,1)&lt;&gt;"TWS"))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COUNTIF(OFFSET('000301901_raw'!A2,0,0,D9-B9+1,1),"FF")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SUM((OFFSET('000301901_raw'!B2,0,0,D9-B9+1,1)="WBD") * (OFFSET('000301901_raw'!C2,0,0,D9-B9+1,1)&lt;&gt;"TWS"))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COUNTIF(OFFSET('000301901_raw'!A2,0,0,D9-B9+1,1),"IS")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SUM((OFFSET('000301901_raw'!B2,0,0,D9-B9+1,1)="YBD") * (OFFSET('000301901_raw'!C2,0,0,D9-B9+1,1)&lt;&gt;"TWS"))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COUNTIF(OFFSET('000301901_raw'!A2,0,0,D9-B9+1,1),"LC")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COUNTIF(OFFSET('000301901_raw'!A2,0,0,D9-B9+1,1),"MD")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(OFFSET('000301901_raw'!B2,0,0,D9-B9+1,1)="ASP")*( OFFSET('000301901_raw'!C2,0,0,D9-B9+1,1)="C"))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COUNTIF(OFFSET('000301901_raw'!A2,0,0,D9-B9+1,1),"MM")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(OFFSET('000301901_raw'!B2,0,0,D9-B9+1,1)="BBD")*( OFFSET('000301901_raw'!C2,0,0,D9-B9+1,1)="C"))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COUNTIF(OFFSET('000301901_raw'!A2,0,0,D9-B9+1,1),"MAR")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(OFFSET('000301901_raw'!B2,0,0,D9-B9+1,1)="BL")*( OFFSET('000301901_raw'!C2,0,0,D9-B9+1,1)="C"))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COUNTIF(OFFSET('000301901_raw'!A2,0,0,D9-B9+1,1),"MME")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(OFFSET('000301901_raw'!B2,0,0,D9-B9+1,1)="OD")*( OFFSET('000301901_raw'!C2,0,0,D9-B9+1,1)="C"))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COUNTIF(OFFSET('000301901_raw'!A2,0,0,D9-B9+1,1),"MILA")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(OFFSET('000301901_raw'!B2,0,0,D9-B9+1,1)="PLA")*( OFFSET('000301901_raw'!C2,0,0,D9-B9+1,1)="C"))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COUNTIF(OFFSET('000301901_raw'!A2,0,0,D9-B9+1,1),"MILC")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(OFFSET('000301901_raw'!B2,0,0,D9-B9+1,1)="WBD")*( OFFSET('000301901_raw'!C2,0,0,D9-B9+1,1)="C"))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COUNTIF(OFFSET('000301901_raw'!A2,0,0,D9-B9+1,1),"MILS")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(OFFSET('000301901_raw'!B2,0,0,D9-B9+1,1)="YBD")*( OFFSET('000301901_raw'!C2,0,0,D9-B9+1,1)="C"))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COUNTIF(OFFSET('000301901_raw'!A2,0,0,D9-B9+1,1),"MA")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COUNTIF(OFFSET('000301901_raw'!A2,0,0,D9-B9+1,1),"MC")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COUNTIF(OFFSET('000301901_raw'!A2,0,0,D9-B9+1,1),"MFAV")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COUNTIF(OFFSET('000301901_raw'!A2,0,0,D9-B9+1,1),"MFRN")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COUNTIF(OFFSET('000301901_raw'!A2,0,0,D9-B9+1,1),"MAN")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COUNTIF(OFFSET('000301901_raw'!A2,0,0,D9-B9+1,1),"MAL")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COUNTIF(OFFSET('000301901_raw'!A2,0,0,D9-B9+1,1),"MDA")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COUNTIF(OFFSET('000301901_raw'!A2,0,0,D9-B9+1,1),"MF")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COUNTIF(OFFSET('000301901_raw'!A2,0,0,D9-B9+1,1),"ML")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COUNTIF(OFFSET('000301901_raw'!A2,0,0,D9-B9+1,1),"OD")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COUNTIF(OFFSET('000301901_raw'!A2,0,0,D9-B9+1,1),"PA")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COUNTIF(OFFSET('000301901_raw'!A2,0,0,D9-B9+1,1),"PB")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COUNTIF(OFFSET('000301901_raw'!A2,0,0,D9-B9+1,1),"PD")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COUNTIF(OFFSET('000301901_raw'!A2,0,0,D9-B9+1,1),"PF")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COUNTIF(OFFSET('000301901_raw'!A2,0,0,D9-B9+1,1),"PP")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COUNTIF(OFFSET('000301901_raw'!A2,0,0,D9-B9+1,1),"SC")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COUNTIF(OFFSET('000301901_raw'!A2,0,0,D9-B9+1,1),"SL")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COUNTIF(OFFSET('000301901_raw'!A2,0,0,D9-B9+1,1),"SR")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COUNTIF(OFFSET('000301901_raw'!A2,0,0,D9-B9+1,1),"SS")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COUNTIF(OFFSET('000301901_raw'!A2,0,0,D9-B9+1,1),"SB")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COUNTIF(OFFSET('000301901_raw'!A2,0,0,D9-B9+1,1),"SH")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COUNTIF(OFFSET('000301901_raw'!A2,0,0,D9-B9+1,1),"SM")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COUNTIF(OFFSET('000301901_raw'!A2,0,0,D9-B9+1,1),"TA")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COUNTIF(OFFSET('000301901_raw'!A2,0,0,D9-B9+1,1),"BRI")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COUNTIF(OFFSET('000301901_raw'!A2,0,0,D9-B9+1,1),"ERY")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COUNTIF(OFFSET('000301901_raw'!A2,0,0,D9-B9+1,1),"EUN")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COUNTIF(OFFSET('000301901_raw'!A2,0,0,D9-B9+1,1),"GORG")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COUNTIF(OFFSET('000301901_raw'!A2,0,0,D9-B9+1,1),"ICIL")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COUNTIF(OFFSET('000301901_raw'!A2,0,0,D9-B9+1,1),"MUR")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COUNTIF(OFFSET('000301901_raw'!A2,0,0,D9-B9+1,1),"MOPS")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COUNTIF(OFFSET('000301901_raw'!A2,0,0,D9-B9+1,1),"PAURA")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COUNTIF(OFFSET('000301901_raw'!A2,0,0,D9-B9+1,1),"PRELA")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COUNTIF(OFFSET('000301901_raw'!A2,0,0,D9-B9+1,1),"PSDP")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COUNTIF(OFFSET('000301901_raw'!A2,0,0,D9-B9+1,1),"PSPT")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COUNTIF(OFFSET('000301901_raw'!A2,0,0,D9-B9+1,1),"PTER")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COUNTIF(OFFSET('000301901_raw'!A2,0,0,D9-B9+1,1),"SPO")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COUNTIF(OFFSET('000301901_raw'!A2,0,0,D9-B9+1,1),"PAL")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COUNTIF(OFFSET('000301901_raw'!A2,0,0,D9-B9+1,1),"ZO")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COUNTIF(OFFSET('000301901_raw'!A2,0,0,D9-B9+1,1),"AMP")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COUNTIF(OFFSET('000301901_raw'!A2,0,0,D9-B9+1,1),"DICT")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COUNTIF(OFFSET('000301901_raw'!A2,0,0,D9-B9+1,1),"HALI")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COUNTIF(OFFSET('000301901_raw'!A2,0,0,D9-B9+1,1),"LIAG")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COUNTIF(OFFSET('000301901_raw'!A2,0,0,D9-B9+1,1),"LOBO")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COUNTIF(OFFSET('000301901_raw'!A2,0,0,D9-B9+1,1),"MACA")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COUNTIF(OFFSET('000301901_raw'!A2,0,0,D9-B9+1,1),"PAD")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COUNTIF(OFFSET('000301901_raw'!A2,0,0,D9-B9+1,1),"POR")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COUNTIF(OFFSET('000301901_raw'!A2,0,0,D9-B9+1,1),"SARG")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COUNTIF(OFFSET('000301901_raw'!A2,0,0,D9-B9+1,1),"SCHIZ")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COUNTIF(OFFSET('000301901_raw'!A2,0,0,D9-B9+1,1),"STY")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COUNTIF(OFFSET('000301901_raw'!A2,0,0,D9-B9+1,1),"TURB")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COUNTIF(OFFSET('000301901_raw'!A2,0,0,D9-B9+1,1),"TURF")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COUNTIF(OFFSET('000301901_raw'!A2,0,0,D9-B9+1,1),"WRAN")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COUNTIF(OFFSET('000301901_raw'!A2,0,0,D9-B9+1,1),"CTB")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COUNTIF(OFFSET('000301901_raw'!A2,0,0,D9-B9+1,1),"ASC")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COUNTIF(OFFSET('000301901_raw'!A2,0,0,D9-B9+1,1),"O")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COUNTIF(OFFSET('000301901_raw'!A2,0,0,D9-B9+1,1),"DCA")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COUNTIF(OFFSET('000301901_raw'!A2,0,0,D9-B9+1,1),"DG")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COUNTIF(OFFSET('000301901_raw'!A2,0,0,D9-B9+1,1),"ODC")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COUNTIF(OFFSET('000301901_raw'!A2,0,0,D9-B9+1,1),"RDC")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COUNTIF(OFFSET('000301901_raw'!A2,0,0,D9-B9+1,1),"CALG")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COUNTIF(OFFSET('000301901_raw'!A2,0,0,D9-B9+1,1),"DCOR")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COUNTIF(OFFSET('000301901_raw'!A2,0,0,D9-B9+1,1),"S")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COUNTIF(OFFSET('000301901_raw'!A2,0,0,D9-B9+1,1),"R")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COUNTIF(OFFSET('000301901_raw'!A2,0,0,D9-B9+1,1),"UNK")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COUNTIF(OFFSET('000301901_raw'!A2,0,0,D9-B9+1,1),"SHAD")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COUNTIF(OFFSET('000301901_raw'!A2,0,0,D9-B9+1,1),"TAPE")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COUNTIF(OFFSET('000301901_raw'!A2,0,0,D9-B9+1,1),"WAND")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COUNTA(OFFSET('000293726_raw'!A2,0,0,D9-B9+1,1))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COUNTIF(OFFSET('000293726_raw'!C2,0,0,D9-B9+1,1),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COUNTIF(OFFSET('000293726_raw'!C2,0,0,D9-B9+1,1),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COUNTIF(OFFSET('000293726_raw'!A2,0,0,D9-B9+1,1),"AC")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COUNTIF(OFFSET('000293726_raw'!C2,0,0,D9-B9+1,1),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COUNTIF(OFFSET('000293726_raw'!A2,0,0,D9-B9+1,1),"AP")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COUNTIF(OFFSET('000293726_raw'!C2,0,0,D9-B9+1,1),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COUNTIF(OFFSET('000293726_raw'!A2,0,0,D9-B9+1,1),"APR")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COUNTIF(OFFSET('000293726_raw'!C2,0,0,D9-B9+1,1),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COUNTIF(OFFSET('000293726_raw'!A2,0,0,D9-B9+1,1),"AA")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COUNTIF(OFFSET('000293726_raw'!C2,0,0,D9-B9+1,1),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COUNTIF(OFFSET('000293726_raw'!A2,0,0,D9-B9+1,1),"AF")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COUNTIF(OFFSET('000293726_raw'!C2,0,0,D9-B9+1,1),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COUNTIF(OFFSET('000293726_raw'!A2,0,0,D9-B9+1,1),"AG")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COUNTIF(OFFSET('000293726_raw'!C2,0,0,D9-B9+1,1),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COUNTIF(OFFSET('000293726_raw'!A2,0,0,D9-B9+1,1),"AL")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COUNTIF(OFFSET('000293726_raw'!C2,0,0,D9-B9+1,1),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COUNTIF(OFFSET('000293726_raw'!A2,0,0,D9-B9+1,1),"AT")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COUNTIF(OFFSET('000293726_raw'!C2,0,0,D9-B9+1,1),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COUNTIF(OFFSET('000293726_raw'!A2,0,0,D9-B9+1,1),"AU")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COUNTIF(OFFSET('000293726_raw'!C2,0,0,D9-B9+1,1),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COUNTIF(OFFSET('000293726_raw'!A2,0,0,D9-B9+1,1),"CB")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COUNTIF(OFFSET('000293726_raw'!C2,0,0,D9-B9+1,1),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COUNTIF(OFFSET('000293726_raw'!A2,0,0,D9-B9+1,1),"CN")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COUNTIF(OFFSET('000293726_raw'!C2,0,0,D9-B9+1,1),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COUNTIF(OFFSET('000293726_raw'!A2,0,0,D9-B9+1,1),"CORAL")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COUNTIF(OFFSET('000293726_raw'!C2,0,0,D9-B9+1,1),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COUNTIF(OFFSET('000293726_raw'!A2,0,0,D9-B9+1,1),"CORJU")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COUNTIF(OFFSET('000293726_raw'!A2,0,0,D9-B9+1,1),"DCY")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COUNTIF(OFFSET('000293726_raw'!A2,0,0,D9-B9+1,1),"DST")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COUNTIF(OFFSET('000293726_raw'!A2,0,0,D9-B9+1,1),"DSO")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SUM((OFFSET('000293726_raw'!B2,0,0,D9-B9+1,1)="ASP") * (OFFSET('000293726_raw'!C2,0,0,D9-B9+1,1)&lt;&gt;"TWS"))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COUNTIF(OFFSET('000293726_raw'!A2,0,0,D9-B9+1,1),"DC")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SUM((OFFSET('000293726_raw'!B2,0,0,D9-B9+1,1)="BBD") * (OFFSET('000293726_raw'!C2,0,0,D9-B9+1,1)&lt;&gt;"TWS"))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COUNTIF(OFFSET('000293726_raw'!A2,0,0,D9-B9+1,1),"DL")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SUM((OFFSET('000293726_raw'!B2,0,0,D9-B9+1,1)="BL") * (OFFSET('000293726_raw'!C2,0,0,D9-B9+1,1)&lt;&gt;"TWS"))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COUNTIF(OFFSET('000293726_raw'!A2,0,0,D9-B9+1,1),"DS")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SUM((OFFSET('000293726_raw'!B2,0,0,D9-B9+1,1)="OD") * (OFFSET('000293726_raw'!C2,0,0,D9-B9+1,1)&lt;&gt;"TWS"))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COUNTIF(OFFSET('000293726_raw'!A2,0,0,D9-B9+1,1),"EF")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SUM((OFFSET('000293726_raw'!B2,0,0,D9-B9+1,1)="PLA") * (OFFSET('000293726_raw'!C2,0,0,D9-B9+1,1)&lt;&gt;"TWS"))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COUNTIF(OFFSET('000293726_raw'!A2,0,0,D9-B9+1,1),"FF")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SUM((OFFSET('000293726_raw'!B2,0,0,D9-B9+1,1)="WBD") * (OFFSET('000293726_raw'!C2,0,0,D9-B9+1,1)&lt;&gt;"TWS"))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COUNTIF(OFFSET('000293726_raw'!A2,0,0,D9-B9+1,1),"IS")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SUM((OFFSET('000293726_raw'!B2,0,0,D9-B9+1,1)="YBD") * (OFFSET('000293726_raw'!C2,0,0,D9-B9+1,1)&lt;&gt;"TWS"))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COUNTIF(OFFSET('000293726_raw'!A2,0,0,D9-B9+1,1),"LC")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COUNTIF(OFFSET('000293726_raw'!A2,0,0,D9-B9+1,1),"MD")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(OFFSET('000293726_raw'!B2,0,0,D9-B9+1,1)="ASP")*( OFFSET('000293726_raw'!C2,0,0,D9-B9+1,1)="C"))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COUNTIF(OFFSET('000293726_raw'!A2,0,0,D9-B9+1,1),"MM")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(OFFSET('000293726_raw'!B2,0,0,D9-B9+1,1)="BBD")*( OFFSET('000293726_raw'!C2,0,0,D9-B9+1,1)="C"))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COUNTIF(OFFSET('000293726_raw'!A2,0,0,D9-B9+1,1),"MAR")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(OFFSET('000293726_raw'!B2,0,0,D9-B9+1,1)="BL")*( OFFSET('000293726_raw'!C2,0,0,D9-B9+1,1)="C"))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COUNTIF(OFFSET('000293726_raw'!A2,0,0,D9-B9+1,1),"MME")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(OFFSET('000293726_raw'!B2,0,0,D9-B9+1,1)="OD")*( OFFSET('000293726_raw'!C2,0,0,D9-B9+1,1)="C"))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COUNTIF(OFFSET('000293726_raw'!A2,0,0,D9-B9+1,1),"MILA")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(OFFSET('000293726_raw'!B2,0,0,D9-B9+1,1)="PLA")*( OFFSET('000293726_raw'!C2,0,0,D9-B9+1,1)="C"))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COUNTIF(OFFSET('000293726_raw'!A2,0,0,D9-B9+1,1),"MILC")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(OFFSET('000293726_raw'!B2,0,0,D9-B9+1,1)="WBD")*( OFFSET('000293726_raw'!C2,0,0,D9-B9+1,1)="C"))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COUNTIF(OFFSET('000293726_raw'!A2,0,0,D9-B9+1,1),"MILS")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(OFFSET('000293726_raw'!B2,0,0,D9-B9+1,1)="YBD")*( OFFSET('000293726_raw'!C2,0,0,D9-B9+1,1)="C"))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COUNTIF(OFFSET('000293726_raw'!A2,0,0,D9-B9+1,1),"MA")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COUNTIF(OFFSET('000293726_raw'!A2,0,0,D9-B9+1,1),"MC")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COUNTIF(OFFSET('000293726_raw'!A2,0,0,D9-B9+1,1),"MFAV")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COUNTIF(OFFSET('000293726_raw'!A2,0,0,D9-B9+1,1),"MFRN")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COUNTIF(OFFSET('000293726_raw'!A2,0,0,D9-B9+1,1),"MAN")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COUNTIF(OFFSET('000293726_raw'!A2,0,0,D9-B9+1,1),"MAL")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COUNTIF(OFFSET('000293726_raw'!A2,0,0,D9-B9+1,1),"MDA")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COUNTIF(OFFSET('000293726_raw'!A2,0,0,D9-B9+1,1),"MF")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COUNTIF(OFFSET('000293726_raw'!A2,0,0,D9-B9+1,1),"ML")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COUNTIF(OFFSET('000293726_raw'!A2,0,0,D9-B9+1,1),"OD")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COUNTIF(OFFSET('000293726_raw'!A2,0,0,D9-B9+1,1),"PA")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COUNTIF(OFFSET('000293726_raw'!A2,0,0,D9-B9+1,1),"PB")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COUNTIF(OFFSET('000293726_raw'!A2,0,0,D9-B9+1,1),"PD")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COUNTIF(OFFSET('000293726_raw'!A2,0,0,D9-B9+1,1),"PF")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COUNTIF(OFFSET('000293726_raw'!A2,0,0,D9-B9+1,1),"PP")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COUNTIF(OFFSET('000293726_raw'!A2,0,0,D9-B9+1,1),"SC")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COUNTIF(OFFSET('000293726_raw'!A2,0,0,D9-B9+1,1),"SL")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COUNTIF(OFFSET('000293726_raw'!A2,0,0,D9-B9+1,1),"SR")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COUNTIF(OFFSET('000293726_raw'!A2,0,0,D9-B9+1,1),"SS")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COUNTIF(OFFSET('000293726_raw'!A2,0,0,D9-B9+1,1),"SB")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COUNTIF(OFFSET('000293726_raw'!A2,0,0,D9-B9+1,1),"SH")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COUNTIF(OFFSET('000293726_raw'!A2,0,0,D9-B9+1,1),"SM")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COUNTIF(OFFSET('000293726_raw'!A2,0,0,D9-B9+1,1),"TA")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COUNTIF(OFFSET('000293726_raw'!A2,0,0,D9-B9+1,1),"BRI")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COUNTIF(OFFSET('000293726_raw'!A2,0,0,D9-B9+1,1),"ERY")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COUNTIF(OFFSET('000293726_raw'!A2,0,0,D9-B9+1,1),"EUN")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COUNTIF(OFFSET('000293726_raw'!A2,0,0,D9-B9+1,1),"GORG")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COUNTIF(OFFSET('000293726_raw'!A2,0,0,D9-B9+1,1),"ICIL")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COUNTIF(OFFSET('000293726_raw'!A2,0,0,D9-B9+1,1),"MUR")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COUNTIF(OFFSET('000293726_raw'!A2,0,0,D9-B9+1,1),"MOPS")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COUNTIF(OFFSET('000293726_raw'!A2,0,0,D9-B9+1,1),"PAURA")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COUNTIF(OFFSET('000293726_raw'!A2,0,0,D9-B9+1,1),"PRELA")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COUNTIF(OFFSET('000293726_raw'!A2,0,0,D9-B9+1,1),"PSDP")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COUNTIF(OFFSET('000293726_raw'!A2,0,0,D9-B9+1,1),"PSPT")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COUNTIF(OFFSET('000293726_raw'!A2,0,0,D9-B9+1,1),"PTER")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COUNTIF(OFFSET('000293726_raw'!A2,0,0,D9-B9+1,1),"SPO")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COUNTIF(OFFSET('000293726_raw'!A2,0,0,D9-B9+1,1),"PAL")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COUNTIF(OFFSET('000293726_raw'!A2,0,0,D9-B9+1,1),"ZO")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COUNTIF(OFFSET('000293726_raw'!A2,0,0,D9-B9+1,1),"AMP")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COUNTIF(OFFSET('000293726_raw'!A2,0,0,D9-B9+1,1),"DICT")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COUNTIF(OFFSET('000293726_raw'!A2,0,0,D9-B9+1,1),"HALI")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COUNTIF(OFFSET('000293726_raw'!A2,0,0,D9-B9+1,1),"LIAG")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COUNTIF(OFFSET('000293726_raw'!A2,0,0,D9-B9+1,1),"LOBO")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COUNTIF(OFFSET('000293726_raw'!A2,0,0,D9-B9+1,1),"MACA")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COUNTIF(OFFSET('000293726_raw'!A2,0,0,D9-B9+1,1),"PAD")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COUNTIF(OFFSET('000293726_raw'!A2,0,0,D9-B9+1,1),"POR")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COUNTIF(OFFSET('000293726_raw'!A2,0,0,D9-B9+1,1),"SARG")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COUNTIF(OFFSET('000293726_raw'!A2,0,0,D9-B9+1,1),"SCHIZ")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COUNTIF(OFFSET('000293726_raw'!A2,0,0,D9-B9+1,1),"STY")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COUNTIF(OFFSET('000293726_raw'!A2,0,0,D9-B9+1,1),"TURB")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COUNTIF(OFFSET('000293726_raw'!A2,0,0,D9-B9+1,1),"TURF")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COUNTIF(OFFSET('000293726_raw'!A2,0,0,D9-B9+1,1),"WRAN")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COUNTIF(OFFSET('000293726_raw'!A2,0,0,D9-B9+1,1),"CTB")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COUNTIF(OFFSET('000293726_raw'!A2,0,0,D9-B9+1,1),"ASC")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COUNTIF(OFFSET('000293726_raw'!A2,0,0,D9-B9+1,1),"O")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COUNTIF(OFFSET('000293726_raw'!A2,0,0,D9-B9+1,1),"DCA")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COUNTIF(OFFSET('000293726_raw'!A2,0,0,D9-B9+1,1),"DG")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COUNTIF(OFFSET('000293726_raw'!A2,0,0,D9-B9+1,1),"ODC")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COUNTIF(OFFSET('000293726_raw'!A2,0,0,D9-B9+1,1),"RDC")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COUNTIF(OFFSET('000293726_raw'!A2,0,0,D9-B9+1,1),"CALG")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COUNTIF(OFFSET('000293726_raw'!A2,0,0,D9-B9+1,1),"DCOR")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COUNTIF(OFFSET('000293726_raw'!A2,0,0,D9-B9+1,1),"S")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COUNTIF(OFFSET('000293726_raw'!A2,0,0,D9-B9+1,1),"R")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COUNTIF(OFFSET('000293726_raw'!A2,0,0,D9-B9+1,1),"UNK")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COUNTIF(OFFSET('000293726_raw'!A2,0,0,D9-B9+1,1),"SHAD")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COUNTIF(OFFSET('000293726_raw'!A2,0,0,D9-B9+1,1),"TAPE")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COUNTIF(OFFSET('000293726_raw'!A2,0,0,D9-B9+1,1),"WAND")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COUNTA(OFFSET('000244677_raw'!A2,0,0,D9-B9+1,1))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COUNTIF(OFFSET('000244677_raw'!C2,0,0,D9-B9+1,1),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COUNTIF(OFFSET('000244677_raw'!C2,0,0,D9-B9+1,1),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COUNTIF(OFFSET('000244677_raw'!A2,0,0,D9-B9+1,1),"AC")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COUNTIF(OFFSET('000244677_raw'!C2,0,0,D9-B9+1,1),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COUNTIF(OFFSET('000244677_raw'!A2,0,0,D9-B9+1,1),"AP")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COUNTIF(OFFSET('000244677_raw'!C2,0,0,D9-B9+1,1), "Z")</f>
        <v>2</v>
      </c>
      <c r="C19" s="4">
        <f ca="1">(B19/H127)*100</f>
        <v>20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COUNTIF(OFFSET('000244677_raw'!A2,0,0,D9-B9+1,1),"APR")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COUNTIF(OFFSET('000244677_raw'!C2,0,0,D9-B9+1,1),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COUNTIF(OFFSET('000244677_raw'!A2,0,0,D9-B9+1,1),"AA")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COUNTIF(OFFSET('000244677_raw'!C2,0,0,D9-B9+1,1),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COUNTIF(OFFSET('000244677_raw'!A2,0,0,D9-B9+1,1),"AF")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COUNTIF(OFFSET('000244677_raw'!C2,0,0,D9-B9+1,1),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COUNTIF(OFFSET('000244677_raw'!A2,0,0,D9-B9+1,1),"AG")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COUNTIF(OFFSET('000244677_raw'!C2,0,0,D9-B9+1,1),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COUNTIF(OFFSET('000244677_raw'!A2,0,0,D9-B9+1,1),"AL")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COUNTIF(OFFSET('000244677_raw'!C2,0,0,D9-B9+1,1),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COUNTIF(OFFSET('000244677_raw'!A2,0,0,D9-B9+1,1),"AT")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COUNTIF(OFFSET('000244677_raw'!C2,0,0,D9-B9+1,1),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COUNTIF(OFFSET('000244677_raw'!A2,0,0,D9-B9+1,1),"AU")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COUNTIF(OFFSET('000244677_raw'!C2,0,0,D9-B9+1,1),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COUNTIF(OFFSET('000244677_raw'!A2,0,0,D9-B9+1,1),"CB")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COUNTIF(OFFSET('000244677_raw'!C2,0,0,D9-B9+1,1),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COUNTIF(OFFSET('000244677_raw'!A2,0,0,D9-B9+1,1),"CN")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COUNTIF(OFFSET('000244677_raw'!C2,0,0,D9-B9+1,1),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COUNTIF(OFFSET('000244677_raw'!A2,0,0,D9-B9+1,1),"CORAL")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COUNTIF(OFFSET('000244677_raw'!C2,0,0,D9-B9+1,1),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COUNTIF(OFFSET('000244677_raw'!A2,0,0,D9-B9+1,1),"CORJU")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COUNTIF(OFFSET('000244677_raw'!A2,0,0,D9-B9+1,1),"DCY")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COUNTIF(OFFSET('000244677_raw'!A2,0,0,D9-B9+1,1),"DST")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COUNTIF(OFFSET('000244677_raw'!A2,0,0,D9-B9+1,1),"DSO")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SUM((OFFSET('000244677_raw'!B2,0,0,D9-B9+1,1)="ASP") * (OFFSET('000244677_raw'!C2,0,0,D9-B9+1,1)&lt;&gt;"TWS"))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COUNTIF(OFFSET('000244677_raw'!A2,0,0,D9-B9+1,1),"DC")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SUM((OFFSET('000244677_raw'!B2,0,0,D9-B9+1,1)="BBD") * (OFFSET('000244677_raw'!C2,0,0,D9-B9+1,1)&lt;&gt;"TWS"))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COUNTIF(OFFSET('000244677_raw'!A2,0,0,D9-B9+1,1),"DL")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SUM((OFFSET('000244677_raw'!B2,0,0,D9-B9+1,1)="BL") * (OFFSET('000244677_raw'!C2,0,0,D9-B9+1,1)&lt;&gt;"TWS"))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COUNTIF(OFFSET('000244677_raw'!A2,0,0,D9-B9+1,1),"DS")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SUM((OFFSET('000244677_raw'!B2,0,0,D9-B9+1,1)="OD") * (OFFSET('000244677_raw'!C2,0,0,D9-B9+1,1)&lt;&gt;"TWS"))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COUNTIF(OFFSET('000244677_raw'!A2,0,0,D9-B9+1,1),"EF")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SUM((OFFSET('000244677_raw'!B2,0,0,D9-B9+1,1)="PLA") * (OFFSET('000244677_raw'!C2,0,0,D9-B9+1,1)&lt;&gt;"TWS"))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COUNTIF(OFFSET('000244677_raw'!A2,0,0,D9-B9+1,1),"FF")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SUM((OFFSET('000244677_raw'!B2,0,0,D9-B9+1,1)="WBD") * (OFFSET('000244677_raw'!C2,0,0,D9-B9+1,1)&lt;&gt;"TWS"))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COUNTIF(OFFSET('000244677_raw'!A2,0,0,D9-B9+1,1),"IS")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SUM((OFFSET('000244677_raw'!B2,0,0,D9-B9+1,1)="YBD") * (OFFSET('000244677_raw'!C2,0,0,D9-B9+1,1)&lt;&gt;"TWS"))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COUNTIF(OFFSET('000244677_raw'!A2,0,0,D9-B9+1,1),"LC")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COUNTIF(OFFSET('000244677_raw'!A2,0,0,D9-B9+1,1),"MD")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(OFFSET('000244677_raw'!B2,0,0,D9-B9+1,1)="ASP")*( OFFSET('000244677_raw'!C2,0,0,D9-B9+1,1)="C"))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COUNTIF(OFFSET('000244677_raw'!A2,0,0,D9-B9+1,1),"MM")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(OFFSET('000244677_raw'!B2,0,0,D9-B9+1,1)="BBD")*( OFFSET('000244677_raw'!C2,0,0,D9-B9+1,1)="C"))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COUNTIF(OFFSET('000244677_raw'!A2,0,0,D9-B9+1,1),"MAR")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(OFFSET('000244677_raw'!B2,0,0,D9-B9+1,1)="BL")*( OFFSET('000244677_raw'!C2,0,0,D9-B9+1,1)="C"))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COUNTIF(OFFSET('000244677_raw'!A2,0,0,D9-B9+1,1),"MME")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(OFFSET('000244677_raw'!B2,0,0,D9-B9+1,1)="OD")*( OFFSET('000244677_raw'!C2,0,0,D9-B9+1,1)="C"))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COUNTIF(OFFSET('000244677_raw'!A2,0,0,D9-B9+1,1),"MILA")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(OFFSET('000244677_raw'!B2,0,0,D9-B9+1,1)="PLA")*( OFFSET('000244677_raw'!C2,0,0,D9-B9+1,1)="C"))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COUNTIF(OFFSET('000244677_raw'!A2,0,0,D9-B9+1,1),"MILC")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(OFFSET('000244677_raw'!B2,0,0,D9-B9+1,1)="WBD")*( OFFSET('000244677_raw'!C2,0,0,D9-B9+1,1)="C"))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COUNTIF(OFFSET('000244677_raw'!A2,0,0,D9-B9+1,1),"MILS")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(OFFSET('000244677_raw'!B2,0,0,D9-B9+1,1)="YBD")*( OFFSET('000244677_raw'!C2,0,0,D9-B9+1,1)="C"))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COUNTIF(OFFSET('000244677_raw'!A2,0,0,D9-B9+1,1),"MA")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COUNTIF(OFFSET('000244677_raw'!A2,0,0,D9-B9+1,1),"MC")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COUNTIF(OFFSET('000244677_raw'!A2,0,0,D9-B9+1,1),"MFAV")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COUNTIF(OFFSET('000244677_raw'!A2,0,0,D9-B9+1,1),"MFRN")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COUNTIF(OFFSET('000244677_raw'!A2,0,0,D9-B9+1,1),"MAN")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COUNTIF(OFFSET('000244677_raw'!A2,0,0,D9-B9+1,1),"MAL")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COUNTIF(OFFSET('000244677_raw'!A2,0,0,D9-B9+1,1),"MDA")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COUNTIF(OFFSET('000244677_raw'!A2,0,0,D9-B9+1,1),"MF")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COUNTIF(OFFSET('000244677_raw'!A2,0,0,D9-B9+1,1),"ML")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COUNTIF(OFFSET('000244677_raw'!A2,0,0,D9-B9+1,1),"OD")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COUNTIF(OFFSET('000244677_raw'!A2,0,0,D9-B9+1,1),"PA")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COUNTIF(OFFSET('000244677_raw'!A2,0,0,D9-B9+1,1),"PB")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COUNTIF(OFFSET('000244677_raw'!A2,0,0,D9-B9+1,1),"PD")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COUNTIF(OFFSET('000244677_raw'!A2,0,0,D9-B9+1,1),"PF")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COUNTIF(OFFSET('000244677_raw'!A2,0,0,D9-B9+1,1),"PP")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COUNTIF(OFFSET('000244677_raw'!A2,0,0,D9-B9+1,1),"SC")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COUNTIF(OFFSET('000244677_raw'!A2,0,0,D9-B9+1,1),"SL")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COUNTIF(OFFSET('000244677_raw'!A2,0,0,D9-B9+1,1),"SR")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COUNTIF(OFFSET('000244677_raw'!A2,0,0,D9-B9+1,1),"SS")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COUNTIF(OFFSET('000244677_raw'!A2,0,0,D9-B9+1,1),"SB")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COUNTIF(OFFSET('000244677_raw'!A2,0,0,D9-B9+1,1),"SH")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COUNTIF(OFFSET('000244677_raw'!A2,0,0,D9-B9+1,1),"SM")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COUNTIF(OFFSET('000244677_raw'!A2,0,0,D9-B9+1,1),"TA")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COUNTIF(OFFSET('000244677_raw'!A2,0,0,D9-B9+1,1),"BRI")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COUNTIF(OFFSET('000244677_raw'!A2,0,0,D9-B9+1,1),"ERY")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COUNTIF(OFFSET('000244677_raw'!A2,0,0,D9-B9+1,1),"EUN")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COUNTIF(OFFSET('000244677_raw'!A2,0,0,D9-B9+1,1),"GORG")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COUNTIF(OFFSET('000244677_raw'!A2,0,0,D9-B9+1,1),"ICIL")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COUNTIF(OFFSET('000244677_raw'!A2,0,0,D9-B9+1,1),"MUR")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COUNTIF(OFFSET('000244677_raw'!A2,0,0,D9-B9+1,1),"MOPS")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COUNTIF(OFFSET('000244677_raw'!A2,0,0,D9-B9+1,1),"PAURA")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COUNTIF(OFFSET('000244677_raw'!A2,0,0,D9-B9+1,1),"PRELA")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COUNTIF(OFFSET('000244677_raw'!A2,0,0,D9-B9+1,1),"PSDP")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COUNTIF(OFFSET('000244677_raw'!A2,0,0,D9-B9+1,1),"PSPT")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COUNTIF(OFFSET('000244677_raw'!A2,0,0,D9-B9+1,1),"PTER")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COUNTIF(OFFSET('000244677_raw'!A2,0,0,D9-B9+1,1),"SPO")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COUNTIF(OFFSET('000244677_raw'!A2,0,0,D9-B9+1,1),"PAL")</f>
        <v>2</v>
      </c>
      <c r="I86" s="4">
        <f ca="1">(H86/H127)*100</f>
        <v>20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COUNTIF(OFFSET('000244677_raw'!A2,0,0,D9-B9+1,1),"ZO")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COUNTIF(OFFSET('000244677_raw'!A2,0,0,D9-B9+1,1),"AMP")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COUNTIF(OFFSET('000244677_raw'!A2,0,0,D9-B9+1,1),"DICT")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COUNTIF(OFFSET('000244677_raw'!A2,0,0,D9-B9+1,1),"HALI")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COUNTIF(OFFSET('000244677_raw'!A2,0,0,D9-B9+1,1),"LIAG")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COUNTIF(OFFSET('000244677_raw'!A2,0,0,D9-B9+1,1),"LOBO")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COUNTIF(OFFSET('000244677_raw'!A2,0,0,D9-B9+1,1),"MACA")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COUNTIF(OFFSET('000244677_raw'!A2,0,0,D9-B9+1,1),"PAD")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COUNTIF(OFFSET('000244677_raw'!A2,0,0,D9-B9+1,1),"POR")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COUNTIF(OFFSET('000244677_raw'!A2,0,0,D9-B9+1,1),"SARG")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COUNTIF(OFFSET('000244677_raw'!A2,0,0,D9-B9+1,1),"SCHIZ")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COUNTIF(OFFSET('000244677_raw'!A2,0,0,D9-B9+1,1),"STY")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COUNTIF(OFFSET('000244677_raw'!A2,0,0,D9-B9+1,1),"TURB")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COUNTIF(OFFSET('000244677_raw'!A2,0,0,D9-B9+1,1),"TURF")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COUNTIF(OFFSET('000244677_raw'!A2,0,0,D9-B9+1,1),"WRAN")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COUNTIF(OFFSET('000244677_raw'!A2,0,0,D9-B9+1,1),"CTB")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COUNTIF(OFFSET('000244677_raw'!A2,0,0,D9-B9+1,1),"ASC")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COUNTIF(OFFSET('000244677_raw'!A2,0,0,D9-B9+1,1),"O")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COUNTIF(OFFSET('000244677_raw'!A2,0,0,D9-B9+1,1),"DCA")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COUNTIF(OFFSET('000244677_raw'!A2,0,0,D9-B9+1,1),"DG")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COUNTIF(OFFSET('000244677_raw'!A2,0,0,D9-B9+1,1),"ODC")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COUNTIF(OFFSET('000244677_raw'!A2,0,0,D9-B9+1,1),"RDC")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COUNTIF(OFFSET('000244677_raw'!A2,0,0,D9-B9+1,1),"CALG")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COUNTIF(OFFSET('000244677_raw'!A2,0,0,D9-B9+1,1),"DCOR")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COUNTIF(OFFSET('000244677_raw'!A2,0,0,D9-B9+1,1),"S")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COUNTIF(OFFSET('000244677_raw'!A2,0,0,D9-B9+1,1),"R")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COUNTIF(OFFSET('000244677_raw'!A2,0,0,D9-B9+1,1),"UNK")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COUNTIF(OFFSET('000244677_raw'!A2,0,0,D9-B9+1,1),"SHAD")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COUNTIF(OFFSET('000244677_raw'!A2,0,0,D9-B9+1,1),"TAPE")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COUNTIF(OFFSET('000244677_raw'!A2,0,0,D9-B9+1,1),"WAND")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COUNTA(OFFSET('000146579_raw'!A2,0,0,D9-B9+1,1))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COUNTIF(OFFSET('000146579_raw'!C2,0,0,D9-B9+1,1),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COUNTIF(OFFSET('000146579_raw'!C2,0,0,D9-B9+1,1),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COUNTIF(OFFSET('000146579_raw'!A2,0,0,D9-B9+1,1),"AC")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COUNTIF(OFFSET('000146579_raw'!C2,0,0,D9-B9+1,1),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COUNTIF(OFFSET('000146579_raw'!A2,0,0,D9-B9+1,1),"AP")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COUNTIF(OFFSET('000146579_raw'!C2,0,0,D9-B9+1,1),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COUNTIF(OFFSET('000146579_raw'!A2,0,0,D9-B9+1,1),"APR")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COUNTIF(OFFSET('000146579_raw'!C2,0,0,D9-B9+1,1),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COUNTIF(OFFSET('000146579_raw'!A2,0,0,D9-B9+1,1),"AA")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COUNTIF(OFFSET('000146579_raw'!C2,0,0,D9-B9+1,1),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COUNTIF(OFFSET('000146579_raw'!A2,0,0,D9-B9+1,1),"AF")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COUNTIF(OFFSET('000146579_raw'!C2,0,0,D9-B9+1,1),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COUNTIF(OFFSET('000146579_raw'!A2,0,0,D9-B9+1,1),"AG")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COUNTIF(OFFSET('000146579_raw'!C2,0,0,D9-B9+1,1),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COUNTIF(OFFSET('000146579_raw'!A2,0,0,D9-B9+1,1),"AL")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COUNTIF(OFFSET('000146579_raw'!C2,0,0,D9-B9+1,1),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COUNTIF(OFFSET('000146579_raw'!A2,0,0,D9-B9+1,1),"AT")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COUNTIF(OFFSET('000146579_raw'!C2,0,0,D9-B9+1,1),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COUNTIF(OFFSET('000146579_raw'!A2,0,0,D9-B9+1,1),"AU")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COUNTIF(OFFSET('000146579_raw'!C2,0,0,D9-B9+1,1),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COUNTIF(OFFSET('000146579_raw'!A2,0,0,D9-B9+1,1),"CB")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COUNTIF(OFFSET('000146579_raw'!C2,0,0,D9-B9+1,1),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COUNTIF(OFFSET('000146579_raw'!A2,0,0,D9-B9+1,1),"CN")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COUNTIF(OFFSET('000146579_raw'!C2,0,0,D9-B9+1,1),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COUNTIF(OFFSET('000146579_raw'!A2,0,0,D9-B9+1,1),"CORAL")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COUNTIF(OFFSET('000146579_raw'!C2,0,0,D9-B9+1,1),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COUNTIF(OFFSET('000146579_raw'!A2,0,0,D9-B9+1,1),"CORJU")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COUNTIF(OFFSET('000146579_raw'!A2,0,0,D9-B9+1,1),"DCY")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COUNTIF(OFFSET('000146579_raw'!A2,0,0,D9-B9+1,1),"DST")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COUNTIF(OFFSET('000146579_raw'!A2,0,0,D9-B9+1,1),"DSO")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SUM((OFFSET('000146579_raw'!B2,0,0,D9-B9+1,1)="ASP") * (OFFSET('000146579_raw'!C2,0,0,D9-B9+1,1)&lt;&gt;"TWS"))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COUNTIF(OFFSET('000146579_raw'!A2,0,0,D9-B9+1,1),"DC")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SUM((OFFSET('000146579_raw'!B2,0,0,D9-B9+1,1)="BBD") * (OFFSET('000146579_raw'!C2,0,0,D9-B9+1,1)&lt;&gt;"TWS"))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COUNTIF(OFFSET('000146579_raw'!A2,0,0,D9-B9+1,1),"DL")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SUM((OFFSET('000146579_raw'!B2,0,0,D9-B9+1,1)="BL") * (OFFSET('000146579_raw'!C2,0,0,D9-B9+1,1)&lt;&gt;"TWS"))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COUNTIF(OFFSET('000146579_raw'!A2,0,0,D9-B9+1,1),"DS")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SUM((OFFSET('000146579_raw'!B2,0,0,D9-B9+1,1)="OD") * (OFFSET('000146579_raw'!C2,0,0,D9-B9+1,1)&lt;&gt;"TWS"))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COUNTIF(OFFSET('000146579_raw'!A2,0,0,D9-B9+1,1),"EF")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SUM((OFFSET('000146579_raw'!B2,0,0,D9-B9+1,1)="PLA") * (OFFSET('000146579_raw'!C2,0,0,D9-B9+1,1)&lt;&gt;"TWS"))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COUNTIF(OFFSET('000146579_raw'!A2,0,0,D9-B9+1,1),"FF")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SUM((OFFSET('000146579_raw'!B2,0,0,D9-B9+1,1)="WBD") * (OFFSET('000146579_raw'!C2,0,0,D9-B9+1,1)&lt;&gt;"TWS"))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COUNTIF(OFFSET('000146579_raw'!A2,0,0,D9-B9+1,1),"IS")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SUM((OFFSET('000146579_raw'!B2,0,0,D9-B9+1,1)="YBD") * (OFFSET('000146579_raw'!C2,0,0,D9-B9+1,1)&lt;&gt;"TWS"))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COUNTIF(OFFSET('000146579_raw'!A2,0,0,D9-B9+1,1),"LC")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COUNTIF(OFFSET('000146579_raw'!A2,0,0,D9-B9+1,1),"MD")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(OFFSET('000146579_raw'!B2,0,0,D9-B9+1,1)="ASP")*( OFFSET('000146579_raw'!C2,0,0,D9-B9+1,1)="C"))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COUNTIF(OFFSET('000146579_raw'!A2,0,0,D9-B9+1,1),"MM")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(OFFSET('000146579_raw'!B2,0,0,D9-B9+1,1)="BBD")*( OFFSET('000146579_raw'!C2,0,0,D9-B9+1,1)="C"))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COUNTIF(OFFSET('000146579_raw'!A2,0,0,D9-B9+1,1),"MAR")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(OFFSET('000146579_raw'!B2,0,0,D9-B9+1,1)="BL")*( OFFSET('000146579_raw'!C2,0,0,D9-B9+1,1)="C"))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COUNTIF(OFFSET('000146579_raw'!A2,0,0,D9-B9+1,1),"MME")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(OFFSET('000146579_raw'!B2,0,0,D9-B9+1,1)="OD")*( OFFSET('000146579_raw'!C2,0,0,D9-B9+1,1)="C"))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COUNTIF(OFFSET('000146579_raw'!A2,0,0,D9-B9+1,1),"MILA")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(OFFSET('000146579_raw'!B2,0,0,D9-B9+1,1)="PLA")*( OFFSET('000146579_raw'!C2,0,0,D9-B9+1,1)="C"))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COUNTIF(OFFSET('000146579_raw'!A2,0,0,D9-B9+1,1),"MILC")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(OFFSET('000146579_raw'!B2,0,0,D9-B9+1,1)="WBD")*( OFFSET('000146579_raw'!C2,0,0,D9-B9+1,1)="C"))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COUNTIF(OFFSET('000146579_raw'!A2,0,0,D9-B9+1,1),"MILS")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(OFFSET('000146579_raw'!B2,0,0,D9-B9+1,1)="YBD")*( OFFSET('000146579_raw'!C2,0,0,D9-B9+1,1)="C"))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COUNTIF(OFFSET('000146579_raw'!A2,0,0,D9-B9+1,1),"MA")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COUNTIF(OFFSET('000146579_raw'!A2,0,0,D9-B9+1,1),"MC")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COUNTIF(OFFSET('000146579_raw'!A2,0,0,D9-B9+1,1),"MFAV")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COUNTIF(OFFSET('000146579_raw'!A2,0,0,D9-B9+1,1),"MFRN")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COUNTIF(OFFSET('000146579_raw'!A2,0,0,D9-B9+1,1),"MAN")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COUNTIF(OFFSET('000146579_raw'!A2,0,0,D9-B9+1,1),"MAL")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COUNTIF(OFFSET('000146579_raw'!A2,0,0,D9-B9+1,1),"MDA")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COUNTIF(OFFSET('000146579_raw'!A2,0,0,D9-B9+1,1),"MF")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COUNTIF(OFFSET('000146579_raw'!A2,0,0,D9-B9+1,1),"ML")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COUNTIF(OFFSET('000146579_raw'!A2,0,0,D9-B9+1,1),"OD")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COUNTIF(OFFSET('000146579_raw'!A2,0,0,D9-B9+1,1),"PA")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COUNTIF(OFFSET('000146579_raw'!A2,0,0,D9-B9+1,1),"PB")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COUNTIF(OFFSET('000146579_raw'!A2,0,0,D9-B9+1,1),"PD")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COUNTIF(OFFSET('000146579_raw'!A2,0,0,D9-B9+1,1),"PF")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COUNTIF(OFFSET('000146579_raw'!A2,0,0,D9-B9+1,1),"PP")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COUNTIF(OFFSET('000146579_raw'!A2,0,0,D9-B9+1,1),"SC")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COUNTIF(OFFSET('000146579_raw'!A2,0,0,D9-B9+1,1),"SL")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COUNTIF(OFFSET('000146579_raw'!A2,0,0,D9-B9+1,1),"SR")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COUNTIF(OFFSET('000146579_raw'!A2,0,0,D9-B9+1,1),"SS")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COUNTIF(OFFSET('000146579_raw'!A2,0,0,D9-B9+1,1),"SB")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COUNTIF(OFFSET('000146579_raw'!A2,0,0,D9-B9+1,1),"SH")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COUNTIF(OFFSET('000146579_raw'!A2,0,0,D9-B9+1,1),"SM")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COUNTIF(OFFSET('000146579_raw'!A2,0,0,D9-B9+1,1),"TA")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COUNTIF(OFFSET('000146579_raw'!A2,0,0,D9-B9+1,1),"BRI")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COUNTIF(OFFSET('000146579_raw'!A2,0,0,D9-B9+1,1),"ERY")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COUNTIF(OFFSET('000146579_raw'!A2,0,0,D9-B9+1,1),"EUN")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COUNTIF(OFFSET('000146579_raw'!A2,0,0,D9-B9+1,1),"GORG")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COUNTIF(OFFSET('000146579_raw'!A2,0,0,D9-B9+1,1),"ICIL")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COUNTIF(OFFSET('000146579_raw'!A2,0,0,D9-B9+1,1),"MUR")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COUNTIF(OFFSET('000146579_raw'!A2,0,0,D9-B9+1,1),"MOPS")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COUNTIF(OFFSET('000146579_raw'!A2,0,0,D9-B9+1,1),"PAURA")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COUNTIF(OFFSET('000146579_raw'!A2,0,0,D9-B9+1,1),"PRELA")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COUNTIF(OFFSET('000146579_raw'!A2,0,0,D9-B9+1,1),"PSDP")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COUNTIF(OFFSET('000146579_raw'!A2,0,0,D9-B9+1,1),"PSPT")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COUNTIF(OFFSET('000146579_raw'!A2,0,0,D9-B9+1,1),"PTER")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COUNTIF(OFFSET('000146579_raw'!A2,0,0,D9-B9+1,1),"SPO")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COUNTIF(OFFSET('000146579_raw'!A2,0,0,D9-B9+1,1),"PAL")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COUNTIF(OFFSET('000146579_raw'!A2,0,0,D9-B9+1,1),"ZO")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COUNTIF(OFFSET('000146579_raw'!A2,0,0,D9-B9+1,1),"AMP")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COUNTIF(OFFSET('000146579_raw'!A2,0,0,D9-B9+1,1),"DICT")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COUNTIF(OFFSET('000146579_raw'!A2,0,0,D9-B9+1,1),"HALI")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COUNTIF(OFFSET('000146579_raw'!A2,0,0,D9-B9+1,1),"LIAG")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COUNTIF(OFFSET('000146579_raw'!A2,0,0,D9-B9+1,1),"LOBO")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COUNTIF(OFFSET('000146579_raw'!A2,0,0,D9-B9+1,1),"MACA")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COUNTIF(OFFSET('000146579_raw'!A2,0,0,D9-B9+1,1),"PAD")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COUNTIF(OFFSET('000146579_raw'!A2,0,0,D9-B9+1,1),"POR")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COUNTIF(OFFSET('000146579_raw'!A2,0,0,D9-B9+1,1),"SARG")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COUNTIF(OFFSET('000146579_raw'!A2,0,0,D9-B9+1,1),"SCHIZ")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COUNTIF(OFFSET('000146579_raw'!A2,0,0,D9-B9+1,1),"STY")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COUNTIF(OFFSET('000146579_raw'!A2,0,0,D9-B9+1,1),"TURB")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COUNTIF(OFFSET('000146579_raw'!A2,0,0,D9-B9+1,1),"TURF")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COUNTIF(OFFSET('000146579_raw'!A2,0,0,D9-B9+1,1),"WRAN")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COUNTIF(OFFSET('000146579_raw'!A2,0,0,D9-B9+1,1),"CTB")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COUNTIF(OFFSET('000146579_raw'!A2,0,0,D9-B9+1,1),"ASC")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COUNTIF(OFFSET('000146579_raw'!A2,0,0,D9-B9+1,1),"O")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COUNTIF(OFFSET('000146579_raw'!A2,0,0,D9-B9+1,1),"DCA")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COUNTIF(OFFSET('000146579_raw'!A2,0,0,D9-B9+1,1),"DG")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COUNTIF(OFFSET('000146579_raw'!A2,0,0,D9-B9+1,1),"ODC")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COUNTIF(OFFSET('000146579_raw'!A2,0,0,D9-B9+1,1),"RDC")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COUNTIF(OFFSET('000146579_raw'!A2,0,0,D9-B9+1,1),"CALG")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COUNTIF(OFFSET('000146579_raw'!A2,0,0,D9-B9+1,1),"DCOR")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COUNTIF(OFFSET('000146579_raw'!A2,0,0,D9-B9+1,1),"S")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COUNTIF(OFFSET('000146579_raw'!A2,0,0,D9-B9+1,1),"R")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COUNTIF(OFFSET('000146579_raw'!A2,0,0,D9-B9+1,1),"UNK")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COUNTIF(OFFSET('000146579_raw'!A2,0,0,D9-B9+1,1),"SHAD")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COUNTIF(OFFSET('000146579_raw'!A2,0,0,D9-B9+1,1),"TAPE")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COUNTIF(OFFSET('000146579_raw'!A2,0,0,D9-B9+1,1),"WAND")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COUNTA(OFFSET('00012.MTS_000244677_raw'!A2,0,0,D9-B9+1,1))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COUNTIF(OFFSET('00012.MTS_000244677_raw'!C2,0,0,D9-B9+1,1),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COUNTIF(OFFSET('00012.MTS_000244677_raw'!C2,0,0,D9-B9+1,1),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COUNTIF(OFFSET('00012.MTS_000244677_raw'!A2,0,0,D9-B9+1,1),"AC")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COUNTIF(OFFSET('00012.MTS_000244677_raw'!C2,0,0,D9-B9+1,1),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COUNTIF(OFFSET('00012.MTS_000244677_raw'!A2,0,0,D9-B9+1,1),"AP")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COUNTIF(OFFSET('00012.MTS_000244677_raw'!C2,0,0,D9-B9+1,1),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COUNTIF(OFFSET('00012.MTS_000244677_raw'!A2,0,0,D9-B9+1,1),"APR")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COUNTIF(OFFSET('00012.MTS_000244677_raw'!C2,0,0,D9-B9+1,1),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COUNTIF(OFFSET('00012.MTS_000244677_raw'!A2,0,0,D9-B9+1,1),"AA")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COUNTIF(OFFSET('00012.MTS_000244677_raw'!C2,0,0,D9-B9+1,1),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COUNTIF(OFFSET('00012.MTS_000244677_raw'!A2,0,0,D9-B9+1,1),"AF")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COUNTIF(OFFSET('00012.MTS_000244677_raw'!C2,0,0,D9-B9+1,1),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COUNTIF(OFFSET('00012.MTS_000244677_raw'!A2,0,0,D9-B9+1,1),"AG")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COUNTIF(OFFSET('00012.MTS_000244677_raw'!C2,0,0,D9-B9+1,1),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COUNTIF(OFFSET('00012.MTS_000244677_raw'!A2,0,0,D9-B9+1,1),"AL")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COUNTIF(OFFSET('00012.MTS_000244677_raw'!C2,0,0,D9-B9+1,1),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COUNTIF(OFFSET('00012.MTS_000244677_raw'!A2,0,0,D9-B9+1,1),"AT")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COUNTIF(OFFSET('00012.MTS_000244677_raw'!C2,0,0,D9-B9+1,1),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COUNTIF(OFFSET('00012.MTS_000244677_raw'!A2,0,0,D9-B9+1,1),"AU")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COUNTIF(OFFSET('00012.MTS_000244677_raw'!C2,0,0,D9-B9+1,1),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COUNTIF(OFFSET('00012.MTS_000244677_raw'!A2,0,0,D9-B9+1,1),"CB")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COUNTIF(OFFSET('00012.MTS_000244677_raw'!C2,0,0,D9-B9+1,1),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COUNTIF(OFFSET('00012.MTS_000244677_raw'!A2,0,0,D9-B9+1,1),"CN")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COUNTIF(OFFSET('00012.MTS_000244677_raw'!C2,0,0,D9-B9+1,1),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COUNTIF(OFFSET('00012.MTS_000244677_raw'!A2,0,0,D9-B9+1,1),"CORAL")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COUNTIF(OFFSET('00012.MTS_000244677_raw'!C2,0,0,D9-B9+1,1),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COUNTIF(OFFSET('00012.MTS_000244677_raw'!A2,0,0,D9-B9+1,1),"CORJU")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COUNTIF(OFFSET('00012.MTS_000244677_raw'!A2,0,0,D9-B9+1,1),"DCY")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COUNTIF(OFFSET('00012.MTS_000244677_raw'!A2,0,0,D9-B9+1,1),"DST")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COUNTIF(OFFSET('00012.MTS_000244677_raw'!A2,0,0,D9-B9+1,1),"DSO")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SUM((OFFSET('00012.MTS_000244677_raw'!B2,0,0,D9-B9+1,1)="ASP") * (OFFSET('00012.MTS_000244677_raw'!C2,0,0,D9-B9+1,1)&lt;&gt;"TWS"))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COUNTIF(OFFSET('00012.MTS_000244677_raw'!A2,0,0,D9-B9+1,1),"DC")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SUM((OFFSET('00012.MTS_000244677_raw'!B2,0,0,D9-B9+1,1)="BBD") * (OFFSET('00012.MTS_000244677_raw'!C2,0,0,D9-B9+1,1)&lt;&gt;"TWS"))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COUNTIF(OFFSET('00012.MTS_000244677_raw'!A2,0,0,D9-B9+1,1),"DL")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SUM((OFFSET('00012.MTS_000244677_raw'!B2,0,0,D9-B9+1,1)="BL") * (OFFSET('00012.MTS_000244677_raw'!C2,0,0,D9-B9+1,1)&lt;&gt;"TWS"))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COUNTIF(OFFSET('00012.MTS_000244677_raw'!A2,0,0,D9-B9+1,1),"DS")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SUM((OFFSET('00012.MTS_000244677_raw'!B2,0,0,D9-B9+1,1)="OD") * (OFFSET('00012.MTS_000244677_raw'!C2,0,0,D9-B9+1,1)&lt;&gt;"TWS"))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COUNTIF(OFFSET('00012.MTS_000244677_raw'!A2,0,0,D9-B9+1,1),"EF")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SUM((OFFSET('00012.MTS_000244677_raw'!B2,0,0,D9-B9+1,1)="PLA") * (OFFSET('00012.MTS_000244677_raw'!C2,0,0,D9-B9+1,1)&lt;&gt;"TWS"))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COUNTIF(OFFSET('00012.MTS_000244677_raw'!A2,0,0,D9-B9+1,1),"FF")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SUM((OFFSET('00012.MTS_000244677_raw'!B2,0,0,D9-B9+1,1)="WBD") * (OFFSET('00012.MTS_000244677_raw'!C2,0,0,D9-B9+1,1)&lt;&gt;"TWS"))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COUNTIF(OFFSET('00012.MTS_000244677_raw'!A2,0,0,D9-B9+1,1),"IS")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SUM((OFFSET('00012.MTS_000244677_raw'!B2,0,0,D9-B9+1,1)="YBD") * (OFFSET('00012.MTS_000244677_raw'!C2,0,0,D9-B9+1,1)&lt;&gt;"TWS"))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COUNTIF(OFFSET('00012.MTS_000244677_raw'!A2,0,0,D9-B9+1,1),"LC")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COUNTIF(OFFSET('00012.MTS_000244677_raw'!A2,0,0,D9-B9+1,1),"MD")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(OFFSET('00012.MTS_000244677_raw'!B2,0,0,D9-B9+1,1)="ASP")*( OFFSET('00012.MTS_000244677_raw'!C2,0,0,D9-B9+1,1)="C"))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COUNTIF(OFFSET('00012.MTS_000244677_raw'!A2,0,0,D9-B9+1,1),"MM")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(OFFSET('00012.MTS_000244677_raw'!B2,0,0,D9-B9+1,1)="BBD")*( OFFSET('00012.MTS_000244677_raw'!C2,0,0,D9-B9+1,1)="C"))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COUNTIF(OFFSET('00012.MTS_000244677_raw'!A2,0,0,D9-B9+1,1),"MAR")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(OFFSET('00012.MTS_000244677_raw'!B2,0,0,D9-B9+1,1)="BL")*( OFFSET('00012.MTS_000244677_raw'!C2,0,0,D9-B9+1,1)="C"))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COUNTIF(OFFSET('00012.MTS_000244677_raw'!A2,0,0,D9-B9+1,1),"MME")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(OFFSET('00012.MTS_000244677_raw'!B2,0,0,D9-B9+1,1)="OD")*( OFFSET('00012.MTS_000244677_raw'!C2,0,0,D9-B9+1,1)="C"))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COUNTIF(OFFSET('00012.MTS_000244677_raw'!A2,0,0,D9-B9+1,1),"MILA")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(OFFSET('00012.MTS_000244677_raw'!B2,0,0,D9-B9+1,1)="PLA")*( OFFSET('00012.MTS_000244677_raw'!C2,0,0,D9-B9+1,1)="C"))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COUNTIF(OFFSET('00012.MTS_000244677_raw'!A2,0,0,D9-B9+1,1),"MILC")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(OFFSET('00012.MTS_000244677_raw'!B2,0,0,D9-B9+1,1)="WBD")*( OFFSET('00012.MTS_000244677_raw'!C2,0,0,D9-B9+1,1)="C"))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COUNTIF(OFFSET('00012.MTS_000244677_raw'!A2,0,0,D9-B9+1,1),"MILS")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(OFFSET('00012.MTS_000244677_raw'!B2,0,0,D9-B9+1,1)="YBD")*( OFFSET('00012.MTS_000244677_raw'!C2,0,0,D9-B9+1,1)="C"))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COUNTIF(OFFSET('00012.MTS_000244677_raw'!A2,0,0,D9-B9+1,1),"MA")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COUNTIF(OFFSET('00012.MTS_000244677_raw'!A2,0,0,D9-B9+1,1),"MC")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COUNTIF(OFFSET('00012.MTS_000244677_raw'!A2,0,0,D9-B9+1,1),"MFAV")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COUNTIF(OFFSET('00012.MTS_000244677_raw'!A2,0,0,D9-B9+1,1),"MFRN")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COUNTIF(OFFSET('00012.MTS_000244677_raw'!A2,0,0,D9-B9+1,1),"MAN")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COUNTIF(OFFSET('00012.MTS_000244677_raw'!A2,0,0,D9-B9+1,1),"MAL")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COUNTIF(OFFSET('00012.MTS_000244677_raw'!A2,0,0,D9-B9+1,1),"MDA")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COUNTIF(OFFSET('00012.MTS_000244677_raw'!A2,0,0,D9-B9+1,1),"MF")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COUNTIF(OFFSET('00012.MTS_000244677_raw'!A2,0,0,D9-B9+1,1),"ML")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COUNTIF(OFFSET('00012.MTS_000244677_raw'!A2,0,0,D9-B9+1,1),"OD")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COUNTIF(OFFSET('00012.MTS_000244677_raw'!A2,0,0,D9-B9+1,1),"PA")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COUNTIF(OFFSET('00012.MTS_000244677_raw'!A2,0,0,D9-B9+1,1),"PB")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COUNTIF(OFFSET('00012.MTS_000244677_raw'!A2,0,0,D9-B9+1,1),"PD")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COUNTIF(OFFSET('00012.MTS_000244677_raw'!A2,0,0,D9-B9+1,1),"PF")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COUNTIF(OFFSET('00012.MTS_000244677_raw'!A2,0,0,D9-B9+1,1),"PP")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COUNTIF(OFFSET('00012.MTS_000244677_raw'!A2,0,0,D9-B9+1,1),"SC")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COUNTIF(OFFSET('00012.MTS_000244677_raw'!A2,0,0,D9-B9+1,1),"SL")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COUNTIF(OFFSET('00012.MTS_000244677_raw'!A2,0,0,D9-B9+1,1),"SR")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COUNTIF(OFFSET('00012.MTS_000244677_raw'!A2,0,0,D9-B9+1,1),"SS")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COUNTIF(OFFSET('00012.MTS_000244677_raw'!A2,0,0,D9-B9+1,1),"SB")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COUNTIF(OFFSET('00012.MTS_000244677_raw'!A2,0,0,D9-B9+1,1),"SH")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COUNTIF(OFFSET('00012.MTS_000244677_raw'!A2,0,0,D9-B9+1,1),"SM")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COUNTIF(OFFSET('00012.MTS_000244677_raw'!A2,0,0,D9-B9+1,1),"TA")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COUNTIF(OFFSET('00012.MTS_000244677_raw'!A2,0,0,D9-B9+1,1),"BRI")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COUNTIF(OFFSET('00012.MTS_000244677_raw'!A2,0,0,D9-B9+1,1),"ERY")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COUNTIF(OFFSET('00012.MTS_000244677_raw'!A2,0,0,D9-B9+1,1),"EUN")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COUNTIF(OFFSET('00012.MTS_000244677_raw'!A2,0,0,D9-B9+1,1),"GORG")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COUNTIF(OFFSET('00012.MTS_000244677_raw'!A2,0,0,D9-B9+1,1),"ICIL")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COUNTIF(OFFSET('00012.MTS_000244677_raw'!A2,0,0,D9-B9+1,1),"MUR")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COUNTIF(OFFSET('00012.MTS_000244677_raw'!A2,0,0,D9-B9+1,1),"MOPS")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COUNTIF(OFFSET('00012.MTS_000244677_raw'!A2,0,0,D9-B9+1,1),"PAURA")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COUNTIF(OFFSET('00012.MTS_000244677_raw'!A2,0,0,D9-B9+1,1),"PRELA")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COUNTIF(OFFSET('00012.MTS_000244677_raw'!A2,0,0,D9-B9+1,1),"PSDP")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COUNTIF(OFFSET('00012.MTS_000244677_raw'!A2,0,0,D9-B9+1,1),"PSPT")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COUNTIF(OFFSET('00012.MTS_000244677_raw'!A2,0,0,D9-B9+1,1),"PTER")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COUNTIF(OFFSET('00012.MTS_000244677_raw'!A2,0,0,D9-B9+1,1),"SPO")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COUNTIF(OFFSET('00012.MTS_000244677_raw'!A2,0,0,D9-B9+1,1),"PAL")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COUNTIF(OFFSET('00012.MTS_000244677_raw'!A2,0,0,D9-B9+1,1),"ZO")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COUNTIF(OFFSET('00012.MTS_000244677_raw'!A2,0,0,D9-B9+1,1),"AMP")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COUNTIF(OFFSET('00012.MTS_000244677_raw'!A2,0,0,D9-B9+1,1),"DICT")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COUNTIF(OFFSET('00012.MTS_000244677_raw'!A2,0,0,D9-B9+1,1),"HALI")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COUNTIF(OFFSET('00012.MTS_000244677_raw'!A2,0,0,D9-B9+1,1),"LIAG")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COUNTIF(OFFSET('00012.MTS_000244677_raw'!A2,0,0,D9-B9+1,1),"LOBO")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COUNTIF(OFFSET('00012.MTS_000244677_raw'!A2,0,0,D9-B9+1,1),"MACA")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COUNTIF(OFFSET('00012.MTS_000244677_raw'!A2,0,0,D9-B9+1,1),"PAD")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COUNTIF(OFFSET('00012.MTS_000244677_raw'!A2,0,0,D9-B9+1,1),"POR")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COUNTIF(OFFSET('00012.MTS_000244677_raw'!A2,0,0,D9-B9+1,1),"SARG")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COUNTIF(OFFSET('00012.MTS_000244677_raw'!A2,0,0,D9-B9+1,1),"SCHIZ")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COUNTIF(OFFSET('00012.MTS_000244677_raw'!A2,0,0,D9-B9+1,1),"STY")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COUNTIF(OFFSET('00012.MTS_000244677_raw'!A2,0,0,D9-B9+1,1),"TURB")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COUNTIF(OFFSET('00012.MTS_000244677_raw'!A2,0,0,D9-B9+1,1),"TURF")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COUNTIF(OFFSET('00012.MTS_000244677_raw'!A2,0,0,D9-B9+1,1),"WRAN")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COUNTIF(OFFSET('00012.MTS_000244677_raw'!A2,0,0,D9-B9+1,1),"CTB")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COUNTIF(OFFSET('00012.MTS_000244677_raw'!A2,0,0,D9-B9+1,1),"ASC")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COUNTIF(OFFSET('00012.MTS_000244677_raw'!A2,0,0,D9-B9+1,1),"O")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COUNTIF(OFFSET('00012.MTS_000244677_raw'!A2,0,0,D9-B9+1,1),"DCA")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COUNTIF(OFFSET('00012.MTS_000244677_raw'!A2,0,0,D9-B9+1,1),"DG")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COUNTIF(OFFSET('00012.MTS_000244677_raw'!A2,0,0,D9-B9+1,1),"ODC")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COUNTIF(OFFSET('00012.MTS_000244677_raw'!A2,0,0,D9-B9+1,1),"RDC")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COUNTIF(OFFSET('00012.MTS_000244677_raw'!A2,0,0,D9-B9+1,1),"CALG")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COUNTIF(OFFSET('00012.MTS_000244677_raw'!A2,0,0,D9-B9+1,1),"DCOR")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COUNTIF(OFFSET('00012.MTS_000244677_raw'!A2,0,0,D9-B9+1,1),"S")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COUNTIF(OFFSET('00012.MTS_000244677_raw'!A2,0,0,D9-B9+1,1),"R")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COUNTIF(OFFSET('00012.MTS_000244677_raw'!A2,0,0,D9-B9+1,1),"UNK")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COUNTIF(OFFSET('00012.MTS_000244677_raw'!A2,0,0,D9-B9+1,1),"SHAD")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COUNTIF(OFFSET('00012.MTS_000244677_raw'!A2,0,0,D9-B9+1,1),"TAPE")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COUNTIF(OFFSET('00012.MTS_000244677_raw'!A2,0,0,D9-B9+1,1),"WAND")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COUNTA(OFFSET('000350950_raw'!A2,0,0,D9-B9+1,1))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COUNTIF(OFFSET('000350950_raw'!C2,0,0,D9-B9+1,1),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COUNTIF(OFFSET('000350950_raw'!C2,0,0,D9-B9+1,1), "G")</f>
        <v>2</v>
      </c>
      <c r="C17" s="4">
        <f ca="1">(B17/H127)*100</f>
        <v>100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COUNTIF(OFFSET('000350950_raw'!A2,0,0,D9-B9+1,1),"AC")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COUNTIF(OFFSET('000350950_raw'!C2,0,0,D9-B9+1,1),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COUNTIF(OFFSET('000350950_raw'!A2,0,0,D9-B9+1,1),"AP")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COUNTIF(OFFSET('000350950_raw'!C2,0,0,D9-B9+1,1),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COUNTIF(OFFSET('000350950_raw'!A2,0,0,D9-B9+1,1),"APR")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COUNTIF(OFFSET('000350950_raw'!C2,0,0,D9-B9+1,1),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COUNTIF(OFFSET('000350950_raw'!A2,0,0,D9-B9+1,1),"AA")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COUNTIF(OFFSET('000350950_raw'!C2,0,0,D9-B9+1,1),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COUNTIF(OFFSET('000350950_raw'!A2,0,0,D9-B9+1,1),"AF")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COUNTIF(OFFSET('000350950_raw'!C2,0,0,D9-B9+1,1),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COUNTIF(OFFSET('000350950_raw'!A2,0,0,D9-B9+1,1),"AG")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COUNTIF(OFFSET('000350950_raw'!C2,0,0,D9-B9+1,1),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COUNTIF(OFFSET('000350950_raw'!A2,0,0,D9-B9+1,1),"AL")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COUNTIF(OFFSET('000350950_raw'!C2,0,0,D9-B9+1,1),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COUNTIF(OFFSET('000350950_raw'!A2,0,0,D9-B9+1,1),"AT")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COUNTIF(OFFSET('000350950_raw'!C2,0,0,D9-B9+1,1),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COUNTIF(OFFSET('000350950_raw'!A2,0,0,D9-B9+1,1),"AU")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COUNTIF(OFFSET('000350950_raw'!C2,0,0,D9-B9+1,1),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COUNTIF(OFFSET('000350950_raw'!A2,0,0,D9-B9+1,1),"CB")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COUNTIF(OFFSET('000350950_raw'!C2,0,0,D9-B9+1,1),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COUNTIF(OFFSET('000350950_raw'!A2,0,0,D9-B9+1,1),"CN")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COUNTIF(OFFSET('000350950_raw'!C2,0,0,D9-B9+1,1),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COUNTIF(OFFSET('000350950_raw'!A2,0,0,D9-B9+1,1),"CORAL")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COUNTIF(OFFSET('000350950_raw'!C2,0,0,D9-B9+1,1), "TWS")</f>
        <v>8</v>
      </c>
      <c r="C29" s="4">
        <f ca="1">(B29/B30)*100</f>
        <v>80</v>
      </c>
      <c r="E29" s="21"/>
      <c r="G29" s="15" t="s">
        <v>36</v>
      </c>
      <c r="H29">
        <f ca="1">COUNTIF(OFFSET('000350950_raw'!A2,0,0,D9-B9+1,1),"CORJU")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COUNTIF(OFFSET('000350950_raw'!A2,0,0,D9-B9+1,1),"DCY")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COUNTIF(OFFSET('000350950_raw'!A2,0,0,D9-B9+1,1),"DST")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COUNTIF(OFFSET('000350950_raw'!A2,0,0,D9-B9+1,1),"DSO")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SUM((OFFSET('000350950_raw'!B2,0,0,D9-B9+1,1)="ASP") * (OFFSET('000350950_raw'!C2,0,0,D9-B9+1,1)&lt;&gt;"TWS"))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COUNTIF(OFFSET('000350950_raw'!A2,0,0,D9-B9+1,1),"DC")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SUM((OFFSET('000350950_raw'!B2,0,0,D9-B9+1,1)="BBD") * (OFFSET('000350950_raw'!C2,0,0,D9-B9+1,1)&lt;&gt;"TWS"))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COUNTIF(OFFSET('000350950_raw'!A2,0,0,D9-B9+1,1),"DL")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SUM((OFFSET('000350950_raw'!B2,0,0,D9-B9+1,1)="BL") * (OFFSET('000350950_raw'!C2,0,0,D9-B9+1,1)&lt;&gt;"TWS"))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COUNTIF(OFFSET('000350950_raw'!A2,0,0,D9-B9+1,1),"DS")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SUM((OFFSET('000350950_raw'!B2,0,0,D9-B9+1,1)="OD") * (OFFSET('000350950_raw'!C2,0,0,D9-B9+1,1)&lt;&gt;"TWS"))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COUNTIF(OFFSET('000350950_raw'!A2,0,0,D9-B9+1,1),"EF")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SUM((OFFSET('000350950_raw'!B2,0,0,D9-B9+1,1)="PLA") * (OFFSET('000350950_raw'!C2,0,0,D9-B9+1,1)&lt;&gt;"TWS"))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COUNTIF(OFFSET('000350950_raw'!A2,0,0,D9-B9+1,1),"FF")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SUM((OFFSET('000350950_raw'!B2,0,0,D9-B9+1,1)="WBD") * (OFFSET('000350950_raw'!C2,0,0,D9-B9+1,1)&lt;&gt;"TWS"))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COUNTIF(OFFSET('000350950_raw'!A2,0,0,D9-B9+1,1),"IS")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SUM((OFFSET('000350950_raw'!B2,0,0,D9-B9+1,1)="YBD") * (OFFSET('000350950_raw'!C2,0,0,D9-B9+1,1)&lt;&gt;"TWS"))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COUNTIF(OFFSET('000350950_raw'!A2,0,0,D9-B9+1,1),"LC")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COUNTIF(OFFSET('000350950_raw'!A2,0,0,D9-B9+1,1),"MD")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(OFFSET('000350950_raw'!B2,0,0,D9-B9+1,1)="ASP")*( OFFSET('000350950_raw'!C2,0,0,D9-B9+1,1)="C"))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COUNTIF(OFFSET('000350950_raw'!A2,0,0,D9-B9+1,1),"MM")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(OFFSET('000350950_raw'!B2,0,0,D9-B9+1,1)="BBD")*( OFFSET('000350950_raw'!C2,0,0,D9-B9+1,1)="C"))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COUNTIF(OFFSET('000350950_raw'!A2,0,0,D9-B9+1,1),"MAR")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(OFFSET('000350950_raw'!B2,0,0,D9-B9+1,1)="BL")*( OFFSET('000350950_raw'!C2,0,0,D9-B9+1,1)="C"))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COUNTIF(OFFSET('000350950_raw'!A2,0,0,D9-B9+1,1),"MME")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(OFFSET('000350950_raw'!B2,0,0,D9-B9+1,1)="OD")*( OFFSET('000350950_raw'!C2,0,0,D9-B9+1,1)="C"))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COUNTIF(OFFSET('000350950_raw'!A2,0,0,D9-B9+1,1),"MILA")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(OFFSET('000350950_raw'!B2,0,0,D9-B9+1,1)="PLA")*( OFFSET('000350950_raw'!C2,0,0,D9-B9+1,1)="C"))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COUNTIF(OFFSET('000350950_raw'!A2,0,0,D9-B9+1,1),"MILC")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(OFFSET('000350950_raw'!B2,0,0,D9-B9+1,1)="WBD")*( OFFSET('000350950_raw'!C2,0,0,D9-B9+1,1)="C"))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COUNTIF(OFFSET('000350950_raw'!A2,0,0,D9-B9+1,1),"MILS")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(OFFSET('000350950_raw'!B2,0,0,D9-B9+1,1)="YBD")*( OFFSET('000350950_raw'!C2,0,0,D9-B9+1,1)="C"))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COUNTIF(OFFSET('000350950_raw'!A2,0,0,D9-B9+1,1),"MA")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COUNTIF(OFFSET('000350950_raw'!A2,0,0,D9-B9+1,1),"MC")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COUNTIF(OFFSET('000350950_raw'!A2,0,0,D9-B9+1,1),"MFAV")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COUNTIF(OFFSET('000350950_raw'!A2,0,0,D9-B9+1,1),"MFRN")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COUNTIF(OFFSET('000350950_raw'!A2,0,0,D9-B9+1,1),"MAN")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COUNTIF(OFFSET('000350950_raw'!A2,0,0,D9-B9+1,1),"MAL")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COUNTIF(OFFSET('000350950_raw'!A2,0,0,D9-B9+1,1),"MDA")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COUNTIF(OFFSET('000350950_raw'!A2,0,0,D9-B9+1,1),"MF")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COUNTIF(OFFSET('000350950_raw'!A2,0,0,D9-B9+1,1),"ML")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COUNTIF(OFFSET('000350950_raw'!A2,0,0,D9-B9+1,1),"OD")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COUNTIF(OFFSET('000350950_raw'!A2,0,0,D9-B9+1,1),"PA")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COUNTIF(OFFSET('000350950_raw'!A2,0,0,D9-B9+1,1),"PB")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COUNTIF(OFFSET('000350950_raw'!A2,0,0,D9-B9+1,1),"PD")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COUNTIF(OFFSET('000350950_raw'!A2,0,0,D9-B9+1,1),"PF")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COUNTIF(OFFSET('000350950_raw'!A2,0,0,D9-B9+1,1),"PP")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COUNTIF(OFFSET('000350950_raw'!A2,0,0,D9-B9+1,1),"SC")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COUNTIF(OFFSET('000350950_raw'!A2,0,0,D9-B9+1,1),"SL")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COUNTIF(OFFSET('000350950_raw'!A2,0,0,D9-B9+1,1),"SR")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COUNTIF(OFFSET('000350950_raw'!A2,0,0,D9-B9+1,1),"SS")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COUNTIF(OFFSET('000350950_raw'!A2,0,0,D9-B9+1,1),"SB")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COUNTIF(OFFSET('000350950_raw'!A2,0,0,D9-B9+1,1),"SH")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COUNTIF(OFFSET('000350950_raw'!A2,0,0,D9-B9+1,1),"SM")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COUNTIF(OFFSET('000350950_raw'!A2,0,0,D9-B9+1,1),"TA")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COUNTIF(OFFSET('000350950_raw'!A2,0,0,D9-B9+1,1),"BRI")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COUNTIF(OFFSET('000350950_raw'!A2,0,0,D9-B9+1,1),"ERY")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COUNTIF(OFFSET('000350950_raw'!A2,0,0,D9-B9+1,1),"EUN")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COUNTIF(OFFSET('000350950_raw'!A2,0,0,D9-B9+1,1),"GORG")</f>
        <v>2</v>
      </c>
      <c r="I74" s="4">
        <f ca="1">(H74/H127)*100</f>
        <v>100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COUNTIF(OFFSET('000350950_raw'!A2,0,0,D9-B9+1,1),"ICIL")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COUNTIF(OFFSET('000350950_raw'!A2,0,0,D9-B9+1,1),"MUR")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COUNTIF(OFFSET('000350950_raw'!A2,0,0,D9-B9+1,1),"MOPS")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COUNTIF(OFFSET('000350950_raw'!A2,0,0,D9-B9+1,1),"PAURA")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COUNTIF(OFFSET('000350950_raw'!A2,0,0,D9-B9+1,1),"PRELA")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COUNTIF(OFFSET('000350950_raw'!A2,0,0,D9-B9+1,1),"PSDP")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COUNTIF(OFFSET('000350950_raw'!A2,0,0,D9-B9+1,1),"PSPT")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COUNTIF(OFFSET('000350950_raw'!A2,0,0,D9-B9+1,1),"PTER")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COUNTIF(OFFSET('000350950_raw'!A2,0,0,D9-B9+1,1),"SPO")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COUNTIF(OFFSET('000350950_raw'!A2,0,0,D9-B9+1,1),"PAL")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COUNTIF(OFFSET('000350950_raw'!A2,0,0,D9-B9+1,1),"ZO")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COUNTIF(OFFSET('000350950_raw'!A2,0,0,D9-B9+1,1),"AMP")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COUNTIF(OFFSET('000350950_raw'!A2,0,0,D9-B9+1,1),"DICT")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COUNTIF(OFFSET('000350950_raw'!A2,0,0,D9-B9+1,1),"HALI")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COUNTIF(OFFSET('000350950_raw'!A2,0,0,D9-B9+1,1),"LIAG")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COUNTIF(OFFSET('000350950_raw'!A2,0,0,D9-B9+1,1),"LOBO")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COUNTIF(OFFSET('000350950_raw'!A2,0,0,D9-B9+1,1),"MACA")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COUNTIF(OFFSET('000350950_raw'!A2,0,0,D9-B9+1,1),"PAD")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COUNTIF(OFFSET('000350950_raw'!A2,0,0,D9-B9+1,1),"POR")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COUNTIF(OFFSET('000350950_raw'!A2,0,0,D9-B9+1,1),"SARG")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COUNTIF(OFFSET('000350950_raw'!A2,0,0,D9-B9+1,1),"SCHIZ")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COUNTIF(OFFSET('000350950_raw'!A2,0,0,D9-B9+1,1),"STY")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COUNTIF(OFFSET('000350950_raw'!A2,0,0,D9-B9+1,1),"TURB")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COUNTIF(OFFSET('000350950_raw'!A2,0,0,D9-B9+1,1),"TURF")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COUNTIF(OFFSET('000350950_raw'!A2,0,0,D9-B9+1,1),"WRAN")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COUNTIF(OFFSET('000350950_raw'!A2,0,0,D9-B9+1,1),"CTB")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COUNTIF(OFFSET('000350950_raw'!A2,0,0,D9-B9+1,1),"ASC")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COUNTIF(OFFSET('000350950_raw'!A2,0,0,D9-B9+1,1),"O")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COUNTIF(OFFSET('000350950_raw'!A2,0,0,D9-B9+1,1),"DCA")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COUNTIF(OFFSET('000350950_raw'!A2,0,0,D9-B9+1,1),"DG")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COUNTIF(OFFSET('000350950_raw'!A2,0,0,D9-B9+1,1),"ODC")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COUNTIF(OFFSET('000350950_raw'!A2,0,0,D9-B9+1,1),"RDC")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COUNTIF(OFFSET('000350950_raw'!A2,0,0,D9-B9+1,1),"CALG")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COUNTIF(OFFSET('000350950_raw'!A2,0,0,D9-B9+1,1),"DCOR")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COUNTIF(OFFSET('000350950_raw'!A2,0,0,D9-B9+1,1),"S")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COUNTIF(OFFSET('000350950_raw'!A2,0,0,D9-B9+1,1),"R")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COUNTIF(OFFSET('000350950_raw'!A2,0,0,D9-B9+1,1),"UNK")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COUNTIF(OFFSET('000350950_raw'!A2,0,0,D9-B9+1,1),"SHAD")</f>
        <v>6</v>
      </c>
      <c r="I124" s="4">
        <f ca="1">(H124/SUM(H15:H126))*100</f>
        <v>60</v>
      </c>
      <c r="J124" s="4"/>
      <c r="K124" s="20">
        <f ca="1">IF(H124=0,0,((H124/B29)^2))</f>
        <v>0.5625</v>
      </c>
    </row>
    <row r="125" spans="7:11" x14ac:dyDescent="0.25">
      <c r="G125" s="15" t="s">
        <v>132</v>
      </c>
      <c r="H125">
        <f ca="1">COUNTIF(OFFSET('000350950_raw'!A2,0,0,D9-B9+1,1),"TAPE")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COUNTIF(OFFSET('000350950_raw'!A2,0,0,D9-B9+1,1),"WAND")</f>
        <v>2</v>
      </c>
      <c r="I126" s="4">
        <f ca="1">(H126/SUM(H15:H126))*100</f>
        <v>20</v>
      </c>
      <c r="J126" s="4"/>
      <c r="K126" s="20">
        <f ca="1">IF(H126=0,0,((H126/B29)^2))</f>
        <v>6.25E-2</v>
      </c>
    </row>
    <row r="127" spans="7:11" ht="15.75" thickBot="1" x14ac:dyDescent="0.3">
      <c r="G127" s="26" t="s">
        <v>134</v>
      </c>
      <c r="H127" s="25">
        <f ca="1">SUM(H16:H122)</f>
        <v>2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COUNTA(OFFSET('000342775_raw'!A2,0,0,D9-B9+1,1))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COUNTIF(OFFSET('000342775_raw'!C2,0,0,D9-B9+1,1),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COUNTIF(OFFSET('000342775_raw'!C2,0,0,D9-B9+1,1),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COUNTIF(OFFSET('000342775_raw'!A2,0,0,D9-B9+1,1),"AC")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COUNTIF(OFFSET('000342775_raw'!C2,0,0,D9-B9+1,1),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COUNTIF(OFFSET('000342775_raw'!A2,0,0,D9-B9+1,1),"AP")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COUNTIF(OFFSET('000342775_raw'!C2,0,0,D9-B9+1,1),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COUNTIF(OFFSET('000342775_raw'!A2,0,0,D9-B9+1,1),"APR")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COUNTIF(OFFSET('000342775_raw'!C2,0,0,D9-B9+1,1),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COUNTIF(OFFSET('000342775_raw'!A2,0,0,D9-B9+1,1),"AA")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COUNTIF(OFFSET('000342775_raw'!C2,0,0,D9-B9+1,1),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COUNTIF(OFFSET('000342775_raw'!A2,0,0,D9-B9+1,1),"AF")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COUNTIF(OFFSET('000342775_raw'!C2,0,0,D9-B9+1,1),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COUNTIF(OFFSET('000342775_raw'!A2,0,0,D9-B9+1,1),"AG")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COUNTIF(OFFSET('000342775_raw'!C2,0,0,D9-B9+1,1),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COUNTIF(OFFSET('000342775_raw'!A2,0,0,D9-B9+1,1),"AL")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COUNTIF(OFFSET('000342775_raw'!C2,0,0,D9-B9+1,1),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COUNTIF(OFFSET('000342775_raw'!A2,0,0,D9-B9+1,1),"AT")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COUNTIF(OFFSET('000342775_raw'!C2,0,0,D9-B9+1,1),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COUNTIF(OFFSET('000342775_raw'!A2,0,0,D9-B9+1,1),"AU")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COUNTIF(OFFSET('000342775_raw'!C2,0,0,D9-B9+1,1),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COUNTIF(OFFSET('000342775_raw'!A2,0,0,D9-B9+1,1),"CB")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COUNTIF(OFFSET('000342775_raw'!C2,0,0,D9-B9+1,1),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COUNTIF(OFFSET('000342775_raw'!A2,0,0,D9-B9+1,1),"CN")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COUNTIF(OFFSET('000342775_raw'!C2,0,0,D9-B9+1,1),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COUNTIF(OFFSET('000342775_raw'!A2,0,0,D9-B9+1,1),"CORAL")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COUNTIF(OFFSET('000342775_raw'!C2,0,0,D9-B9+1,1),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COUNTIF(OFFSET('000342775_raw'!A2,0,0,D9-B9+1,1),"CORJU")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COUNTIF(OFFSET('000342775_raw'!A2,0,0,D9-B9+1,1),"DCY")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COUNTIF(OFFSET('000342775_raw'!A2,0,0,D9-B9+1,1),"DST")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COUNTIF(OFFSET('000342775_raw'!A2,0,0,D9-B9+1,1),"DSO")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SUM((OFFSET('000342775_raw'!B2,0,0,D9-B9+1,1)="ASP") * (OFFSET('000342775_raw'!C2,0,0,D9-B9+1,1)&lt;&gt;"TWS"))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COUNTIF(OFFSET('000342775_raw'!A2,0,0,D9-B9+1,1),"DC")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SUM((OFFSET('000342775_raw'!B2,0,0,D9-B9+1,1)="BBD") * (OFFSET('000342775_raw'!C2,0,0,D9-B9+1,1)&lt;&gt;"TWS"))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COUNTIF(OFFSET('000342775_raw'!A2,0,0,D9-B9+1,1),"DL")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SUM((OFFSET('000342775_raw'!B2,0,0,D9-B9+1,1)="BL") * (OFFSET('000342775_raw'!C2,0,0,D9-B9+1,1)&lt;&gt;"TWS"))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COUNTIF(OFFSET('000342775_raw'!A2,0,0,D9-B9+1,1),"DS")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SUM((OFFSET('000342775_raw'!B2,0,0,D9-B9+1,1)="OD") * (OFFSET('000342775_raw'!C2,0,0,D9-B9+1,1)&lt;&gt;"TWS"))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COUNTIF(OFFSET('000342775_raw'!A2,0,0,D9-B9+1,1),"EF")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SUM((OFFSET('000342775_raw'!B2,0,0,D9-B9+1,1)="PLA") * (OFFSET('000342775_raw'!C2,0,0,D9-B9+1,1)&lt;&gt;"TWS"))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COUNTIF(OFFSET('000342775_raw'!A2,0,0,D9-B9+1,1),"FF")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SUM((OFFSET('000342775_raw'!B2,0,0,D9-B9+1,1)="WBD") * (OFFSET('000342775_raw'!C2,0,0,D9-B9+1,1)&lt;&gt;"TWS"))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COUNTIF(OFFSET('000342775_raw'!A2,0,0,D9-B9+1,1),"IS")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SUM((OFFSET('000342775_raw'!B2,0,0,D9-B9+1,1)="YBD") * (OFFSET('000342775_raw'!C2,0,0,D9-B9+1,1)&lt;&gt;"TWS"))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COUNTIF(OFFSET('000342775_raw'!A2,0,0,D9-B9+1,1),"LC")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COUNTIF(OFFSET('000342775_raw'!A2,0,0,D9-B9+1,1),"MD")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(OFFSET('000342775_raw'!B2,0,0,D9-B9+1,1)="ASP")*( OFFSET('000342775_raw'!C2,0,0,D9-B9+1,1)="C"))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COUNTIF(OFFSET('000342775_raw'!A2,0,0,D9-B9+1,1),"MM")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(OFFSET('000342775_raw'!B2,0,0,D9-B9+1,1)="BBD")*( OFFSET('000342775_raw'!C2,0,0,D9-B9+1,1)="C"))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COUNTIF(OFFSET('000342775_raw'!A2,0,0,D9-B9+1,1),"MAR")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(OFFSET('000342775_raw'!B2,0,0,D9-B9+1,1)="BL")*( OFFSET('000342775_raw'!C2,0,0,D9-B9+1,1)="C"))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COUNTIF(OFFSET('000342775_raw'!A2,0,0,D9-B9+1,1),"MME")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(OFFSET('000342775_raw'!B2,0,0,D9-B9+1,1)="OD")*( OFFSET('000342775_raw'!C2,0,0,D9-B9+1,1)="C"))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COUNTIF(OFFSET('000342775_raw'!A2,0,0,D9-B9+1,1),"MILA")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(OFFSET('000342775_raw'!B2,0,0,D9-B9+1,1)="PLA")*( OFFSET('000342775_raw'!C2,0,0,D9-B9+1,1)="C"))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COUNTIF(OFFSET('000342775_raw'!A2,0,0,D9-B9+1,1),"MILC")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(OFFSET('000342775_raw'!B2,0,0,D9-B9+1,1)="WBD")*( OFFSET('000342775_raw'!C2,0,0,D9-B9+1,1)="C"))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COUNTIF(OFFSET('000342775_raw'!A2,0,0,D9-B9+1,1),"MILS")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(OFFSET('000342775_raw'!B2,0,0,D9-B9+1,1)="YBD")*( OFFSET('000342775_raw'!C2,0,0,D9-B9+1,1)="C"))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COUNTIF(OFFSET('000342775_raw'!A2,0,0,D9-B9+1,1),"MA")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COUNTIF(OFFSET('000342775_raw'!A2,0,0,D9-B9+1,1),"MC")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COUNTIF(OFFSET('000342775_raw'!A2,0,0,D9-B9+1,1),"MFAV")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COUNTIF(OFFSET('000342775_raw'!A2,0,0,D9-B9+1,1),"MFRN")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COUNTIF(OFFSET('000342775_raw'!A2,0,0,D9-B9+1,1),"MAN")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COUNTIF(OFFSET('000342775_raw'!A2,0,0,D9-B9+1,1),"MAL")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COUNTIF(OFFSET('000342775_raw'!A2,0,0,D9-B9+1,1),"MDA")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COUNTIF(OFFSET('000342775_raw'!A2,0,0,D9-B9+1,1),"MF")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COUNTIF(OFFSET('000342775_raw'!A2,0,0,D9-B9+1,1),"ML")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COUNTIF(OFFSET('000342775_raw'!A2,0,0,D9-B9+1,1),"OD")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COUNTIF(OFFSET('000342775_raw'!A2,0,0,D9-B9+1,1),"PA")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COUNTIF(OFFSET('000342775_raw'!A2,0,0,D9-B9+1,1),"PB")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COUNTIF(OFFSET('000342775_raw'!A2,0,0,D9-B9+1,1),"PD")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COUNTIF(OFFSET('000342775_raw'!A2,0,0,D9-B9+1,1),"PF")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COUNTIF(OFFSET('000342775_raw'!A2,0,0,D9-B9+1,1),"PP")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COUNTIF(OFFSET('000342775_raw'!A2,0,0,D9-B9+1,1),"SC")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COUNTIF(OFFSET('000342775_raw'!A2,0,0,D9-B9+1,1),"SL")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COUNTIF(OFFSET('000342775_raw'!A2,0,0,D9-B9+1,1),"SR")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COUNTIF(OFFSET('000342775_raw'!A2,0,0,D9-B9+1,1),"SS")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COUNTIF(OFFSET('000342775_raw'!A2,0,0,D9-B9+1,1),"SB")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COUNTIF(OFFSET('000342775_raw'!A2,0,0,D9-B9+1,1),"SH")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COUNTIF(OFFSET('000342775_raw'!A2,0,0,D9-B9+1,1),"SM")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COUNTIF(OFFSET('000342775_raw'!A2,0,0,D9-B9+1,1),"TA")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COUNTIF(OFFSET('000342775_raw'!A2,0,0,D9-B9+1,1),"BRI")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COUNTIF(OFFSET('000342775_raw'!A2,0,0,D9-B9+1,1),"ERY")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COUNTIF(OFFSET('000342775_raw'!A2,0,0,D9-B9+1,1),"EUN")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COUNTIF(OFFSET('000342775_raw'!A2,0,0,D9-B9+1,1),"GORG")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COUNTIF(OFFSET('000342775_raw'!A2,0,0,D9-B9+1,1),"ICIL")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COUNTIF(OFFSET('000342775_raw'!A2,0,0,D9-B9+1,1),"MUR")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COUNTIF(OFFSET('000342775_raw'!A2,0,0,D9-B9+1,1),"MOPS")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COUNTIF(OFFSET('000342775_raw'!A2,0,0,D9-B9+1,1),"PAURA")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COUNTIF(OFFSET('000342775_raw'!A2,0,0,D9-B9+1,1),"PRELA")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COUNTIF(OFFSET('000342775_raw'!A2,0,0,D9-B9+1,1),"PSDP")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COUNTIF(OFFSET('000342775_raw'!A2,0,0,D9-B9+1,1),"PSPT")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COUNTIF(OFFSET('000342775_raw'!A2,0,0,D9-B9+1,1),"PTER")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COUNTIF(OFFSET('000342775_raw'!A2,0,0,D9-B9+1,1),"SPO")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COUNTIF(OFFSET('000342775_raw'!A2,0,0,D9-B9+1,1),"PAL")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COUNTIF(OFFSET('000342775_raw'!A2,0,0,D9-B9+1,1),"ZO")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COUNTIF(OFFSET('000342775_raw'!A2,0,0,D9-B9+1,1),"AMP")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COUNTIF(OFFSET('000342775_raw'!A2,0,0,D9-B9+1,1),"DICT")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COUNTIF(OFFSET('000342775_raw'!A2,0,0,D9-B9+1,1),"HALI")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COUNTIF(OFFSET('000342775_raw'!A2,0,0,D9-B9+1,1),"LIAG")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COUNTIF(OFFSET('000342775_raw'!A2,0,0,D9-B9+1,1),"LOBO")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COUNTIF(OFFSET('000342775_raw'!A2,0,0,D9-B9+1,1),"MACA")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COUNTIF(OFFSET('000342775_raw'!A2,0,0,D9-B9+1,1),"PAD")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COUNTIF(OFFSET('000342775_raw'!A2,0,0,D9-B9+1,1),"POR")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COUNTIF(OFFSET('000342775_raw'!A2,0,0,D9-B9+1,1),"SARG")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COUNTIF(OFFSET('000342775_raw'!A2,0,0,D9-B9+1,1),"SCHIZ")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COUNTIF(OFFSET('000342775_raw'!A2,0,0,D9-B9+1,1),"STY")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COUNTIF(OFFSET('000342775_raw'!A2,0,0,D9-B9+1,1),"TURB")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COUNTIF(OFFSET('000342775_raw'!A2,0,0,D9-B9+1,1),"TURF")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COUNTIF(OFFSET('000342775_raw'!A2,0,0,D9-B9+1,1),"WRAN")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COUNTIF(OFFSET('000342775_raw'!A2,0,0,D9-B9+1,1),"CTB")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COUNTIF(OFFSET('000342775_raw'!A2,0,0,D9-B9+1,1),"ASC")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COUNTIF(OFFSET('000342775_raw'!A2,0,0,D9-B9+1,1),"O")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COUNTIF(OFFSET('000342775_raw'!A2,0,0,D9-B9+1,1),"DCA")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COUNTIF(OFFSET('000342775_raw'!A2,0,0,D9-B9+1,1),"DG")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COUNTIF(OFFSET('000342775_raw'!A2,0,0,D9-B9+1,1),"ODC")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COUNTIF(OFFSET('000342775_raw'!A2,0,0,D9-B9+1,1),"RDC")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COUNTIF(OFFSET('000342775_raw'!A2,0,0,D9-B9+1,1),"CALG")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COUNTIF(OFFSET('000342775_raw'!A2,0,0,D9-B9+1,1),"DCOR")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COUNTIF(OFFSET('000342775_raw'!A2,0,0,D9-B9+1,1),"S")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COUNTIF(OFFSET('000342775_raw'!A2,0,0,D9-B9+1,1),"R")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COUNTIF(OFFSET('000342775_raw'!A2,0,0,D9-B9+1,1),"UNK")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COUNTIF(OFFSET('000342775_raw'!A2,0,0,D9-B9+1,1),"SHAD")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COUNTIF(OFFSET('000342775_raw'!A2,0,0,D9-B9+1,1),"TAPE")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COUNTIF(OFFSET('000342775_raw'!A2,0,0,D9-B9+1,1),"WAND")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COUNTA(OFFSET('000334600_raw'!A2,0,0,D9-B9+1,1))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COUNTIF(OFFSET('000334600_raw'!C2,0,0,D9-B9+1,1),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COUNTIF(OFFSET('000334600_raw'!C2,0,0,D9-B9+1,1),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COUNTIF(OFFSET('000334600_raw'!A2,0,0,D9-B9+1,1),"AC")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COUNTIF(OFFSET('000334600_raw'!C2,0,0,D9-B9+1,1),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COUNTIF(OFFSET('000334600_raw'!A2,0,0,D9-B9+1,1),"AP")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COUNTIF(OFFSET('000334600_raw'!C2,0,0,D9-B9+1,1),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COUNTIF(OFFSET('000334600_raw'!A2,0,0,D9-B9+1,1),"APR")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COUNTIF(OFFSET('000334600_raw'!C2,0,0,D9-B9+1,1),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COUNTIF(OFFSET('000334600_raw'!A2,0,0,D9-B9+1,1),"AA")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COUNTIF(OFFSET('000334600_raw'!C2,0,0,D9-B9+1,1),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COUNTIF(OFFSET('000334600_raw'!A2,0,0,D9-B9+1,1),"AF")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COUNTIF(OFFSET('000334600_raw'!C2,0,0,D9-B9+1,1),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COUNTIF(OFFSET('000334600_raw'!A2,0,0,D9-B9+1,1),"AG")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COUNTIF(OFFSET('000334600_raw'!C2,0,0,D9-B9+1,1),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COUNTIF(OFFSET('000334600_raw'!A2,0,0,D9-B9+1,1),"AL")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COUNTIF(OFFSET('000334600_raw'!C2,0,0,D9-B9+1,1),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COUNTIF(OFFSET('000334600_raw'!A2,0,0,D9-B9+1,1),"AT")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COUNTIF(OFFSET('000334600_raw'!C2,0,0,D9-B9+1,1),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COUNTIF(OFFSET('000334600_raw'!A2,0,0,D9-B9+1,1),"AU")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COUNTIF(OFFSET('000334600_raw'!C2,0,0,D9-B9+1,1),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COUNTIF(OFFSET('000334600_raw'!A2,0,0,D9-B9+1,1),"CB")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COUNTIF(OFFSET('000334600_raw'!C2,0,0,D9-B9+1,1),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COUNTIF(OFFSET('000334600_raw'!A2,0,0,D9-B9+1,1),"CN")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COUNTIF(OFFSET('000334600_raw'!C2,0,0,D9-B9+1,1),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COUNTIF(OFFSET('000334600_raw'!A2,0,0,D9-B9+1,1),"CORAL")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COUNTIF(OFFSET('000334600_raw'!C2,0,0,D9-B9+1,1),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COUNTIF(OFFSET('000334600_raw'!A2,0,0,D9-B9+1,1),"CORJU")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COUNTIF(OFFSET('000334600_raw'!A2,0,0,D9-B9+1,1),"DCY")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COUNTIF(OFFSET('000334600_raw'!A2,0,0,D9-B9+1,1),"DST")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COUNTIF(OFFSET('000334600_raw'!A2,0,0,D9-B9+1,1),"DSO")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SUM((OFFSET('000334600_raw'!B2,0,0,D9-B9+1,1)="ASP") * (OFFSET('000334600_raw'!C2,0,0,D9-B9+1,1)&lt;&gt;"TWS"))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COUNTIF(OFFSET('000334600_raw'!A2,0,0,D9-B9+1,1),"DC")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SUM((OFFSET('000334600_raw'!B2,0,0,D9-B9+1,1)="BBD") * (OFFSET('000334600_raw'!C2,0,0,D9-B9+1,1)&lt;&gt;"TWS"))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COUNTIF(OFFSET('000334600_raw'!A2,0,0,D9-B9+1,1),"DL")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SUM((OFFSET('000334600_raw'!B2,0,0,D9-B9+1,1)="BL") * (OFFSET('000334600_raw'!C2,0,0,D9-B9+1,1)&lt;&gt;"TWS"))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COUNTIF(OFFSET('000334600_raw'!A2,0,0,D9-B9+1,1),"DS")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SUM((OFFSET('000334600_raw'!B2,0,0,D9-B9+1,1)="OD") * (OFFSET('000334600_raw'!C2,0,0,D9-B9+1,1)&lt;&gt;"TWS"))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COUNTIF(OFFSET('000334600_raw'!A2,0,0,D9-B9+1,1),"EF")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SUM((OFFSET('000334600_raw'!B2,0,0,D9-B9+1,1)="PLA") * (OFFSET('000334600_raw'!C2,0,0,D9-B9+1,1)&lt;&gt;"TWS"))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COUNTIF(OFFSET('000334600_raw'!A2,0,0,D9-B9+1,1),"FF")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SUM((OFFSET('000334600_raw'!B2,0,0,D9-B9+1,1)="WBD") * (OFFSET('000334600_raw'!C2,0,0,D9-B9+1,1)&lt;&gt;"TWS"))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COUNTIF(OFFSET('000334600_raw'!A2,0,0,D9-B9+1,1),"IS")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SUM((OFFSET('000334600_raw'!B2,0,0,D9-B9+1,1)="YBD") * (OFFSET('000334600_raw'!C2,0,0,D9-B9+1,1)&lt;&gt;"TWS"))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COUNTIF(OFFSET('000334600_raw'!A2,0,0,D9-B9+1,1),"LC")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COUNTIF(OFFSET('000334600_raw'!A2,0,0,D9-B9+1,1),"MD")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(OFFSET('000334600_raw'!B2,0,0,D9-B9+1,1)="ASP")*( OFFSET('000334600_raw'!C2,0,0,D9-B9+1,1)="C"))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COUNTIF(OFFSET('000334600_raw'!A2,0,0,D9-B9+1,1),"MM")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(OFFSET('000334600_raw'!B2,0,0,D9-B9+1,1)="BBD")*( OFFSET('000334600_raw'!C2,0,0,D9-B9+1,1)="C"))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COUNTIF(OFFSET('000334600_raw'!A2,0,0,D9-B9+1,1),"MAR")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(OFFSET('000334600_raw'!B2,0,0,D9-B9+1,1)="BL")*( OFFSET('000334600_raw'!C2,0,0,D9-B9+1,1)="C"))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COUNTIF(OFFSET('000334600_raw'!A2,0,0,D9-B9+1,1),"MME")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(OFFSET('000334600_raw'!B2,0,0,D9-B9+1,1)="OD")*( OFFSET('000334600_raw'!C2,0,0,D9-B9+1,1)="C"))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COUNTIF(OFFSET('000334600_raw'!A2,0,0,D9-B9+1,1),"MILA")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(OFFSET('000334600_raw'!B2,0,0,D9-B9+1,1)="PLA")*( OFFSET('000334600_raw'!C2,0,0,D9-B9+1,1)="C"))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COUNTIF(OFFSET('000334600_raw'!A2,0,0,D9-B9+1,1),"MILC")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(OFFSET('000334600_raw'!B2,0,0,D9-B9+1,1)="WBD")*( OFFSET('000334600_raw'!C2,0,0,D9-B9+1,1)="C"))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COUNTIF(OFFSET('000334600_raw'!A2,0,0,D9-B9+1,1),"MILS")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(OFFSET('000334600_raw'!B2,0,0,D9-B9+1,1)="YBD")*( OFFSET('000334600_raw'!C2,0,0,D9-B9+1,1)="C"))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COUNTIF(OFFSET('000334600_raw'!A2,0,0,D9-B9+1,1),"MA")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COUNTIF(OFFSET('000334600_raw'!A2,0,0,D9-B9+1,1),"MC")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COUNTIF(OFFSET('000334600_raw'!A2,0,0,D9-B9+1,1),"MFAV")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COUNTIF(OFFSET('000334600_raw'!A2,0,0,D9-B9+1,1),"MFRN")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COUNTIF(OFFSET('000334600_raw'!A2,0,0,D9-B9+1,1),"MAN")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COUNTIF(OFFSET('000334600_raw'!A2,0,0,D9-B9+1,1),"MAL")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COUNTIF(OFFSET('000334600_raw'!A2,0,0,D9-B9+1,1),"MDA")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COUNTIF(OFFSET('000334600_raw'!A2,0,0,D9-B9+1,1),"MF")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COUNTIF(OFFSET('000334600_raw'!A2,0,0,D9-B9+1,1),"ML")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COUNTIF(OFFSET('000334600_raw'!A2,0,0,D9-B9+1,1),"OD")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COUNTIF(OFFSET('000334600_raw'!A2,0,0,D9-B9+1,1),"PA")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COUNTIF(OFFSET('000334600_raw'!A2,0,0,D9-B9+1,1),"PB")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COUNTIF(OFFSET('000334600_raw'!A2,0,0,D9-B9+1,1),"PD")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COUNTIF(OFFSET('000334600_raw'!A2,0,0,D9-B9+1,1),"PF")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COUNTIF(OFFSET('000334600_raw'!A2,0,0,D9-B9+1,1),"PP")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COUNTIF(OFFSET('000334600_raw'!A2,0,0,D9-B9+1,1),"SC")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COUNTIF(OFFSET('000334600_raw'!A2,0,0,D9-B9+1,1),"SL")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COUNTIF(OFFSET('000334600_raw'!A2,0,0,D9-B9+1,1),"SR")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COUNTIF(OFFSET('000334600_raw'!A2,0,0,D9-B9+1,1),"SS")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COUNTIF(OFFSET('000334600_raw'!A2,0,0,D9-B9+1,1),"SB")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COUNTIF(OFFSET('000334600_raw'!A2,0,0,D9-B9+1,1),"SH")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COUNTIF(OFFSET('000334600_raw'!A2,0,0,D9-B9+1,1),"SM")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COUNTIF(OFFSET('000334600_raw'!A2,0,0,D9-B9+1,1),"TA")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COUNTIF(OFFSET('000334600_raw'!A2,0,0,D9-B9+1,1),"BRI")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COUNTIF(OFFSET('000334600_raw'!A2,0,0,D9-B9+1,1),"ERY")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COUNTIF(OFFSET('000334600_raw'!A2,0,0,D9-B9+1,1),"EUN")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COUNTIF(OFFSET('000334600_raw'!A2,0,0,D9-B9+1,1),"GORG")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COUNTIF(OFFSET('000334600_raw'!A2,0,0,D9-B9+1,1),"ICIL")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COUNTIF(OFFSET('000334600_raw'!A2,0,0,D9-B9+1,1),"MUR")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COUNTIF(OFFSET('000334600_raw'!A2,0,0,D9-B9+1,1),"MOPS")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COUNTIF(OFFSET('000334600_raw'!A2,0,0,D9-B9+1,1),"PAURA")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COUNTIF(OFFSET('000334600_raw'!A2,0,0,D9-B9+1,1),"PRELA")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COUNTIF(OFFSET('000334600_raw'!A2,0,0,D9-B9+1,1),"PSDP")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COUNTIF(OFFSET('000334600_raw'!A2,0,0,D9-B9+1,1),"PSPT")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COUNTIF(OFFSET('000334600_raw'!A2,0,0,D9-B9+1,1),"PTER")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COUNTIF(OFFSET('000334600_raw'!A2,0,0,D9-B9+1,1),"SPO")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COUNTIF(OFFSET('000334600_raw'!A2,0,0,D9-B9+1,1),"PAL")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COUNTIF(OFFSET('000334600_raw'!A2,0,0,D9-B9+1,1),"ZO")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COUNTIF(OFFSET('000334600_raw'!A2,0,0,D9-B9+1,1),"AMP")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COUNTIF(OFFSET('000334600_raw'!A2,0,0,D9-B9+1,1),"DICT")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COUNTIF(OFFSET('000334600_raw'!A2,0,0,D9-B9+1,1),"HALI")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COUNTIF(OFFSET('000334600_raw'!A2,0,0,D9-B9+1,1),"LIAG")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COUNTIF(OFFSET('000334600_raw'!A2,0,0,D9-B9+1,1),"LOBO")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COUNTIF(OFFSET('000334600_raw'!A2,0,0,D9-B9+1,1),"MACA")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COUNTIF(OFFSET('000334600_raw'!A2,0,0,D9-B9+1,1),"PAD")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COUNTIF(OFFSET('000334600_raw'!A2,0,0,D9-B9+1,1),"POR")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COUNTIF(OFFSET('000334600_raw'!A2,0,0,D9-B9+1,1),"SARG")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COUNTIF(OFFSET('000334600_raw'!A2,0,0,D9-B9+1,1),"SCHIZ")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COUNTIF(OFFSET('000334600_raw'!A2,0,0,D9-B9+1,1),"STY")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COUNTIF(OFFSET('000334600_raw'!A2,0,0,D9-B9+1,1),"TURB")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COUNTIF(OFFSET('000334600_raw'!A2,0,0,D9-B9+1,1),"TURF")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COUNTIF(OFFSET('000334600_raw'!A2,0,0,D9-B9+1,1),"WRAN")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COUNTIF(OFFSET('000334600_raw'!A2,0,0,D9-B9+1,1),"CTB")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COUNTIF(OFFSET('000334600_raw'!A2,0,0,D9-B9+1,1),"ASC")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COUNTIF(OFFSET('000334600_raw'!A2,0,0,D9-B9+1,1),"O")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COUNTIF(OFFSET('000334600_raw'!A2,0,0,D9-B9+1,1),"DCA")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COUNTIF(OFFSET('000334600_raw'!A2,0,0,D9-B9+1,1),"DG")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COUNTIF(OFFSET('000334600_raw'!A2,0,0,D9-B9+1,1),"ODC")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COUNTIF(OFFSET('000334600_raw'!A2,0,0,D9-B9+1,1),"RDC")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COUNTIF(OFFSET('000334600_raw'!A2,0,0,D9-B9+1,1),"CALG")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COUNTIF(OFFSET('000334600_raw'!A2,0,0,D9-B9+1,1),"DCOR")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COUNTIF(OFFSET('000334600_raw'!A2,0,0,D9-B9+1,1),"S")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COUNTIF(OFFSET('000334600_raw'!A2,0,0,D9-B9+1,1),"R")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COUNTIF(OFFSET('000334600_raw'!A2,0,0,D9-B9+1,1),"UNK")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COUNTIF(OFFSET('000334600_raw'!A2,0,0,D9-B9+1,1),"SHAD")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COUNTIF(OFFSET('000334600_raw'!A2,0,0,D9-B9+1,1),"TAPE")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COUNTIF(OFFSET('000334600_raw'!A2,0,0,D9-B9+1,1),"WAND")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COUNTA(OFFSET('000326426_raw'!A2,0,0,D9-B9+1,1))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COUNTIF(OFFSET('000326426_raw'!C2,0,0,D9-B9+1,1),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COUNTIF(OFFSET('000326426_raw'!C2,0,0,D9-B9+1,1),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COUNTIF(OFFSET('000326426_raw'!A2,0,0,D9-B9+1,1),"AC")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COUNTIF(OFFSET('000326426_raw'!C2,0,0,D9-B9+1,1),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COUNTIF(OFFSET('000326426_raw'!A2,0,0,D9-B9+1,1),"AP")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COUNTIF(OFFSET('000326426_raw'!C2,0,0,D9-B9+1,1),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COUNTIF(OFFSET('000326426_raw'!A2,0,0,D9-B9+1,1),"APR")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COUNTIF(OFFSET('000326426_raw'!C2,0,0,D9-B9+1,1),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COUNTIF(OFFSET('000326426_raw'!A2,0,0,D9-B9+1,1),"AA")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COUNTIF(OFFSET('000326426_raw'!C2,0,0,D9-B9+1,1),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COUNTIF(OFFSET('000326426_raw'!A2,0,0,D9-B9+1,1),"AF")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COUNTIF(OFFSET('000326426_raw'!C2,0,0,D9-B9+1,1),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COUNTIF(OFFSET('000326426_raw'!A2,0,0,D9-B9+1,1),"AG")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COUNTIF(OFFSET('000326426_raw'!C2,0,0,D9-B9+1,1),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COUNTIF(OFFSET('000326426_raw'!A2,0,0,D9-B9+1,1),"AL")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COUNTIF(OFFSET('000326426_raw'!C2,0,0,D9-B9+1,1),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COUNTIF(OFFSET('000326426_raw'!A2,0,0,D9-B9+1,1),"AT")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COUNTIF(OFFSET('000326426_raw'!C2,0,0,D9-B9+1,1),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COUNTIF(OFFSET('000326426_raw'!A2,0,0,D9-B9+1,1),"AU")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COUNTIF(OFFSET('000326426_raw'!C2,0,0,D9-B9+1,1),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COUNTIF(OFFSET('000326426_raw'!A2,0,0,D9-B9+1,1),"CB")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COUNTIF(OFFSET('000326426_raw'!C2,0,0,D9-B9+1,1),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COUNTIF(OFFSET('000326426_raw'!A2,0,0,D9-B9+1,1),"CN")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COUNTIF(OFFSET('000326426_raw'!C2,0,0,D9-B9+1,1),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COUNTIF(OFFSET('000326426_raw'!A2,0,0,D9-B9+1,1),"CORAL")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COUNTIF(OFFSET('000326426_raw'!C2,0,0,D9-B9+1,1),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COUNTIF(OFFSET('000326426_raw'!A2,0,0,D9-B9+1,1),"CORJU")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COUNTIF(OFFSET('000326426_raw'!A2,0,0,D9-B9+1,1),"DCY")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COUNTIF(OFFSET('000326426_raw'!A2,0,0,D9-B9+1,1),"DST")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COUNTIF(OFFSET('000326426_raw'!A2,0,0,D9-B9+1,1),"DSO")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SUM((OFFSET('000326426_raw'!B2,0,0,D9-B9+1,1)="ASP") * (OFFSET('000326426_raw'!C2,0,0,D9-B9+1,1)&lt;&gt;"TWS"))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COUNTIF(OFFSET('000326426_raw'!A2,0,0,D9-B9+1,1),"DC")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SUM((OFFSET('000326426_raw'!B2,0,0,D9-B9+1,1)="BBD") * (OFFSET('000326426_raw'!C2,0,0,D9-B9+1,1)&lt;&gt;"TWS"))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COUNTIF(OFFSET('000326426_raw'!A2,0,0,D9-B9+1,1),"DL")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SUM((OFFSET('000326426_raw'!B2,0,0,D9-B9+1,1)="BL") * (OFFSET('000326426_raw'!C2,0,0,D9-B9+1,1)&lt;&gt;"TWS"))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COUNTIF(OFFSET('000326426_raw'!A2,0,0,D9-B9+1,1),"DS")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SUM((OFFSET('000326426_raw'!B2,0,0,D9-B9+1,1)="OD") * (OFFSET('000326426_raw'!C2,0,0,D9-B9+1,1)&lt;&gt;"TWS"))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COUNTIF(OFFSET('000326426_raw'!A2,0,0,D9-B9+1,1),"EF")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SUM((OFFSET('000326426_raw'!B2,0,0,D9-B9+1,1)="PLA") * (OFFSET('000326426_raw'!C2,0,0,D9-B9+1,1)&lt;&gt;"TWS"))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COUNTIF(OFFSET('000326426_raw'!A2,0,0,D9-B9+1,1),"FF")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SUM((OFFSET('000326426_raw'!B2,0,0,D9-B9+1,1)="WBD") * (OFFSET('000326426_raw'!C2,0,0,D9-B9+1,1)&lt;&gt;"TWS"))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COUNTIF(OFFSET('000326426_raw'!A2,0,0,D9-B9+1,1),"IS")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SUM((OFFSET('000326426_raw'!B2,0,0,D9-B9+1,1)="YBD") * (OFFSET('000326426_raw'!C2,0,0,D9-B9+1,1)&lt;&gt;"TWS"))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COUNTIF(OFFSET('000326426_raw'!A2,0,0,D9-B9+1,1),"LC")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COUNTIF(OFFSET('000326426_raw'!A2,0,0,D9-B9+1,1),"MD")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(OFFSET('000326426_raw'!B2,0,0,D9-B9+1,1)="ASP")*( OFFSET('000326426_raw'!C2,0,0,D9-B9+1,1)="C"))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COUNTIF(OFFSET('000326426_raw'!A2,0,0,D9-B9+1,1),"MM")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(OFFSET('000326426_raw'!B2,0,0,D9-B9+1,1)="BBD")*( OFFSET('000326426_raw'!C2,0,0,D9-B9+1,1)="C"))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COUNTIF(OFFSET('000326426_raw'!A2,0,0,D9-B9+1,1),"MAR")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(OFFSET('000326426_raw'!B2,0,0,D9-B9+1,1)="BL")*( OFFSET('000326426_raw'!C2,0,0,D9-B9+1,1)="C"))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COUNTIF(OFFSET('000326426_raw'!A2,0,0,D9-B9+1,1),"MME")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(OFFSET('000326426_raw'!B2,0,0,D9-B9+1,1)="OD")*( OFFSET('000326426_raw'!C2,0,0,D9-B9+1,1)="C"))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COUNTIF(OFFSET('000326426_raw'!A2,0,0,D9-B9+1,1),"MILA")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(OFFSET('000326426_raw'!B2,0,0,D9-B9+1,1)="PLA")*( OFFSET('000326426_raw'!C2,0,0,D9-B9+1,1)="C"))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COUNTIF(OFFSET('000326426_raw'!A2,0,0,D9-B9+1,1),"MILC")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(OFFSET('000326426_raw'!B2,0,0,D9-B9+1,1)="WBD")*( OFFSET('000326426_raw'!C2,0,0,D9-B9+1,1)="C"))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COUNTIF(OFFSET('000326426_raw'!A2,0,0,D9-B9+1,1),"MILS")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(OFFSET('000326426_raw'!B2,0,0,D9-B9+1,1)="YBD")*( OFFSET('000326426_raw'!C2,0,0,D9-B9+1,1)="C"))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COUNTIF(OFFSET('000326426_raw'!A2,0,0,D9-B9+1,1),"MA")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COUNTIF(OFFSET('000326426_raw'!A2,0,0,D9-B9+1,1),"MC")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COUNTIF(OFFSET('000326426_raw'!A2,0,0,D9-B9+1,1),"MFAV")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COUNTIF(OFFSET('000326426_raw'!A2,0,0,D9-B9+1,1),"MFRN")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COUNTIF(OFFSET('000326426_raw'!A2,0,0,D9-B9+1,1),"MAN")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COUNTIF(OFFSET('000326426_raw'!A2,0,0,D9-B9+1,1),"MAL")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COUNTIF(OFFSET('000326426_raw'!A2,0,0,D9-B9+1,1),"MDA")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COUNTIF(OFFSET('000326426_raw'!A2,0,0,D9-B9+1,1),"MF")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COUNTIF(OFFSET('000326426_raw'!A2,0,0,D9-B9+1,1),"ML")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COUNTIF(OFFSET('000326426_raw'!A2,0,0,D9-B9+1,1),"OD")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COUNTIF(OFFSET('000326426_raw'!A2,0,0,D9-B9+1,1),"PA")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COUNTIF(OFFSET('000326426_raw'!A2,0,0,D9-B9+1,1),"PB")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COUNTIF(OFFSET('000326426_raw'!A2,0,0,D9-B9+1,1),"PD")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COUNTIF(OFFSET('000326426_raw'!A2,0,0,D9-B9+1,1),"PF")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COUNTIF(OFFSET('000326426_raw'!A2,0,0,D9-B9+1,1),"PP")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COUNTIF(OFFSET('000326426_raw'!A2,0,0,D9-B9+1,1),"SC")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COUNTIF(OFFSET('000326426_raw'!A2,0,0,D9-B9+1,1),"SL")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COUNTIF(OFFSET('000326426_raw'!A2,0,0,D9-B9+1,1),"SR")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COUNTIF(OFFSET('000326426_raw'!A2,0,0,D9-B9+1,1),"SS")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COUNTIF(OFFSET('000326426_raw'!A2,0,0,D9-B9+1,1),"SB")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COUNTIF(OFFSET('000326426_raw'!A2,0,0,D9-B9+1,1),"SH")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COUNTIF(OFFSET('000326426_raw'!A2,0,0,D9-B9+1,1),"SM")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COUNTIF(OFFSET('000326426_raw'!A2,0,0,D9-B9+1,1),"TA")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COUNTIF(OFFSET('000326426_raw'!A2,0,0,D9-B9+1,1),"BRI")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COUNTIF(OFFSET('000326426_raw'!A2,0,0,D9-B9+1,1),"ERY")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COUNTIF(OFFSET('000326426_raw'!A2,0,0,D9-B9+1,1),"EUN")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COUNTIF(OFFSET('000326426_raw'!A2,0,0,D9-B9+1,1),"GORG")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COUNTIF(OFFSET('000326426_raw'!A2,0,0,D9-B9+1,1),"ICIL")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COUNTIF(OFFSET('000326426_raw'!A2,0,0,D9-B9+1,1),"MUR")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COUNTIF(OFFSET('000326426_raw'!A2,0,0,D9-B9+1,1),"MOPS")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COUNTIF(OFFSET('000326426_raw'!A2,0,0,D9-B9+1,1),"PAURA")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COUNTIF(OFFSET('000326426_raw'!A2,0,0,D9-B9+1,1),"PRELA")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COUNTIF(OFFSET('000326426_raw'!A2,0,0,D9-B9+1,1),"PSDP")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COUNTIF(OFFSET('000326426_raw'!A2,0,0,D9-B9+1,1),"PSPT")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COUNTIF(OFFSET('000326426_raw'!A2,0,0,D9-B9+1,1),"PTER")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COUNTIF(OFFSET('000326426_raw'!A2,0,0,D9-B9+1,1),"SPO")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COUNTIF(OFFSET('000326426_raw'!A2,0,0,D9-B9+1,1),"PAL")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COUNTIF(OFFSET('000326426_raw'!A2,0,0,D9-B9+1,1),"ZO")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COUNTIF(OFFSET('000326426_raw'!A2,0,0,D9-B9+1,1),"AMP")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COUNTIF(OFFSET('000326426_raw'!A2,0,0,D9-B9+1,1),"DICT")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COUNTIF(OFFSET('000326426_raw'!A2,0,0,D9-B9+1,1),"HALI")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COUNTIF(OFFSET('000326426_raw'!A2,0,0,D9-B9+1,1),"LIAG")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COUNTIF(OFFSET('000326426_raw'!A2,0,0,D9-B9+1,1),"LOBO")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COUNTIF(OFFSET('000326426_raw'!A2,0,0,D9-B9+1,1),"MACA")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COUNTIF(OFFSET('000326426_raw'!A2,0,0,D9-B9+1,1),"PAD")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COUNTIF(OFFSET('000326426_raw'!A2,0,0,D9-B9+1,1),"POR")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COUNTIF(OFFSET('000326426_raw'!A2,0,0,D9-B9+1,1),"SARG")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COUNTIF(OFFSET('000326426_raw'!A2,0,0,D9-B9+1,1),"SCHIZ")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COUNTIF(OFFSET('000326426_raw'!A2,0,0,D9-B9+1,1),"STY")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COUNTIF(OFFSET('000326426_raw'!A2,0,0,D9-B9+1,1),"TURB")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COUNTIF(OFFSET('000326426_raw'!A2,0,0,D9-B9+1,1),"TURF")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COUNTIF(OFFSET('000326426_raw'!A2,0,0,D9-B9+1,1),"WRAN")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COUNTIF(OFFSET('000326426_raw'!A2,0,0,D9-B9+1,1),"CTB")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COUNTIF(OFFSET('000326426_raw'!A2,0,0,D9-B9+1,1),"ASC")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COUNTIF(OFFSET('000326426_raw'!A2,0,0,D9-B9+1,1),"O")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COUNTIF(OFFSET('000326426_raw'!A2,0,0,D9-B9+1,1),"DCA")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COUNTIF(OFFSET('000326426_raw'!A2,0,0,D9-B9+1,1),"DG")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COUNTIF(OFFSET('000326426_raw'!A2,0,0,D9-B9+1,1),"ODC")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COUNTIF(OFFSET('000326426_raw'!A2,0,0,D9-B9+1,1),"RDC")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COUNTIF(OFFSET('000326426_raw'!A2,0,0,D9-B9+1,1),"CALG")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COUNTIF(OFFSET('000326426_raw'!A2,0,0,D9-B9+1,1),"DCOR")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COUNTIF(OFFSET('000326426_raw'!A2,0,0,D9-B9+1,1),"S")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COUNTIF(OFFSET('000326426_raw'!A2,0,0,D9-B9+1,1),"R")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COUNTIF(OFFSET('000326426_raw'!A2,0,0,D9-B9+1,1),"UNK")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COUNTIF(OFFSET('000326426_raw'!A2,0,0,D9-B9+1,1),"SHAD")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COUNTIF(OFFSET('000326426_raw'!A2,0,0,D9-B9+1,1),"TAPE")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COUNTIF(OFFSET('000326426_raw'!A2,0,0,D9-B9+1,1),"WAND")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COUNTA(OFFSET('000318251_raw'!A2,0,0,D9-B9+1,1))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COUNTIF(OFFSET('000318251_raw'!C2,0,0,D9-B9+1,1),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COUNTIF(OFFSET('000318251_raw'!C2,0,0,D9-B9+1,1),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COUNTIF(OFFSET('000318251_raw'!A2,0,0,D9-B9+1,1),"AC")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COUNTIF(OFFSET('000318251_raw'!C2,0,0,D9-B9+1,1),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COUNTIF(OFFSET('000318251_raw'!A2,0,0,D9-B9+1,1),"AP")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COUNTIF(OFFSET('000318251_raw'!C2,0,0,D9-B9+1,1),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COUNTIF(OFFSET('000318251_raw'!A2,0,0,D9-B9+1,1),"APR")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COUNTIF(OFFSET('000318251_raw'!C2,0,0,D9-B9+1,1),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COUNTIF(OFFSET('000318251_raw'!A2,0,0,D9-B9+1,1),"AA")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COUNTIF(OFFSET('000318251_raw'!C2,0,0,D9-B9+1,1),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COUNTIF(OFFSET('000318251_raw'!A2,0,0,D9-B9+1,1),"AF")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COUNTIF(OFFSET('000318251_raw'!C2,0,0,D9-B9+1,1),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COUNTIF(OFFSET('000318251_raw'!A2,0,0,D9-B9+1,1),"AG")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COUNTIF(OFFSET('000318251_raw'!C2,0,0,D9-B9+1,1),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COUNTIF(OFFSET('000318251_raw'!A2,0,0,D9-B9+1,1),"AL")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COUNTIF(OFFSET('000318251_raw'!C2,0,0,D9-B9+1,1),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COUNTIF(OFFSET('000318251_raw'!A2,0,0,D9-B9+1,1),"AT")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COUNTIF(OFFSET('000318251_raw'!C2,0,0,D9-B9+1,1),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COUNTIF(OFFSET('000318251_raw'!A2,0,0,D9-B9+1,1),"AU")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COUNTIF(OFFSET('000318251_raw'!C2,0,0,D9-B9+1,1),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COUNTIF(OFFSET('000318251_raw'!A2,0,0,D9-B9+1,1),"CB")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COUNTIF(OFFSET('000318251_raw'!C2,0,0,D9-B9+1,1),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COUNTIF(OFFSET('000318251_raw'!A2,0,0,D9-B9+1,1),"CN")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COUNTIF(OFFSET('000318251_raw'!C2,0,0,D9-B9+1,1),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COUNTIF(OFFSET('000318251_raw'!A2,0,0,D9-B9+1,1),"CORAL")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COUNTIF(OFFSET('000318251_raw'!C2,0,0,D9-B9+1,1),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COUNTIF(OFFSET('000318251_raw'!A2,0,0,D9-B9+1,1),"CORJU")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COUNTIF(OFFSET('000318251_raw'!A2,0,0,D9-B9+1,1),"DCY")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COUNTIF(OFFSET('000318251_raw'!A2,0,0,D9-B9+1,1),"DST")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COUNTIF(OFFSET('000318251_raw'!A2,0,0,D9-B9+1,1),"DSO")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SUM((OFFSET('000318251_raw'!B2,0,0,D9-B9+1,1)="ASP") * (OFFSET('000318251_raw'!C2,0,0,D9-B9+1,1)&lt;&gt;"TWS"))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COUNTIF(OFFSET('000318251_raw'!A2,0,0,D9-B9+1,1),"DC")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SUM((OFFSET('000318251_raw'!B2,0,0,D9-B9+1,1)="BBD") * (OFFSET('000318251_raw'!C2,0,0,D9-B9+1,1)&lt;&gt;"TWS"))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COUNTIF(OFFSET('000318251_raw'!A2,0,0,D9-B9+1,1),"DL")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SUM((OFFSET('000318251_raw'!B2,0,0,D9-B9+1,1)="BL") * (OFFSET('000318251_raw'!C2,0,0,D9-B9+1,1)&lt;&gt;"TWS"))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COUNTIF(OFFSET('000318251_raw'!A2,0,0,D9-B9+1,1),"DS")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SUM((OFFSET('000318251_raw'!B2,0,0,D9-B9+1,1)="OD") * (OFFSET('000318251_raw'!C2,0,0,D9-B9+1,1)&lt;&gt;"TWS"))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COUNTIF(OFFSET('000318251_raw'!A2,0,0,D9-B9+1,1),"EF")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SUM((OFFSET('000318251_raw'!B2,0,0,D9-B9+1,1)="PLA") * (OFFSET('000318251_raw'!C2,0,0,D9-B9+1,1)&lt;&gt;"TWS"))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COUNTIF(OFFSET('000318251_raw'!A2,0,0,D9-B9+1,1),"FF")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SUM((OFFSET('000318251_raw'!B2,0,0,D9-B9+1,1)="WBD") * (OFFSET('000318251_raw'!C2,0,0,D9-B9+1,1)&lt;&gt;"TWS"))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COUNTIF(OFFSET('000318251_raw'!A2,0,0,D9-B9+1,1),"IS")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SUM((OFFSET('000318251_raw'!B2,0,0,D9-B9+1,1)="YBD") * (OFFSET('000318251_raw'!C2,0,0,D9-B9+1,1)&lt;&gt;"TWS"))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COUNTIF(OFFSET('000318251_raw'!A2,0,0,D9-B9+1,1),"LC")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COUNTIF(OFFSET('000318251_raw'!A2,0,0,D9-B9+1,1),"MD")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(OFFSET('000318251_raw'!B2,0,0,D9-B9+1,1)="ASP")*( OFFSET('000318251_raw'!C2,0,0,D9-B9+1,1)="C"))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COUNTIF(OFFSET('000318251_raw'!A2,0,0,D9-B9+1,1),"MM")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(OFFSET('000318251_raw'!B2,0,0,D9-B9+1,1)="BBD")*( OFFSET('000318251_raw'!C2,0,0,D9-B9+1,1)="C"))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COUNTIF(OFFSET('000318251_raw'!A2,0,0,D9-B9+1,1),"MAR")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(OFFSET('000318251_raw'!B2,0,0,D9-B9+1,1)="BL")*( OFFSET('000318251_raw'!C2,0,0,D9-B9+1,1)="C"))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COUNTIF(OFFSET('000318251_raw'!A2,0,0,D9-B9+1,1),"MME")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(OFFSET('000318251_raw'!B2,0,0,D9-B9+1,1)="OD")*( OFFSET('000318251_raw'!C2,0,0,D9-B9+1,1)="C"))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COUNTIF(OFFSET('000318251_raw'!A2,0,0,D9-B9+1,1),"MILA")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(OFFSET('000318251_raw'!B2,0,0,D9-B9+1,1)="PLA")*( OFFSET('000318251_raw'!C2,0,0,D9-B9+1,1)="C"))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COUNTIF(OFFSET('000318251_raw'!A2,0,0,D9-B9+1,1),"MILC")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(OFFSET('000318251_raw'!B2,0,0,D9-B9+1,1)="WBD")*( OFFSET('000318251_raw'!C2,0,0,D9-B9+1,1)="C"))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COUNTIF(OFFSET('000318251_raw'!A2,0,0,D9-B9+1,1),"MILS")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(OFFSET('000318251_raw'!B2,0,0,D9-B9+1,1)="YBD")*( OFFSET('000318251_raw'!C2,0,0,D9-B9+1,1)="C"))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COUNTIF(OFFSET('000318251_raw'!A2,0,0,D9-B9+1,1),"MA")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COUNTIF(OFFSET('000318251_raw'!A2,0,0,D9-B9+1,1),"MC")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COUNTIF(OFFSET('000318251_raw'!A2,0,0,D9-B9+1,1),"MFAV")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COUNTIF(OFFSET('000318251_raw'!A2,0,0,D9-B9+1,1),"MFRN")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COUNTIF(OFFSET('000318251_raw'!A2,0,0,D9-B9+1,1),"MAN")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COUNTIF(OFFSET('000318251_raw'!A2,0,0,D9-B9+1,1),"MAL")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COUNTIF(OFFSET('000318251_raw'!A2,0,0,D9-B9+1,1),"MDA")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COUNTIF(OFFSET('000318251_raw'!A2,0,0,D9-B9+1,1),"MF")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COUNTIF(OFFSET('000318251_raw'!A2,0,0,D9-B9+1,1),"ML")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COUNTIF(OFFSET('000318251_raw'!A2,0,0,D9-B9+1,1),"OD")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COUNTIF(OFFSET('000318251_raw'!A2,0,0,D9-B9+1,1),"PA")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COUNTIF(OFFSET('000318251_raw'!A2,0,0,D9-B9+1,1),"PB")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COUNTIF(OFFSET('000318251_raw'!A2,0,0,D9-B9+1,1),"PD")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COUNTIF(OFFSET('000318251_raw'!A2,0,0,D9-B9+1,1),"PF")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COUNTIF(OFFSET('000318251_raw'!A2,0,0,D9-B9+1,1),"PP")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COUNTIF(OFFSET('000318251_raw'!A2,0,0,D9-B9+1,1),"SC")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COUNTIF(OFFSET('000318251_raw'!A2,0,0,D9-B9+1,1),"SL")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COUNTIF(OFFSET('000318251_raw'!A2,0,0,D9-B9+1,1),"SR")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COUNTIF(OFFSET('000318251_raw'!A2,0,0,D9-B9+1,1),"SS")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COUNTIF(OFFSET('000318251_raw'!A2,0,0,D9-B9+1,1),"SB")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COUNTIF(OFFSET('000318251_raw'!A2,0,0,D9-B9+1,1),"SH")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COUNTIF(OFFSET('000318251_raw'!A2,0,0,D9-B9+1,1),"SM")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COUNTIF(OFFSET('000318251_raw'!A2,0,0,D9-B9+1,1),"TA")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COUNTIF(OFFSET('000318251_raw'!A2,0,0,D9-B9+1,1),"BRI")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COUNTIF(OFFSET('000318251_raw'!A2,0,0,D9-B9+1,1),"ERY")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COUNTIF(OFFSET('000318251_raw'!A2,0,0,D9-B9+1,1),"EUN")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COUNTIF(OFFSET('000318251_raw'!A2,0,0,D9-B9+1,1),"GORG")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COUNTIF(OFFSET('000318251_raw'!A2,0,0,D9-B9+1,1),"ICIL")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COUNTIF(OFFSET('000318251_raw'!A2,0,0,D9-B9+1,1),"MUR")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COUNTIF(OFFSET('000318251_raw'!A2,0,0,D9-B9+1,1),"MOPS")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COUNTIF(OFFSET('000318251_raw'!A2,0,0,D9-B9+1,1),"PAURA")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COUNTIF(OFFSET('000318251_raw'!A2,0,0,D9-B9+1,1),"PRELA")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COUNTIF(OFFSET('000318251_raw'!A2,0,0,D9-B9+1,1),"PSDP")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COUNTIF(OFFSET('000318251_raw'!A2,0,0,D9-B9+1,1),"PSPT")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COUNTIF(OFFSET('000318251_raw'!A2,0,0,D9-B9+1,1),"PTER")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COUNTIF(OFFSET('000318251_raw'!A2,0,0,D9-B9+1,1),"SPO")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COUNTIF(OFFSET('000318251_raw'!A2,0,0,D9-B9+1,1),"PAL")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COUNTIF(OFFSET('000318251_raw'!A2,0,0,D9-B9+1,1),"ZO")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COUNTIF(OFFSET('000318251_raw'!A2,0,0,D9-B9+1,1),"AMP")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COUNTIF(OFFSET('000318251_raw'!A2,0,0,D9-B9+1,1),"DICT")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COUNTIF(OFFSET('000318251_raw'!A2,0,0,D9-B9+1,1),"HALI")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COUNTIF(OFFSET('000318251_raw'!A2,0,0,D9-B9+1,1),"LIAG")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COUNTIF(OFFSET('000318251_raw'!A2,0,0,D9-B9+1,1),"LOBO")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COUNTIF(OFFSET('000318251_raw'!A2,0,0,D9-B9+1,1),"MACA")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COUNTIF(OFFSET('000318251_raw'!A2,0,0,D9-B9+1,1),"PAD")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COUNTIF(OFFSET('000318251_raw'!A2,0,0,D9-B9+1,1),"POR")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COUNTIF(OFFSET('000318251_raw'!A2,0,0,D9-B9+1,1),"SARG")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COUNTIF(OFFSET('000318251_raw'!A2,0,0,D9-B9+1,1),"SCHIZ")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COUNTIF(OFFSET('000318251_raw'!A2,0,0,D9-B9+1,1),"STY")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COUNTIF(OFFSET('000318251_raw'!A2,0,0,D9-B9+1,1),"TURB")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COUNTIF(OFFSET('000318251_raw'!A2,0,0,D9-B9+1,1),"TURF")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COUNTIF(OFFSET('000318251_raw'!A2,0,0,D9-B9+1,1),"WRAN")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COUNTIF(OFFSET('000318251_raw'!A2,0,0,D9-B9+1,1),"CTB")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COUNTIF(OFFSET('000318251_raw'!A2,0,0,D9-B9+1,1),"ASC")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COUNTIF(OFFSET('000318251_raw'!A2,0,0,D9-B9+1,1),"O")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COUNTIF(OFFSET('000318251_raw'!A2,0,0,D9-B9+1,1),"DCA")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COUNTIF(OFFSET('000318251_raw'!A2,0,0,D9-B9+1,1),"DG")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COUNTIF(OFFSET('000318251_raw'!A2,0,0,D9-B9+1,1),"ODC")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COUNTIF(OFFSET('000318251_raw'!A2,0,0,D9-B9+1,1),"RDC")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COUNTIF(OFFSET('000318251_raw'!A2,0,0,D9-B9+1,1),"CALG")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COUNTIF(OFFSET('000318251_raw'!A2,0,0,D9-B9+1,1),"DCOR")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COUNTIF(OFFSET('000318251_raw'!A2,0,0,D9-B9+1,1),"S")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COUNTIF(OFFSET('000318251_raw'!A2,0,0,D9-B9+1,1),"R")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COUNTIF(OFFSET('000318251_raw'!A2,0,0,D9-B9+1,1),"UNK")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COUNTIF(OFFSET('000318251_raw'!A2,0,0,D9-B9+1,1),"SHAD")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COUNTIF(OFFSET('000318251_raw'!A2,0,0,D9-B9+1,1),"TAPE")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COUNTIF(OFFSET('000318251_raw'!A2,0,0,D9-B9+1,1),"WAND")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COUNTA(OFFSET('000277377_raw'!A2,0,0,D9-B9+1,1))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COUNTIF(OFFSET('000277377_raw'!C2,0,0,D9-B9+1,1),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COUNTIF(OFFSET('000277377_raw'!C2,0,0,D9-B9+1,1),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COUNTIF(OFFSET('000277377_raw'!A2,0,0,D9-B9+1,1),"AC")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COUNTIF(OFFSET('000277377_raw'!C2,0,0,D9-B9+1,1),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COUNTIF(OFFSET('000277377_raw'!A2,0,0,D9-B9+1,1),"AP")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COUNTIF(OFFSET('000277377_raw'!C2,0,0,D9-B9+1,1),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COUNTIF(OFFSET('000277377_raw'!A2,0,0,D9-B9+1,1),"APR")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COUNTIF(OFFSET('000277377_raw'!C2,0,0,D9-B9+1,1),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COUNTIF(OFFSET('000277377_raw'!A2,0,0,D9-B9+1,1),"AA")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COUNTIF(OFFSET('000277377_raw'!C2,0,0,D9-B9+1,1),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COUNTIF(OFFSET('000277377_raw'!A2,0,0,D9-B9+1,1),"AF")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COUNTIF(OFFSET('000277377_raw'!C2,0,0,D9-B9+1,1),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COUNTIF(OFFSET('000277377_raw'!A2,0,0,D9-B9+1,1),"AG")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COUNTIF(OFFSET('000277377_raw'!C2,0,0,D9-B9+1,1),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COUNTIF(OFFSET('000277377_raw'!A2,0,0,D9-B9+1,1),"AL")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COUNTIF(OFFSET('000277377_raw'!C2,0,0,D9-B9+1,1),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COUNTIF(OFFSET('000277377_raw'!A2,0,0,D9-B9+1,1),"AT")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COUNTIF(OFFSET('000277377_raw'!C2,0,0,D9-B9+1,1),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COUNTIF(OFFSET('000277377_raw'!A2,0,0,D9-B9+1,1),"AU")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COUNTIF(OFFSET('000277377_raw'!C2,0,0,D9-B9+1,1), "SA")</f>
        <v>10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COUNTIF(OFFSET('000277377_raw'!A2,0,0,D9-B9+1,1),"CB")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COUNTIF(OFFSET('000277377_raw'!C2,0,0,D9-B9+1,1),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COUNTIF(OFFSET('000277377_raw'!A2,0,0,D9-B9+1,1),"CN")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COUNTIF(OFFSET('000277377_raw'!C2,0,0,D9-B9+1,1),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COUNTIF(OFFSET('000277377_raw'!A2,0,0,D9-B9+1,1),"CORAL")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COUNTIF(OFFSET('000277377_raw'!C2,0,0,D9-B9+1,1),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COUNTIF(OFFSET('000277377_raw'!A2,0,0,D9-B9+1,1),"CORJU")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COUNTIF(OFFSET('000277377_raw'!A2,0,0,D9-B9+1,1),"DCY")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COUNTIF(OFFSET('000277377_raw'!A2,0,0,D9-B9+1,1),"DST")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COUNTIF(OFFSET('000277377_raw'!A2,0,0,D9-B9+1,1),"DSO")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SUM((OFFSET('000277377_raw'!B2,0,0,D9-B9+1,1)="ASP") * (OFFSET('000277377_raw'!C2,0,0,D9-B9+1,1)&lt;&gt;"TWS"))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COUNTIF(OFFSET('000277377_raw'!A2,0,0,D9-B9+1,1),"DC")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SUM((OFFSET('000277377_raw'!B2,0,0,D9-B9+1,1)="BBD") * (OFFSET('000277377_raw'!C2,0,0,D9-B9+1,1)&lt;&gt;"TWS"))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COUNTIF(OFFSET('000277377_raw'!A2,0,0,D9-B9+1,1),"DL")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SUM((OFFSET('000277377_raw'!B2,0,0,D9-B9+1,1)="BL") * (OFFSET('000277377_raw'!C2,0,0,D9-B9+1,1)&lt;&gt;"TWS"))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COUNTIF(OFFSET('000277377_raw'!A2,0,0,D9-B9+1,1),"DS")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SUM((OFFSET('000277377_raw'!B2,0,0,D9-B9+1,1)="OD") * (OFFSET('000277377_raw'!C2,0,0,D9-B9+1,1)&lt;&gt;"TWS"))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COUNTIF(OFFSET('000277377_raw'!A2,0,0,D9-B9+1,1),"EF")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SUM((OFFSET('000277377_raw'!B2,0,0,D9-B9+1,1)="PLA") * (OFFSET('000277377_raw'!C2,0,0,D9-B9+1,1)&lt;&gt;"TWS"))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COUNTIF(OFFSET('000277377_raw'!A2,0,0,D9-B9+1,1),"FF")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SUM((OFFSET('000277377_raw'!B2,0,0,D9-B9+1,1)="WBD") * (OFFSET('000277377_raw'!C2,0,0,D9-B9+1,1)&lt;&gt;"TWS"))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COUNTIF(OFFSET('000277377_raw'!A2,0,0,D9-B9+1,1),"IS")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SUM((OFFSET('000277377_raw'!B2,0,0,D9-B9+1,1)="YBD") * (OFFSET('000277377_raw'!C2,0,0,D9-B9+1,1)&lt;&gt;"TWS"))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COUNTIF(OFFSET('000277377_raw'!A2,0,0,D9-B9+1,1),"LC")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COUNTIF(OFFSET('000277377_raw'!A2,0,0,D9-B9+1,1),"MD")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(OFFSET('000277377_raw'!B2,0,0,D9-B9+1,1)="ASP")*( OFFSET('000277377_raw'!C2,0,0,D9-B9+1,1)="C"))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COUNTIF(OFFSET('000277377_raw'!A2,0,0,D9-B9+1,1),"MM")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(OFFSET('000277377_raw'!B2,0,0,D9-B9+1,1)="BBD")*( OFFSET('000277377_raw'!C2,0,0,D9-B9+1,1)="C"))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COUNTIF(OFFSET('000277377_raw'!A2,0,0,D9-B9+1,1),"MAR")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(OFFSET('000277377_raw'!B2,0,0,D9-B9+1,1)="BL")*( OFFSET('000277377_raw'!C2,0,0,D9-B9+1,1)="C"))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COUNTIF(OFFSET('000277377_raw'!A2,0,0,D9-B9+1,1),"MME")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(OFFSET('000277377_raw'!B2,0,0,D9-B9+1,1)="OD")*( OFFSET('000277377_raw'!C2,0,0,D9-B9+1,1)="C"))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COUNTIF(OFFSET('000277377_raw'!A2,0,0,D9-B9+1,1),"MILA")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(OFFSET('000277377_raw'!B2,0,0,D9-B9+1,1)="PLA")*( OFFSET('000277377_raw'!C2,0,0,D9-B9+1,1)="C"))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COUNTIF(OFFSET('000277377_raw'!A2,0,0,D9-B9+1,1),"MILC")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(OFFSET('000277377_raw'!B2,0,0,D9-B9+1,1)="WBD")*( OFFSET('000277377_raw'!C2,0,0,D9-B9+1,1)="C"))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COUNTIF(OFFSET('000277377_raw'!A2,0,0,D9-B9+1,1),"MILS")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(OFFSET('000277377_raw'!B2,0,0,D9-B9+1,1)="YBD")*( OFFSET('000277377_raw'!C2,0,0,D9-B9+1,1)="C"))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COUNTIF(OFFSET('000277377_raw'!A2,0,0,D9-B9+1,1),"MA")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COUNTIF(OFFSET('000277377_raw'!A2,0,0,D9-B9+1,1),"MC")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COUNTIF(OFFSET('000277377_raw'!A2,0,0,D9-B9+1,1),"MFAV")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COUNTIF(OFFSET('000277377_raw'!A2,0,0,D9-B9+1,1),"MFRN")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COUNTIF(OFFSET('000277377_raw'!A2,0,0,D9-B9+1,1),"MAN")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COUNTIF(OFFSET('000277377_raw'!A2,0,0,D9-B9+1,1),"MAL")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COUNTIF(OFFSET('000277377_raw'!A2,0,0,D9-B9+1,1),"MDA")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COUNTIF(OFFSET('000277377_raw'!A2,0,0,D9-B9+1,1),"MF")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COUNTIF(OFFSET('000277377_raw'!A2,0,0,D9-B9+1,1),"ML")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COUNTIF(OFFSET('000277377_raw'!A2,0,0,D9-B9+1,1),"OD")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COUNTIF(OFFSET('000277377_raw'!A2,0,0,D9-B9+1,1),"PA")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COUNTIF(OFFSET('000277377_raw'!A2,0,0,D9-B9+1,1),"PB")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COUNTIF(OFFSET('000277377_raw'!A2,0,0,D9-B9+1,1),"PD")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COUNTIF(OFFSET('000277377_raw'!A2,0,0,D9-B9+1,1),"PF")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COUNTIF(OFFSET('000277377_raw'!A2,0,0,D9-B9+1,1),"PP")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COUNTIF(OFFSET('000277377_raw'!A2,0,0,D9-B9+1,1),"SC")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COUNTIF(OFFSET('000277377_raw'!A2,0,0,D9-B9+1,1),"SL")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COUNTIF(OFFSET('000277377_raw'!A2,0,0,D9-B9+1,1),"SR")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COUNTIF(OFFSET('000277377_raw'!A2,0,0,D9-B9+1,1),"SS")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COUNTIF(OFFSET('000277377_raw'!A2,0,0,D9-B9+1,1),"SB")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COUNTIF(OFFSET('000277377_raw'!A2,0,0,D9-B9+1,1),"SH")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COUNTIF(OFFSET('000277377_raw'!A2,0,0,D9-B9+1,1),"SM")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COUNTIF(OFFSET('000277377_raw'!A2,0,0,D9-B9+1,1),"TA")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COUNTIF(OFFSET('000277377_raw'!A2,0,0,D9-B9+1,1),"BRI")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COUNTIF(OFFSET('000277377_raw'!A2,0,0,D9-B9+1,1),"ERY")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COUNTIF(OFFSET('000277377_raw'!A2,0,0,D9-B9+1,1),"EUN")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COUNTIF(OFFSET('000277377_raw'!A2,0,0,D9-B9+1,1),"GORG")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COUNTIF(OFFSET('000277377_raw'!A2,0,0,D9-B9+1,1),"ICIL")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COUNTIF(OFFSET('000277377_raw'!A2,0,0,D9-B9+1,1),"MUR")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COUNTIF(OFFSET('000277377_raw'!A2,0,0,D9-B9+1,1),"MOPS")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COUNTIF(OFFSET('000277377_raw'!A2,0,0,D9-B9+1,1),"PAURA")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COUNTIF(OFFSET('000277377_raw'!A2,0,0,D9-B9+1,1),"PRELA")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COUNTIF(OFFSET('000277377_raw'!A2,0,0,D9-B9+1,1),"PSDP")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COUNTIF(OFFSET('000277377_raw'!A2,0,0,D9-B9+1,1),"PSPT")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COUNTIF(OFFSET('000277377_raw'!A2,0,0,D9-B9+1,1),"PTER")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COUNTIF(OFFSET('000277377_raw'!A2,0,0,D9-B9+1,1),"SPO")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COUNTIF(OFFSET('000277377_raw'!A2,0,0,D9-B9+1,1),"PAL")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COUNTIF(OFFSET('000277377_raw'!A2,0,0,D9-B9+1,1),"ZO")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COUNTIF(OFFSET('000277377_raw'!A2,0,0,D9-B9+1,1),"AMP")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COUNTIF(OFFSET('000277377_raw'!A2,0,0,D9-B9+1,1),"DICT")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COUNTIF(OFFSET('000277377_raw'!A2,0,0,D9-B9+1,1),"HALI")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COUNTIF(OFFSET('000277377_raw'!A2,0,0,D9-B9+1,1),"LIAG")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COUNTIF(OFFSET('000277377_raw'!A2,0,0,D9-B9+1,1),"LOBO")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COUNTIF(OFFSET('000277377_raw'!A2,0,0,D9-B9+1,1),"MACA")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COUNTIF(OFFSET('000277377_raw'!A2,0,0,D9-B9+1,1),"PAD")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COUNTIF(OFFSET('000277377_raw'!A2,0,0,D9-B9+1,1),"POR")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COUNTIF(OFFSET('000277377_raw'!A2,0,0,D9-B9+1,1),"SARG")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COUNTIF(OFFSET('000277377_raw'!A2,0,0,D9-B9+1,1),"SCHIZ")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COUNTIF(OFFSET('000277377_raw'!A2,0,0,D9-B9+1,1),"STY")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COUNTIF(OFFSET('000277377_raw'!A2,0,0,D9-B9+1,1),"TURB")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COUNTIF(OFFSET('000277377_raw'!A2,0,0,D9-B9+1,1),"TURF")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COUNTIF(OFFSET('000277377_raw'!A2,0,0,D9-B9+1,1),"WRAN")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COUNTIF(OFFSET('000277377_raw'!A2,0,0,D9-B9+1,1),"CTB")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COUNTIF(OFFSET('000277377_raw'!A2,0,0,D9-B9+1,1),"ASC")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COUNTIF(OFFSET('000277377_raw'!A2,0,0,D9-B9+1,1),"O")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COUNTIF(OFFSET('000277377_raw'!A2,0,0,D9-B9+1,1),"DCA")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COUNTIF(OFFSET('000277377_raw'!A2,0,0,D9-B9+1,1),"DG")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COUNTIF(OFFSET('000277377_raw'!A2,0,0,D9-B9+1,1),"ODC")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COUNTIF(OFFSET('000277377_raw'!A2,0,0,D9-B9+1,1),"RDC")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COUNTIF(OFFSET('000277377_raw'!A2,0,0,D9-B9+1,1),"CALG")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COUNTIF(OFFSET('000277377_raw'!A2,0,0,D9-B9+1,1),"DCOR")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COUNTIF(OFFSET('000277377_raw'!A2,0,0,D9-B9+1,1),"S")</f>
        <v>10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COUNTIF(OFFSET('000277377_raw'!A2,0,0,D9-B9+1,1),"R")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COUNTIF(OFFSET('000277377_raw'!A2,0,0,D9-B9+1,1),"UNK")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COUNTIF(OFFSET('000277377_raw'!A2,0,0,D9-B9+1,1),"SHAD")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COUNTIF(OFFSET('000277377_raw'!A2,0,0,D9-B9+1,1),"TAPE")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COUNTIF(OFFSET('000277377_raw'!A2,0,0,D9-B9+1,1),"WAND")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COUNTA(OFFSET('000162929_raw'!A2,0,0,D9-B9+1,1))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COUNTIF(OFFSET('000162929_raw'!C2,0,0,D9-B9+1,1),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COUNTIF(OFFSET('000162929_raw'!C2,0,0,D9-B9+1,1),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COUNTIF(OFFSET('000162929_raw'!A2,0,0,D9-B9+1,1),"AC")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COUNTIF(OFFSET('000162929_raw'!C2,0,0,D9-B9+1,1),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COUNTIF(OFFSET('000162929_raw'!A2,0,0,D9-B9+1,1),"AP")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COUNTIF(OFFSET('000162929_raw'!C2,0,0,D9-B9+1,1),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COUNTIF(OFFSET('000162929_raw'!A2,0,0,D9-B9+1,1),"APR")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COUNTIF(OFFSET('000162929_raw'!C2,0,0,D9-B9+1,1),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COUNTIF(OFFSET('000162929_raw'!A2,0,0,D9-B9+1,1),"AA")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COUNTIF(OFFSET('000162929_raw'!C2,0,0,D9-B9+1,1),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COUNTIF(OFFSET('000162929_raw'!A2,0,0,D9-B9+1,1),"AF")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COUNTIF(OFFSET('000162929_raw'!C2,0,0,D9-B9+1,1),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COUNTIF(OFFSET('000162929_raw'!A2,0,0,D9-B9+1,1),"AG")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COUNTIF(OFFSET('000162929_raw'!C2,0,0,D9-B9+1,1),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COUNTIF(OFFSET('000162929_raw'!A2,0,0,D9-B9+1,1),"AL")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COUNTIF(OFFSET('000162929_raw'!C2,0,0,D9-B9+1,1),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COUNTIF(OFFSET('000162929_raw'!A2,0,0,D9-B9+1,1),"AT")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COUNTIF(OFFSET('000162929_raw'!C2,0,0,D9-B9+1,1),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COUNTIF(OFFSET('000162929_raw'!A2,0,0,D9-B9+1,1),"AU")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COUNTIF(OFFSET('000162929_raw'!C2,0,0,D9-B9+1,1),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COUNTIF(OFFSET('000162929_raw'!A2,0,0,D9-B9+1,1),"CB")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COUNTIF(OFFSET('000162929_raw'!C2,0,0,D9-B9+1,1),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COUNTIF(OFFSET('000162929_raw'!A2,0,0,D9-B9+1,1),"CN")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COUNTIF(OFFSET('000162929_raw'!C2,0,0,D9-B9+1,1),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COUNTIF(OFFSET('000162929_raw'!A2,0,0,D9-B9+1,1),"CORAL")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COUNTIF(OFFSET('000162929_raw'!C2,0,0,D9-B9+1,1),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COUNTIF(OFFSET('000162929_raw'!A2,0,0,D9-B9+1,1),"CORJU")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COUNTIF(OFFSET('000162929_raw'!A2,0,0,D9-B9+1,1),"DCY")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COUNTIF(OFFSET('000162929_raw'!A2,0,0,D9-B9+1,1),"DST")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COUNTIF(OFFSET('000162929_raw'!A2,0,0,D9-B9+1,1),"DSO")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SUM((OFFSET('000162929_raw'!B2,0,0,D9-B9+1,1)="ASP") * (OFFSET('000162929_raw'!C2,0,0,D9-B9+1,1)&lt;&gt;"TWS"))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COUNTIF(OFFSET('000162929_raw'!A2,0,0,D9-B9+1,1),"DC")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SUM((OFFSET('000162929_raw'!B2,0,0,D9-B9+1,1)="BBD") * (OFFSET('000162929_raw'!C2,0,0,D9-B9+1,1)&lt;&gt;"TWS"))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COUNTIF(OFFSET('000162929_raw'!A2,0,0,D9-B9+1,1),"DL")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SUM((OFFSET('000162929_raw'!B2,0,0,D9-B9+1,1)="BL") * (OFFSET('000162929_raw'!C2,0,0,D9-B9+1,1)&lt;&gt;"TWS"))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COUNTIF(OFFSET('000162929_raw'!A2,0,0,D9-B9+1,1),"DS")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SUM((OFFSET('000162929_raw'!B2,0,0,D9-B9+1,1)="OD") * (OFFSET('000162929_raw'!C2,0,0,D9-B9+1,1)&lt;&gt;"TWS"))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COUNTIF(OFFSET('000162929_raw'!A2,0,0,D9-B9+1,1),"EF")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SUM((OFFSET('000162929_raw'!B2,0,0,D9-B9+1,1)="PLA") * (OFFSET('000162929_raw'!C2,0,0,D9-B9+1,1)&lt;&gt;"TWS"))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COUNTIF(OFFSET('000162929_raw'!A2,0,0,D9-B9+1,1),"FF")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SUM((OFFSET('000162929_raw'!B2,0,0,D9-B9+1,1)="WBD") * (OFFSET('000162929_raw'!C2,0,0,D9-B9+1,1)&lt;&gt;"TWS"))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COUNTIF(OFFSET('000162929_raw'!A2,0,0,D9-B9+1,1),"IS")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SUM((OFFSET('000162929_raw'!B2,0,0,D9-B9+1,1)="YBD") * (OFFSET('000162929_raw'!C2,0,0,D9-B9+1,1)&lt;&gt;"TWS"))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COUNTIF(OFFSET('000162929_raw'!A2,0,0,D9-B9+1,1),"LC")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COUNTIF(OFFSET('000162929_raw'!A2,0,0,D9-B9+1,1),"MD")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(OFFSET('000162929_raw'!B2,0,0,D9-B9+1,1)="ASP")*( OFFSET('000162929_raw'!C2,0,0,D9-B9+1,1)="C"))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COUNTIF(OFFSET('000162929_raw'!A2,0,0,D9-B9+1,1),"MM")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(OFFSET('000162929_raw'!B2,0,0,D9-B9+1,1)="BBD")*( OFFSET('000162929_raw'!C2,0,0,D9-B9+1,1)="C"))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COUNTIF(OFFSET('000162929_raw'!A2,0,0,D9-B9+1,1),"MAR")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(OFFSET('000162929_raw'!B2,0,0,D9-B9+1,1)="BL")*( OFFSET('000162929_raw'!C2,0,0,D9-B9+1,1)="C"))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COUNTIF(OFFSET('000162929_raw'!A2,0,0,D9-B9+1,1),"MME")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(OFFSET('000162929_raw'!B2,0,0,D9-B9+1,1)="OD")*( OFFSET('000162929_raw'!C2,0,0,D9-B9+1,1)="C"))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COUNTIF(OFFSET('000162929_raw'!A2,0,0,D9-B9+1,1),"MILA")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(OFFSET('000162929_raw'!B2,0,0,D9-B9+1,1)="PLA")*( OFFSET('000162929_raw'!C2,0,0,D9-B9+1,1)="C"))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COUNTIF(OFFSET('000162929_raw'!A2,0,0,D9-B9+1,1),"MILC")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(OFFSET('000162929_raw'!B2,0,0,D9-B9+1,1)="WBD")*( OFFSET('000162929_raw'!C2,0,0,D9-B9+1,1)="C"))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COUNTIF(OFFSET('000162929_raw'!A2,0,0,D9-B9+1,1),"MILS")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(OFFSET('000162929_raw'!B2,0,0,D9-B9+1,1)="YBD")*( OFFSET('000162929_raw'!C2,0,0,D9-B9+1,1)="C"))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COUNTIF(OFFSET('000162929_raw'!A2,0,0,D9-B9+1,1),"MA")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COUNTIF(OFFSET('000162929_raw'!A2,0,0,D9-B9+1,1),"MC")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COUNTIF(OFFSET('000162929_raw'!A2,0,0,D9-B9+1,1),"MFAV")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COUNTIF(OFFSET('000162929_raw'!A2,0,0,D9-B9+1,1),"MFRN")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COUNTIF(OFFSET('000162929_raw'!A2,0,0,D9-B9+1,1),"MAN")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COUNTIF(OFFSET('000162929_raw'!A2,0,0,D9-B9+1,1),"MAL")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COUNTIF(OFFSET('000162929_raw'!A2,0,0,D9-B9+1,1),"MDA")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COUNTIF(OFFSET('000162929_raw'!A2,0,0,D9-B9+1,1),"MF")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COUNTIF(OFFSET('000162929_raw'!A2,0,0,D9-B9+1,1),"ML")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COUNTIF(OFFSET('000162929_raw'!A2,0,0,D9-B9+1,1),"OD")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COUNTIF(OFFSET('000162929_raw'!A2,0,0,D9-B9+1,1),"PA")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COUNTIF(OFFSET('000162929_raw'!A2,0,0,D9-B9+1,1),"PB")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COUNTIF(OFFSET('000162929_raw'!A2,0,0,D9-B9+1,1),"PD")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COUNTIF(OFFSET('000162929_raw'!A2,0,0,D9-B9+1,1),"PF")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COUNTIF(OFFSET('000162929_raw'!A2,0,0,D9-B9+1,1),"PP")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COUNTIF(OFFSET('000162929_raw'!A2,0,0,D9-B9+1,1),"SC")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COUNTIF(OFFSET('000162929_raw'!A2,0,0,D9-B9+1,1),"SL")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COUNTIF(OFFSET('000162929_raw'!A2,0,0,D9-B9+1,1),"SR")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COUNTIF(OFFSET('000162929_raw'!A2,0,0,D9-B9+1,1),"SS")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COUNTIF(OFFSET('000162929_raw'!A2,0,0,D9-B9+1,1),"SB")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COUNTIF(OFFSET('000162929_raw'!A2,0,0,D9-B9+1,1),"SH")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COUNTIF(OFFSET('000162929_raw'!A2,0,0,D9-B9+1,1),"SM")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COUNTIF(OFFSET('000162929_raw'!A2,0,0,D9-B9+1,1),"TA")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COUNTIF(OFFSET('000162929_raw'!A2,0,0,D9-B9+1,1),"BRI")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COUNTIF(OFFSET('000162929_raw'!A2,0,0,D9-B9+1,1),"ERY")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COUNTIF(OFFSET('000162929_raw'!A2,0,0,D9-B9+1,1),"EUN")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COUNTIF(OFFSET('000162929_raw'!A2,0,0,D9-B9+1,1),"GORG")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COUNTIF(OFFSET('000162929_raw'!A2,0,0,D9-B9+1,1),"ICIL")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COUNTIF(OFFSET('000162929_raw'!A2,0,0,D9-B9+1,1),"MUR")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COUNTIF(OFFSET('000162929_raw'!A2,0,0,D9-B9+1,1),"MOPS")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COUNTIF(OFFSET('000162929_raw'!A2,0,0,D9-B9+1,1),"PAURA")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COUNTIF(OFFSET('000162929_raw'!A2,0,0,D9-B9+1,1),"PRELA")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COUNTIF(OFFSET('000162929_raw'!A2,0,0,D9-B9+1,1),"PSDP")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COUNTIF(OFFSET('000162929_raw'!A2,0,0,D9-B9+1,1),"PSPT")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COUNTIF(OFFSET('000162929_raw'!A2,0,0,D9-B9+1,1),"PTER")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COUNTIF(OFFSET('000162929_raw'!A2,0,0,D9-B9+1,1),"SPO")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COUNTIF(OFFSET('000162929_raw'!A2,0,0,D9-B9+1,1),"PAL")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COUNTIF(OFFSET('000162929_raw'!A2,0,0,D9-B9+1,1),"ZO")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COUNTIF(OFFSET('000162929_raw'!A2,0,0,D9-B9+1,1),"AMP")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COUNTIF(OFFSET('000162929_raw'!A2,0,0,D9-B9+1,1),"DICT")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COUNTIF(OFFSET('000162929_raw'!A2,0,0,D9-B9+1,1),"HALI")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COUNTIF(OFFSET('000162929_raw'!A2,0,0,D9-B9+1,1),"LIAG")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COUNTIF(OFFSET('000162929_raw'!A2,0,0,D9-B9+1,1),"LOBO")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COUNTIF(OFFSET('000162929_raw'!A2,0,0,D9-B9+1,1),"MACA")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COUNTIF(OFFSET('000162929_raw'!A2,0,0,D9-B9+1,1),"PAD")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COUNTIF(OFFSET('000162929_raw'!A2,0,0,D9-B9+1,1),"POR")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COUNTIF(OFFSET('000162929_raw'!A2,0,0,D9-B9+1,1),"SARG")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COUNTIF(OFFSET('000162929_raw'!A2,0,0,D9-B9+1,1),"SCHIZ")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COUNTIF(OFFSET('000162929_raw'!A2,0,0,D9-B9+1,1),"STY")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COUNTIF(OFFSET('000162929_raw'!A2,0,0,D9-B9+1,1),"TURB")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COUNTIF(OFFSET('000162929_raw'!A2,0,0,D9-B9+1,1),"TURF")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COUNTIF(OFFSET('000162929_raw'!A2,0,0,D9-B9+1,1),"WRAN")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COUNTIF(OFFSET('000162929_raw'!A2,0,0,D9-B9+1,1),"CTB")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COUNTIF(OFFSET('000162929_raw'!A2,0,0,D9-B9+1,1),"ASC")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COUNTIF(OFFSET('000162929_raw'!A2,0,0,D9-B9+1,1),"O")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COUNTIF(OFFSET('000162929_raw'!A2,0,0,D9-B9+1,1),"DCA")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COUNTIF(OFFSET('000162929_raw'!A2,0,0,D9-B9+1,1),"DG")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COUNTIF(OFFSET('000162929_raw'!A2,0,0,D9-B9+1,1),"ODC")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COUNTIF(OFFSET('000162929_raw'!A2,0,0,D9-B9+1,1),"RDC")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COUNTIF(OFFSET('000162929_raw'!A2,0,0,D9-B9+1,1),"CALG")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COUNTIF(OFFSET('000162929_raw'!A2,0,0,D9-B9+1,1),"DCOR")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COUNTIF(OFFSET('000162929_raw'!A2,0,0,D9-B9+1,1),"S")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COUNTIF(OFFSET('000162929_raw'!A2,0,0,D9-B9+1,1),"R")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COUNTIF(OFFSET('000162929_raw'!A2,0,0,D9-B9+1,1),"UNK")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COUNTIF(OFFSET('000162929_raw'!A2,0,0,D9-B9+1,1),"SHAD")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COUNTIF(OFFSET('000162929_raw'!A2,0,0,D9-B9+1,1),"TAPE")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COUNTIF(OFFSET('000162929_raw'!A2,0,0,D9-B9+1,1),"WAND")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COUNTA(OFFSET('00012.MTS_000081181_raw'!A2,0,0,D9-B9+1,1))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COUNTIF(OFFSET('00012.MTS_000081181_raw'!C2,0,0,D9-B9+1,1),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COUNTIF(OFFSET('00012.MTS_000081181_raw'!C2,0,0,D9-B9+1,1), "G")</f>
        <v>6</v>
      </c>
      <c r="C17" s="4">
        <f ca="1">(B17/H127)*100</f>
        <v>75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COUNTIF(OFFSET('00012.MTS_000081181_raw'!A2,0,0,D9-B9+1,1),"AC")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COUNTIF(OFFSET('00012.MTS_000081181_raw'!C2,0,0,D9-B9+1,1),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COUNTIF(OFFSET('00012.MTS_000081181_raw'!A2,0,0,D9-B9+1,1),"AP")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COUNTIF(OFFSET('00012.MTS_000081181_raw'!C2,0,0,D9-B9+1,1),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COUNTIF(OFFSET('00012.MTS_000081181_raw'!A2,0,0,D9-B9+1,1),"APR")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COUNTIF(OFFSET('00012.MTS_000081181_raw'!C2,0,0,D9-B9+1,1),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COUNTIF(OFFSET('00012.MTS_000081181_raw'!A2,0,0,D9-B9+1,1),"AA")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COUNTIF(OFFSET('00012.MTS_000081181_raw'!C2,0,0,D9-B9+1,1),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COUNTIF(OFFSET('00012.MTS_000081181_raw'!A2,0,0,D9-B9+1,1),"AF")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COUNTIF(OFFSET('00012.MTS_000081181_raw'!C2,0,0,D9-B9+1,1),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COUNTIF(OFFSET('00012.MTS_000081181_raw'!A2,0,0,D9-B9+1,1),"AG")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COUNTIF(OFFSET('00012.MTS_000081181_raw'!C2,0,0,D9-B9+1,1),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COUNTIF(OFFSET('00012.MTS_000081181_raw'!A2,0,0,D9-B9+1,1),"AL")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COUNTIF(OFFSET('00012.MTS_000081181_raw'!C2,0,0,D9-B9+1,1),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COUNTIF(OFFSET('00012.MTS_000081181_raw'!A2,0,0,D9-B9+1,1),"AT")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COUNTIF(OFFSET('00012.MTS_000081181_raw'!C2,0,0,D9-B9+1,1),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COUNTIF(OFFSET('00012.MTS_000081181_raw'!A2,0,0,D9-B9+1,1),"AU")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COUNTIF(OFFSET('00012.MTS_000081181_raw'!C2,0,0,D9-B9+1,1),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COUNTIF(OFFSET('00012.MTS_000081181_raw'!A2,0,0,D9-B9+1,1),"CB")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COUNTIF(OFFSET('00012.MTS_000081181_raw'!C2,0,0,D9-B9+1,1),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COUNTIF(OFFSET('00012.MTS_000081181_raw'!A2,0,0,D9-B9+1,1),"CN")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COUNTIF(OFFSET('00012.MTS_000081181_raw'!C2,0,0,D9-B9+1,1),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COUNTIF(OFFSET('00012.MTS_000081181_raw'!A2,0,0,D9-B9+1,1),"CORAL")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COUNTIF(OFFSET('00012.MTS_000081181_raw'!C2,0,0,D9-B9+1,1),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COUNTIF(OFFSET('00012.MTS_000081181_raw'!A2,0,0,D9-B9+1,1),"CORJU")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COUNTIF(OFFSET('00012.MTS_000081181_raw'!A2,0,0,D9-B9+1,1),"DCY")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COUNTIF(OFFSET('00012.MTS_000081181_raw'!A2,0,0,D9-B9+1,1),"DST")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COUNTIF(OFFSET('00012.MTS_000081181_raw'!A2,0,0,D9-B9+1,1),"DSO")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SUM((OFFSET('00012.MTS_000081181_raw'!B2,0,0,D9-B9+1,1)="ASP") * (OFFSET('00012.MTS_000081181_raw'!C2,0,0,D9-B9+1,1)&lt;&gt;"TWS"))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COUNTIF(OFFSET('00012.MTS_000081181_raw'!A2,0,0,D9-B9+1,1),"DC")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SUM((OFFSET('00012.MTS_000081181_raw'!B2,0,0,D9-B9+1,1)="BBD") * (OFFSET('00012.MTS_000081181_raw'!C2,0,0,D9-B9+1,1)&lt;&gt;"TWS"))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COUNTIF(OFFSET('00012.MTS_000081181_raw'!A2,0,0,D9-B9+1,1),"DL")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SUM((OFFSET('00012.MTS_000081181_raw'!B2,0,0,D9-B9+1,1)="BL") * (OFFSET('00012.MTS_000081181_raw'!C2,0,0,D9-B9+1,1)&lt;&gt;"TWS"))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COUNTIF(OFFSET('00012.MTS_000081181_raw'!A2,0,0,D9-B9+1,1),"DS")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SUM((OFFSET('00012.MTS_000081181_raw'!B2,0,0,D9-B9+1,1)="OD") * (OFFSET('00012.MTS_000081181_raw'!C2,0,0,D9-B9+1,1)&lt;&gt;"TWS"))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COUNTIF(OFFSET('00012.MTS_000081181_raw'!A2,0,0,D9-B9+1,1),"EF")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SUM((OFFSET('00012.MTS_000081181_raw'!B2,0,0,D9-B9+1,1)="PLA") * (OFFSET('00012.MTS_000081181_raw'!C2,0,0,D9-B9+1,1)&lt;&gt;"TWS"))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COUNTIF(OFFSET('00012.MTS_000081181_raw'!A2,0,0,D9-B9+1,1),"FF")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SUM((OFFSET('00012.MTS_000081181_raw'!B2,0,0,D9-B9+1,1)="WBD") * (OFFSET('00012.MTS_000081181_raw'!C2,0,0,D9-B9+1,1)&lt;&gt;"TWS"))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COUNTIF(OFFSET('00012.MTS_000081181_raw'!A2,0,0,D9-B9+1,1),"IS")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SUM((OFFSET('00012.MTS_000081181_raw'!B2,0,0,D9-B9+1,1)="YBD") * (OFFSET('00012.MTS_000081181_raw'!C2,0,0,D9-B9+1,1)&lt;&gt;"TWS"))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COUNTIF(OFFSET('00012.MTS_000081181_raw'!A2,0,0,D9-B9+1,1),"LC")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COUNTIF(OFFSET('00012.MTS_000081181_raw'!A2,0,0,D9-B9+1,1),"MD")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(OFFSET('00012.MTS_000081181_raw'!B2,0,0,D9-B9+1,1)="ASP")*( OFFSET('00012.MTS_000081181_raw'!C2,0,0,D9-B9+1,1)="C"))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COUNTIF(OFFSET('00012.MTS_000081181_raw'!A2,0,0,D9-B9+1,1),"MM")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(OFFSET('00012.MTS_000081181_raw'!B2,0,0,D9-B9+1,1)="BBD")*( OFFSET('00012.MTS_000081181_raw'!C2,0,0,D9-B9+1,1)="C"))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COUNTIF(OFFSET('00012.MTS_000081181_raw'!A2,0,0,D9-B9+1,1),"MAR")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(OFFSET('00012.MTS_000081181_raw'!B2,0,0,D9-B9+1,1)="BL")*( OFFSET('00012.MTS_000081181_raw'!C2,0,0,D9-B9+1,1)="C"))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COUNTIF(OFFSET('00012.MTS_000081181_raw'!A2,0,0,D9-B9+1,1),"MME")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(OFFSET('00012.MTS_000081181_raw'!B2,0,0,D9-B9+1,1)="OD")*( OFFSET('00012.MTS_000081181_raw'!C2,0,0,D9-B9+1,1)="C"))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COUNTIF(OFFSET('00012.MTS_000081181_raw'!A2,0,0,D9-B9+1,1),"MILA")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(OFFSET('00012.MTS_000081181_raw'!B2,0,0,D9-B9+1,1)="PLA")*( OFFSET('00012.MTS_000081181_raw'!C2,0,0,D9-B9+1,1)="C"))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COUNTIF(OFFSET('00012.MTS_000081181_raw'!A2,0,0,D9-B9+1,1),"MILC")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(OFFSET('00012.MTS_000081181_raw'!B2,0,0,D9-B9+1,1)="WBD")*( OFFSET('00012.MTS_000081181_raw'!C2,0,0,D9-B9+1,1)="C"))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COUNTIF(OFFSET('00012.MTS_000081181_raw'!A2,0,0,D9-B9+1,1),"MILS")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(OFFSET('00012.MTS_000081181_raw'!B2,0,0,D9-B9+1,1)="YBD")*( OFFSET('00012.MTS_000081181_raw'!C2,0,0,D9-B9+1,1)="C"))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COUNTIF(OFFSET('00012.MTS_000081181_raw'!A2,0,0,D9-B9+1,1),"MA")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COUNTIF(OFFSET('00012.MTS_000081181_raw'!A2,0,0,D9-B9+1,1),"MC")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COUNTIF(OFFSET('00012.MTS_000081181_raw'!A2,0,0,D9-B9+1,1),"MFAV")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COUNTIF(OFFSET('00012.MTS_000081181_raw'!A2,0,0,D9-B9+1,1),"MFRN")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COUNTIF(OFFSET('00012.MTS_000081181_raw'!A2,0,0,D9-B9+1,1),"MAN")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COUNTIF(OFFSET('00012.MTS_000081181_raw'!A2,0,0,D9-B9+1,1),"MAL")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COUNTIF(OFFSET('00012.MTS_000081181_raw'!A2,0,0,D9-B9+1,1),"MDA")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COUNTIF(OFFSET('00012.MTS_000081181_raw'!A2,0,0,D9-B9+1,1),"MF")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COUNTIF(OFFSET('00012.MTS_000081181_raw'!A2,0,0,D9-B9+1,1),"ML")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COUNTIF(OFFSET('00012.MTS_000081181_raw'!A2,0,0,D9-B9+1,1),"OD")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COUNTIF(OFFSET('00012.MTS_000081181_raw'!A2,0,0,D9-B9+1,1),"PA")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COUNTIF(OFFSET('00012.MTS_000081181_raw'!A2,0,0,D9-B9+1,1),"PB")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COUNTIF(OFFSET('00012.MTS_000081181_raw'!A2,0,0,D9-B9+1,1),"PD")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COUNTIF(OFFSET('00012.MTS_000081181_raw'!A2,0,0,D9-B9+1,1),"PF")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COUNTIF(OFFSET('00012.MTS_000081181_raw'!A2,0,0,D9-B9+1,1),"PP")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COUNTIF(OFFSET('00012.MTS_000081181_raw'!A2,0,0,D9-B9+1,1),"SC")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COUNTIF(OFFSET('00012.MTS_000081181_raw'!A2,0,0,D9-B9+1,1),"SL")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COUNTIF(OFFSET('00012.MTS_000081181_raw'!A2,0,0,D9-B9+1,1),"SR")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COUNTIF(OFFSET('00012.MTS_000081181_raw'!A2,0,0,D9-B9+1,1),"SS")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COUNTIF(OFFSET('00012.MTS_000081181_raw'!A2,0,0,D9-B9+1,1),"SB")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COUNTIF(OFFSET('00012.MTS_000081181_raw'!A2,0,0,D9-B9+1,1),"SH")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COUNTIF(OFFSET('00012.MTS_000081181_raw'!A2,0,0,D9-B9+1,1),"SM")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COUNTIF(OFFSET('00012.MTS_000081181_raw'!A2,0,0,D9-B9+1,1),"TA")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COUNTIF(OFFSET('00012.MTS_000081181_raw'!A2,0,0,D9-B9+1,1),"BRI")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COUNTIF(OFFSET('00012.MTS_000081181_raw'!A2,0,0,D9-B9+1,1),"ERY")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COUNTIF(OFFSET('00012.MTS_000081181_raw'!A2,0,0,D9-B9+1,1),"EUN")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COUNTIF(OFFSET('00012.MTS_000081181_raw'!A2,0,0,D9-B9+1,1),"GORG")</f>
        <v>6</v>
      </c>
      <c r="I74" s="4">
        <f ca="1">(H74/H127)*100</f>
        <v>75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COUNTIF(OFFSET('00012.MTS_000081181_raw'!A2,0,0,D9-B9+1,1),"ICIL")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COUNTIF(OFFSET('00012.MTS_000081181_raw'!A2,0,0,D9-B9+1,1),"MUR")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COUNTIF(OFFSET('00012.MTS_000081181_raw'!A2,0,0,D9-B9+1,1),"MOPS")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COUNTIF(OFFSET('00012.MTS_000081181_raw'!A2,0,0,D9-B9+1,1),"PAURA")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COUNTIF(OFFSET('00012.MTS_000081181_raw'!A2,0,0,D9-B9+1,1),"PRELA")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COUNTIF(OFFSET('00012.MTS_000081181_raw'!A2,0,0,D9-B9+1,1),"PSDP")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COUNTIF(OFFSET('00012.MTS_000081181_raw'!A2,0,0,D9-B9+1,1),"PSPT")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COUNTIF(OFFSET('00012.MTS_000081181_raw'!A2,0,0,D9-B9+1,1),"PTER")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COUNTIF(OFFSET('00012.MTS_000081181_raw'!A2,0,0,D9-B9+1,1),"SPO")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COUNTIF(OFFSET('00012.MTS_000081181_raw'!A2,0,0,D9-B9+1,1),"PAL")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COUNTIF(OFFSET('00012.MTS_000081181_raw'!A2,0,0,D9-B9+1,1),"ZO")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COUNTIF(OFFSET('00012.MTS_000081181_raw'!A2,0,0,D9-B9+1,1),"AMP")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COUNTIF(OFFSET('00012.MTS_000081181_raw'!A2,0,0,D9-B9+1,1),"DICT")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COUNTIF(OFFSET('00012.MTS_000081181_raw'!A2,0,0,D9-B9+1,1),"HALI")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COUNTIF(OFFSET('00012.MTS_000081181_raw'!A2,0,0,D9-B9+1,1),"LIAG")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COUNTIF(OFFSET('00012.MTS_000081181_raw'!A2,0,0,D9-B9+1,1),"LOBO")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COUNTIF(OFFSET('00012.MTS_000081181_raw'!A2,0,0,D9-B9+1,1),"MACA")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COUNTIF(OFFSET('00012.MTS_000081181_raw'!A2,0,0,D9-B9+1,1),"PAD")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COUNTIF(OFFSET('00012.MTS_000081181_raw'!A2,0,0,D9-B9+1,1),"POR")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COUNTIF(OFFSET('00012.MTS_000081181_raw'!A2,0,0,D9-B9+1,1),"SARG")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COUNTIF(OFFSET('00012.MTS_000081181_raw'!A2,0,0,D9-B9+1,1),"SCHIZ")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COUNTIF(OFFSET('00012.MTS_000081181_raw'!A2,0,0,D9-B9+1,1),"STY")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COUNTIF(OFFSET('00012.MTS_000081181_raw'!A2,0,0,D9-B9+1,1),"TURB")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COUNTIF(OFFSET('00012.MTS_000081181_raw'!A2,0,0,D9-B9+1,1),"TURF")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COUNTIF(OFFSET('00012.MTS_000081181_raw'!A2,0,0,D9-B9+1,1),"WRAN")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COUNTIF(OFFSET('00012.MTS_000081181_raw'!A2,0,0,D9-B9+1,1),"CTB")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COUNTIF(OFFSET('00012.MTS_000081181_raw'!A2,0,0,D9-B9+1,1),"ASC")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COUNTIF(OFFSET('00012.MTS_000081181_raw'!A2,0,0,D9-B9+1,1),"O")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COUNTIF(OFFSET('00012.MTS_000081181_raw'!A2,0,0,D9-B9+1,1),"DCA")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COUNTIF(OFFSET('00012.MTS_000081181_raw'!A2,0,0,D9-B9+1,1),"DG")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COUNTIF(OFFSET('00012.MTS_000081181_raw'!A2,0,0,D9-B9+1,1),"ODC")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COUNTIF(OFFSET('00012.MTS_000081181_raw'!A2,0,0,D9-B9+1,1),"RDC")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COUNTIF(OFFSET('00012.MTS_000081181_raw'!A2,0,0,D9-B9+1,1),"CALG")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COUNTIF(OFFSET('00012.MTS_000081181_raw'!A2,0,0,D9-B9+1,1),"DCOR")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COUNTIF(OFFSET('00012.MTS_000081181_raw'!A2,0,0,D9-B9+1,1),"S")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COUNTIF(OFFSET('00012.MTS_000081181_raw'!A2,0,0,D9-B9+1,1),"R")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COUNTIF(OFFSET('00012.MTS_000081181_raw'!A2,0,0,D9-B9+1,1),"UNK")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COUNTIF(OFFSET('00012.MTS_000081181_raw'!A2,0,0,D9-B9+1,1),"SHAD")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COUNTIF(OFFSET('00012.MTS_000081181_raw'!A2,0,0,D9-B9+1,1),"TAPE")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COUNTIF(OFFSET('00012.MTS_000081181_raw'!A2,0,0,D9-B9+1,1),"WAND")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COUNTA(OFFSET('00012.MTS_000089355_raw'!A2,0,0,D9-B9+1,1))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COUNTIF(OFFSET('00012.MTS_000089355_raw'!C2,0,0,D9-B9+1,1),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COUNTIF(OFFSET('00012.MTS_000089355_raw'!C2,0,0,D9-B9+1,1), "G")</f>
        <v>6</v>
      </c>
      <c r="C17" s="4">
        <f ca="1">(B17/H127)*100</f>
        <v>75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COUNTIF(OFFSET('00012.MTS_000089355_raw'!A2,0,0,D9-B9+1,1),"AC")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COUNTIF(OFFSET('00012.MTS_000089355_raw'!C2,0,0,D9-B9+1,1),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COUNTIF(OFFSET('00012.MTS_000089355_raw'!A2,0,0,D9-B9+1,1),"AP")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COUNTIF(OFFSET('00012.MTS_000089355_raw'!C2,0,0,D9-B9+1,1),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COUNTIF(OFFSET('00012.MTS_000089355_raw'!A2,0,0,D9-B9+1,1),"APR")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COUNTIF(OFFSET('00012.MTS_000089355_raw'!C2,0,0,D9-B9+1,1),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COUNTIF(OFFSET('00012.MTS_000089355_raw'!A2,0,0,D9-B9+1,1),"AA")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COUNTIF(OFFSET('00012.MTS_000089355_raw'!C2,0,0,D9-B9+1,1),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COUNTIF(OFFSET('00012.MTS_000089355_raw'!A2,0,0,D9-B9+1,1),"AF")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COUNTIF(OFFSET('00012.MTS_000089355_raw'!C2,0,0,D9-B9+1,1),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COUNTIF(OFFSET('00012.MTS_000089355_raw'!A2,0,0,D9-B9+1,1),"AG")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COUNTIF(OFFSET('00012.MTS_000089355_raw'!C2,0,0,D9-B9+1,1),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COUNTIF(OFFSET('00012.MTS_000089355_raw'!A2,0,0,D9-B9+1,1),"AL")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COUNTIF(OFFSET('00012.MTS_000089355_raw'!C2,0,0,D9-B9+1,1),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COUNTIF(OFFSET('00012.MTS_000089355_raw'!A2,0,0,D9-B9+1,1),"AT")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COUNTIF(OFFSET('00012.MTS_000089355_raw'!C2,0,0,D9-B9+1,1),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COUNTIF(OFFSET('00012.MTS_000089355_raw'!A2,0,0,D9-B9+1,1),"AU")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COUNTIF(OFFSET('00012.MTS_000089355_raw'!C2,0,0,D9-B9+1,1),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COUNTIF(OFFSET('00012.MTS_000089355_raw'!A2,0,0,D9-B9+1,1),"CB")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COUNTIF(OFFSET('00012.MTS_000089355_raw'!C2,0,0,D9-B9+1,1),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COUNTIF(OFFSET('00012.MTS_000089355_raw'!A2,0,0,D9-B9+1,1),"CN")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COUNTIF(OFFSET('00012.MTS_000089355_raw'!C2,0,0,D9-B9+1,1),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COUNTIF(OFFSET('00012.MTS_000089355_raw'!A2,0,0,D9-B9+1,1),"CORAL")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COUNTIF(OFFSET('00012.MTS_000089355_raw'!C2,0,0,D9-B9+1,1),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COUNTIF(OFFSET('00012.MTS_000089355_raw'!A2,0,0,D9-B9+1,1),"CORJU")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COUNTIF(OFFSET('00012.MTS_000089355_raw'!A2,0,0,D9-B9+1,1),"DCY")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COUNTIF(OFFSET('00012.MTS_000089355_raw'!A2,0,0,D9-B9+1,1),"DST")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COUNTIF(OFFSET('00012.MTS_000089355_raw'!A2,0,0,D9-B9+1,1),"DSO")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SUM((OFFSET('00012.MTS_000089355_raw'!B2,0,0,D9-B9+1,1)="ASP") * (OFFSET('00012.MTS_000089355_raw'!C2,0,0,D9-B9+1,1)&lt;&gt;"TWS"))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COUNTIF(OFFSET('00012.MTS_000089355_raw'!A2,0,0,D9-B9+1,1),"DC")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SUM((OFFSET('00012.MTS_000089355_raw'!B2,0,0,D9-B9+1,1)="BBD") * (OFFSET('00012.MTS_000089355_raw'!C2,0,0,D9-B9+1,1)&lt;&gt;"TWS"))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COUNTIF(OFFSET('00012.MTS_000089355_raw'!A2,0,0,D9-B9+1,1),"DL")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SUM((OFFSET('00012.MTS_000089355_raw'!B2,0,0,D9-B9+1,1)="BL") * (OFFSET('00012.MTS_000089355_raw'!C2,0,0,D9-B9+1,1)&lt;&gt;"TWS"))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COUNTIF(OFFSET('00012.MTS_000089355_raw'!A2,0,0,D9-B9+1,1),"DS")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SUM((OFFSET('00012.MTS_000089355_raw'!B2,0,0,D9-B9+1,1)="OD") * (OFFSET('00012.MTS_000089355_raw'!C2,0,0,D9-B9+1,1)&lt;&gt;"TWS"))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COUNTIF(OFFSET('00012.MTS_000089355_raw'!A2,0,0,D9-B9+1,1),"EF")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SUM((OFFSET('00012.MTS_000089355_raw'!B2,0,0,D9-B9+1,1)="PLA") * (OFFSET('00012.MTS_000089355_raw'!C2,0,0,D9-B9+1,1)&lt;&gt;"TWS"))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COUNTIF(OFFSET('00012.MTS_000089355_raw'!A2,0,0,D9-B9+1,1),"FF")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SUM((OFFSET('00012.MTS_000089355_raw'!B2,0,0,D9-B9+1,1)="WBD") * (OFFSET('00012.MTS_000089355_raw'!C2,0,0,D9-B9+1,1)&lt;&gt;"TWS"))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COUNTIF(OFFSET('00012.MTS_000089355_raw'!A2,0,0,D9-B9+1,1),"IS")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SUM((OFFSET('00012.MTS_000089355_raw'!B2,0,0,D9-B9+1,1)="YBD") * (OFFSET('00012.MTS_000089355_raw'!C2,0,0,D9-B9+1,1)&lt;&gt;"TWS"))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COUNTIF(OFFSET('00012.MTS_000089355_raw'!A2,0,0,D9-B9+1,1),"LC")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COUNTIF(OFFSET('00012.MTS_000089355_raw'!A2,0,0,D9-B9+1,1),"MD")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(OFFSET('00012.MTS_000089355_raw'!B2,0,0,D9-B9+1,1)="ASP")*( OFFSET('00012.MTS_000089355_raw'!C2,0,0,D9-B9+1,1)="C"))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COUNTIF(OFFSET('00012.MTS_000089355_raw'!A2,0,0,D9-B9+1,1),"MM")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(OFFSET('00012.MTS_000089355_raw'!B2,0,0,D9-B9+1,1)="BBD")*( OFFSET('00012.MTS_000089355_raw'!C2,0,0,D9-B9+1,1)="C"))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COUNTIF(OFFSET('00012.MTS_000089355_raw'!A2,0,0,D9-B9+1,1),"MAR")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(OFFSET('00012.MTS_000089355_raw'!B2,0,0,D9-B9+1,1)="BL")*( OFFSET('00012.MTS_000089355_raw'!C2,0,0,D9-B9+1,1)="C"))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COUNTIF(OFFSET('00012.MTS_000089355_raw'!A2,0,0,D9-B9+1,1),"MME")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(OFFSET('00012.MTS_000089355_raw'!B2,0,0,D9-B9+1,1)="OD")*( OFFSET('00012.MTS_000089355_raw'!C2,0,0,D9-B9+1,1)="C"))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COUNTIF(OFFSET('00012.MTS_000089355_raw'!A2,0,0,D9-B9+1,1),"MILA")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(OFFSET('00012.MTS_000089355_raw'!B2,0,0,D9-B9+1,1)="PLA")*( OFFSET('00012.MTS_000089355_raw'!C2,0,0,D9-B9+1,1)="C"))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COUNTIF(OFFSET('00012.MTS_000089355_raw'!A2,0,0,D9-B9+1,1),"MILC")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(OFFSET('00012.MTS_000089355_raw'!B2,0,0,D9-B9+1,1)="WBD")*( OFFSET('00012.MTS_000089355_raw'!C2,0,0,D9-B9+1,1)="C"))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COUNTIF(OFFSET('00012.MTS_000089355_raw'!A2,0,0,D9-B9+1,1),"MILS")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(OFFSET('00012.MTS_000089355_raw'!B2,0,0,D9-B9+1,1)="YBD")*( OFFSET('00012.MTS_000089355_raw'!C2,0,0,D9-B9+1,1)="C"))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COUNTIF(OFFSET('00012.MTS_000089355_raw'!A2,0,0,D9-B9+1,1),"MA")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COUNTIF(OFFSET('00012.MTS_000089355_raw'!A2,0,0,D9-B9+1,1),"MC")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COUNTIF(OFFSET('00012.MTS_000089355_raw'!A2,0,0,D9-B9+1,1),"MFAV")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COUNTIF(OFFSET('00012.MTS_000089355_raw'!A2,0,0,D9-B9+1,1),"MFRN")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COUNTIF(OFFSET('00012.MTS_000089355_raw'!A2,0,0,D9-B9+1,1),"MAN")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COUNTIF(OFFSET('00012.MTS_000089355_raw'!A2,0,0,D9-B9+1,1),"MAL")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COUNTIF(OFFSET('00012.MTS_000089355_raw'!A2,0,0,D9-B9+1,1),"MDA")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COUNTIF(OFFSET('00012.MTS_000089355_raw'!A2,0,0,D9-B9+1,1),"MF")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COUNTIF(OFFSET('00012.MTS_000089355_raw'!A2,0,0,D9-B9+1,1),"ML")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COUNTIF(OFFSET('00012.MTS_000089355_raw'!A2,0,0,D9-B9+1,1),"OD")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COUNTIF(OFFSET('00012.MTS_000089355_raw'!A2,0,0,D9-B9+1,1),"PA")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COUNTIF(OFFSET('00012.MTS_000089355_raw'!A2,0,0,D9-B9+1,1),"PB")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COUNTIF(OFFSET('00012.MTS_000089355_raw'!A2,0,0,D9-B9+1,1),"PD")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COUNTIF(OFFSET('00012.MTS_000089355_raw'!A2,0,0,D9-B9+1,1),"PF")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COUNTIF(OFFSET('00012.MTS_000089355_raw'!A2,0,0,D9-B9+1,1),"PP")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COUNTIF(OFFSET('00012.MTS_000089355_raw'!A2,0,0,D9-B9+1,1),"SC")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COUNTIF(OFFSET('00012.MTS_000089355_raw'!A2,0,0,D9-B9+1,1),"SL")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COUNTIF(OFFSET('00012.MTS_000089355_raw'!A2,0,0,D9-B9+1,1),"SR")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COUNTIF(OFFSET('00012.MTS_000089355_raw'!A2,0,0,D9-B9+1,1),"SS")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COUNTIF(OFFSET('00012.MTS_000089355_raw'!A2,0,0,D9-B9+1,1),"SB")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COUNTIF(OFFSET('00012.MTS_000089355_raw'!A2,0,0,D9-B9+1,1),"SH")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COUNTIF(OFFSET('00012.MTS_000089355_raw'!A2,0,0,D9-B9+1,1),"SM")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COUNTIF(OFFSET('00012.MTS_000089355_raw'!A2,0,0,D9-B9+1,1),"TA")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COUNTIF(OFFSET('00012.MTS_000089355_raw'!A2,0,0,D9-B9+1,1),"BRI")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COUNTIF(OFFSET('00012.MTS_000089355_raw'!A2,0,0,D9-B9+1,1),"ERY")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COUNTIF(OFFSET('00012.MTS_000089355_raw'!A2,0,0,D9-B9+1,1),"EUN")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COUNTIF(OFFSET('00012.MTS_000089355_raw'!A2,0,0,D9-B9+1,1),"GORG")</f>
        <v>6</v>
      </c>
      <c r="I74" s="4">
        <f ca="1">(H74/H127)*100</f>
        <v>75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COUNTIF(OFFSET('00012.MTS_000089355_raw'!A2,0,0,D9-B9+1,1),"ICIL")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COUNTIF(OFFSET('00012.MTS_000089355_raw'!A2,0,0,D9-B9+1,1),"MUR")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COUNTIF(OFFSET('00012.MTS_000089355_raw'!A2,0,0,D9-B9+1,1),"MOPS")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COUNTIF(OFFSET('00012.MTS_000089355_raw'!A2,0,0,D9-B9+1,1),"PAURA")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COUNTIF(OFFSET('00012.MTS_000089355_raw'!A2,0,0,D9-B9+1,1),"PRELA")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COUNTIF(OFFSET('00012.MTS_000089355_raw'!A2,0,0,D9-B9+1,1),"PSDP")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COUNTIF(OFFSET('00012.MTS_000089355_raw'!A2,0,0,D9-B9+1,1),"PSPT")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COUNTIF(OFFSET('00012.MTS_000089355_raw'!A2,0,0,D9-B9+1,1),"PTER")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COUNTIF(OFFSET('00012.MTS_000089355_raw'!A2,0,0,D9-B9+1,1),"SPO")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COUNTIF(OFFSET('00012.MTS_000089355_raw'!A2,0,0,D9-B9+1,1),"PAL")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COUNTIF(OFFSET('00012.MTS_000089355_raw'!A2,0,0,D9-B9+1,1),"ZO")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COUNTIF(OFFSET('00012.MTS_000089355_raw'!A2,0,0,D9-B9+1,1),"AMP")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COUNTIF(OFFSET('00012.MTS_000089355_raw'!A2,0,0,D9-B9+1,1),"DICT")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COUNTIF(OFFSET('00012.MTS_000089355_raw'!A2,0,0,D9-B9+1,1),"HALI")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COUNTIF(OFFSET('00012.MTS_000089355_raw'!A2,0,0,D9-B9+1,1),"LIAG")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COUNTIF(OFFSET('00012.MTS_000089355_raw'!A2,0,0,D9-B9+1,1),"LOBO")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COUNTIF(OFFSET('00012.MTS_000089355_raw'!A2,0,0,D9-B9+1,1),"MACA")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COUNTIF(OFFSET('00012.MTS_000089355_raw'!A2,0,0,D9-B9+1,1),"PAD")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COUNTIF(OFFSET('00012.MTS_000089355_raw'!A2,0,0,D9-B9+1,1),"POR")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COUNTIF(OFFSET('00012.MTS_000089355_raw'!A2,0,0,D9-B9+1,1),"SARG")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COUNTIF(OFFSET('00012.MTS_000089355_raw'!A2,0,0,D9-B9+1,1),"SCHIZ")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COUNTIF(OFFSET('00012.MTS_000089355_raw'!A2,0,0,D9-B9+1,1),"STY")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COUNTIF(OFFSET('00012.MTS_000089355_raw'!A2,0,0,D9-B9+1,1),"TURB")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COUNTIF(OFFSET('00012.MTS_000089355_raw'!A2,0,0,D9-B9+1,1),"TURF")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COUNTIF(OFFSET('00012.MTS_000089355_raw'!A2,0,0,D9-B9+1,1),"WRAN")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COUNTIF(OFFSET('00012.MTS_000089355_raw'!A2,0,0,D9-B9+1,1),"CTB")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COUNTIF(OFFSET('00012.MTS_000089355_raw'!A2,0,0,D9-B9+1,1),"ASC")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COUNTIF(OFFSET('00012.MTS_000089355_raw'!A2,0,0,D9-B9+1,1),"O")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COUNTIF(OFFSET('00012.MTS_000089355_raw'!A2,0,0,D9-B9+1,1),"DCA")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COUNTIF(OFFSET('00012.MTS_000089355_raw'!A2,0,0,D9-B9+1,1),"DG")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COUNTIF(OFFSET('00012.MTS_000089355_raw'!A2,0,0,D9-B9+1,1),"ODC")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COUNTIF(OFFSET('00012.MTS_000089355_raw'!A2,0,0,D9-B9+1,1),"RDC")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COUNTIF(OFFSET('00012.MTS_000089355_raw'!A2,0,0,D9-B9+1,1),"CALG")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COUNTIF(OFFSET('00012.MTS_000089355_raw'!A2,0,0,D9-B9+1,1),"DCOR")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COUNTIF(OFFSET('00012.MTS_000089355_raw'!A2,0,0,D9-B9+1,1),"S")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COUNTIF(OFFSET('00012.MTS_000089355_raw'!A2,0,0,D9-B9+1,1),"R")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COUNTIF(OFFSET('00012.MTS_000089355_raw'!A2,0,0,D9-B9+1,1),"UNK")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COUNTIF(OFFSET('00012.MTS_000089355_raw'!A2,0,0,D9-B9+1,1),"SHAD")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COUNTIF(OFFSET('00012.MTS_000089355_raw'!A2,0,0,D9-B9+1,1),"TAPE")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COUNTIF(OFFSET('00012.MTS_000089355_raw'!A2,0,0,D9-B9+1,1),"WAND")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COUNTA(OFFSET('00012.MTS_000097530_raw'!A2,0,0,D9-B9+1,1))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COUNTIF(OFFSET('00012.MTS_000097530_raw'!C2,0,0,D9-B9+1,1),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COUNTIF(OFFSET('00012.MTS_000097530_raw'!C2,0,0,D9-B9+1,1),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COUNTIF(OFFSET('00012.MTS_000097530_raw'!A2,0,0,D9-B9+1,1),"AC")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COUNTIF(OFFSET('00012.MTS_000097530_raw'!C2,0,0,D9-B9+1,1),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COUNTIF(OFFSET('00012.MTS_000097530_raw'!A2,0,0,D9-B9+1,1),"AP")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COUNTIF(OFFSET('00012.MTS_000097530_raw'!C2,0,0,D9-B9+1,1),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COUNTIF(OFFSET('00012.MTS_000097530_raw'!A2,0,0,D9-B9+1,1),"APR")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COUNTIF(OFFSET('00012.MTS_000097530_raw'!C2,0,0,D9-B9+1,1),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COUNTIF(OFFSET('00012.MTS_000097530_raw'!A2,0,0,D9-B9+1,1),"AA")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COUNTIF(OFFSET('00012.MTS_000097530_raw'!C2,0,0,D9-B9+1,1),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COUNTIF(OFFSET('00012.MTS_000097530_raw'!A2,0,0,D9-B9+1,1),"AF")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COUNTIF(OFFSET('00012.MTS_000097530_raw'!C2,0,0,D9-B9+1,1),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COUNTIF(OFFSET('00012.MTS_000097530_raw'!A2,0,0,D9-B9+1,1),"AG")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COUNTIF(OFFSET('00012.MTS_000097530_raw'!C2,0,0,D9-B9+1,1),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COUNTIF(OFFSET('00012.MTS_000097530_raw'!A2,0,0,D9-B9+1,1),"AL")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COUNTIF(OFFSET('00012.MTS_000097530_raw'!C2,0,0,D9-B9+1,1),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COUNTIF(OFFSET('00012.MTS_000097530_raw'!A2,0,0,D9-B9+1,1),"AT")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COUNTIF(OFFSET('00012.MTS_000097530_raw'!C2,0,0,D9-B9+1,1),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COUNTIF(OFFSET('00012.MTS_000097530_raw'!A2,0,0,D9-B9+1,1),"AU")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COUNTIF(OFFSET('00012.MTS_000097530_raw'!C2,0,0,D9-B9+1,1),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COUNTIF(OFFSET('00012.MTS_000097530_raw'!A2,0,0,D9-B9+1,1),"CB")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COUNTIF(OFFSET('00012.MTS_000097530_raw'!C2,0,0,D9-B9+1,1),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COUNTIF(OFFSET('00012.MTS_000097530_raw'!A2,0,0,D9-B9+1,1),"CN")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COUNTIF(OFFSET('00012.MTS_000097530_raw'!C2,0,0,D9-B9+1,1),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COUNTIF(OFFSET('00012.MTS_000097530_raw'!A2,0,0,D9-B9+1,1),"CORAL")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COUNTIF(OFFSET('00012.MTS_000097530_raw'!C2,0,0,D9-B9+1,1),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COUNTIF(OFFSET('00012.MTS_000097530_raw'!A2,0,0,D9-B9+1,1),"CORJU")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COUNTIF(OFFSET('00012.MTS_000097530_raw'!A2,0,0,D9-B9+1,1),"DCY")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COUNTIF(OFFSET('00012.MTS_000097530_raw'!A2,0,0,D9-B9+1,1),"DST")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COUNTIF(OFFSET('00012.MTS_000097530_raw'!A2,0,0,D9-B9+1,1),"DSO")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SUM((OFFSET('00012.MTS_000097530_raw'!B2,0,0,D9-B9+1,1)="ASP") * (OFFSET('00012.MTS_000097530_raw'!C2,0,0,D9-B9+1,1)&lt;&gt;"TWS"))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COUNTIF(OFFSET('00012.MTS_000097530_raw'!A2,0,0,D9-B9+1,1),"DC")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SUM((OFFSET('00012.MTS_000097530_raw'!B2,0,0,D9-B9+1,1)="BBD") * (OFFSET('00012.MTS_000097530_raw'!C2,0,0,D9-B9+1,1)&lt;&gt;"TWS"))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COUNTIF(OFFSET('00012.MTS_000097530_raw'!A2,0,0,D9-B9+1,1),"DL")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SUM((OFFSET('00012.MTS_000097530_raw'!B2,0,0,D9-B9+1,1)="BL") * (OFFSET('00012.MTS_000097530_raw'!C2,0,0,D9-B9+1,1)&lt;&gt;"TWS"))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COUNTIF(OFFSET('00012.MTS_000097530_raw'!A2,0,0,D9-B9+1,1),"DS")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SUM((OFFSET('00012.MTS_000097530_raw'!B2,0,0,D9-B9+1,1)="OD") * (OFFSET('00012.MTS_000097530_raw'!C2,0,0,D9-B9+1,1)&lt;&gt;"TWS"))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COUNTIF(OFFSET('00012.MTS_000097530_raw'!A2,0,0,D9-B9+1,1),"EF")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SUM((OFFSET('00012.MTS_000097530_raw'!B2,0,0,D9-B9+1,1)="PLA") * (OFFSET('00012.MTS_000097530_raw'!C2,0,0,D9-B9+1,1)&lt;&gt;"TWS"))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COUNTIF(OFFSET('00012.MTS_000097530_raw'!A2,0,0,D9-B9+1,1),"FF")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SUM((OFFSET('00012.MTS_000097530_raw'!B2,0,0,D9-B9+1,1)="WBD") * (OFFSET('00012.MTS_000097530_raw'!C2,0,0,D9-B9+1,1)&lt;&gt;"TWS"))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COUNTIF(OFFSET('00012.MTS_000097530_raw'!A2,0,0,D9-B9+1,1),"IS")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SUM((OFFSET('00012.MTS_000097530_raw'!B2,0,0,D9-B9+1,1)="YBD") * (OFFSET('00012.MTS_000097530_raw'!C2,0,0,D9-B9+1,1)&lt;&gt;"TWS"))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COUNTIF(OFFSET('00012.MTS_000097530_raw'!A2,0,0,D9-B9+1,1),"LC")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COUNTIF(OFFSET('00012.MTS_000097530_raw'!A2,0,0,D9-B9+1,1),"MD")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(OFFSET('00012.MTS_000097530_raw'!B2,0,0,D9-B9+1,1)="ASP")*( OFFSET('00012.MTS_000097530_raw'!C2,0,0,D9-B9+1,1)="C"))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COUNTIF(OFFSET('00012.MTS_000097530_raw'!A2,0,0,D9-B9+1,1),"MM")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(OFFSET('00012.MTS_000097530_raw'!B2,0,0,D9-B9+1,1)="BBD")*( OFFSET('00012.MTS_000097530_raw'!C2,0,0,D9-B9+1,1)="C"))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COUNTIF(OFFSET('00012.MTS_000097530_raw'!A2,0,0,D9-B9+1,1),"MAR")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(OFFSET('00012.MTS_000097530_raw'!B2,0,0,D9-B9+1,1)="BL")*( OFFSET('00012.MTS_000097530_raw'!C2,0,0,D9-B9+1,1)="C"))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COUNTIF(OFFSET('00012.MTS_000097530_raw'!A2,0,0,D9-B9+1,1),"MME")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(OFFSET('00012.MTS_000097530_raw'!B2,0,0,D9-B9+1,1)="OD")*( OFFSET('00012.MTS_000097530_raw'!C2,0,0,D9-B9+1,1)="C"))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COUNTIF(OFFSET('00012.MTS_000097530_raw'!A2,0,0,D9-B9+1,1),"MILA")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(OFFSET('00012.MTS_000097530_raw'!B2,0,0,D9-B9+1,1)="PLA")*( OFFSET('00012.MTS_000097530_raw'!C2,0,0,D9-B9+1,1)="C"))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COUNTIF(OFFSET('00012.MTS_000097530_raw'!A2,0,0,D9-B9+1,1),"MILC")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(OFFSET('00012.MTS_000097530_raw'!B2,0,0,D9-B9+1,1)="WBD")*( OFFSET('00012.MTS_000097530_raw'!C2,0,0,D9-B9+1,1)="C"))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COUNTIF(OFFSET('00012.MTS_000097530_raw'!A2,0,0,D9-B9+1,1),"MILS")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(OFFSET('00012.MTS_000097530_raw'!B2,0,0,D9-B9+1,1)="YBD")*( OFFSET('00012.MTS_000097530_raw'!C2,0,0,D9-B9+1,1)="C"))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COUNTIF(OFFSET('00012.MTS_000097530_raw'!A2,0,0,D9-B9+1,1),"MA")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COUNTIF(OFFSET('00012.MTS_000097530_raw'!A2,0,0,D9-B9+1,1),"MC")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COUNTIF(OFFSET('00012.MTS_000097530_raw'!A2,0,0,D9-B9+1,1),"MFAV")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COUNTIF(OFFSET('00012.MTS_000097530_raw'!A2,0,0,D9-B9+1,1),"MFRN")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COUNTIF(OFFSET('00012.MTS_000097530_raw'!A2,0,0,D9-B9+1,1),"MAN")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COUNTIF(OFFSET('00012.MTS_000097530_raw'!A2,0,0,D9-B9+1,1),"MAL")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COUNTIF(OFFSET('00012.MTS_000097530_raw'!A2,0,0,D9-B9+1,1),"MDA")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COUNTIF(OFFSET('00012.MTS_000097530_raw'!A2,0,0,D9-B9+1,1),"MF")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COUNTIF(OFFSET('00012.MTS_000097530_raw'!A2,0,0,D9-B9+1,1),"ML")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COUNTIF(OFFSET('00012.MTS_000097530_raw'!A2,0,0,D9-B9+1,1),"OD")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COUNTIF(OFFSET('00012.MTS_000097530_raw'!A2,0,0,D9-B9+1,1),"PA")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COUNTIF(OFFSET('00012.MTS_000097530_raw'!A2,0,0,D9-B9+1,1),"PB")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COUNTIF(OFFSET('00012.MTS_000097530_raw'!A2,0,0,D9-B9+1,1),"PD")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COUNTIF(OFFSET('00012.MTS_000097530_raw'!A2,0,0,D9-B9+1,1),"PF")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COUNTIF(OFFSET('00012.MTS_000097530_raw'!A2,0,0,D9-B9+1,1),"PP")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COUNTIF(OFFSET('00012.MTS_000097530_raw'!A2,0,0,D9-B9+1,1),"SC")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COUNTIF(OFFSET('00012.MTS_000097530_raw'!A2,0,0,D9-B9+1,1),"SL")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COUNTIF(OFFSET('00012.MTS_000097530_raw'!A2,0,0,D9-B9+1,1),"SR")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COUNTIF(OFFSET('00012.MTS_000097530_raw'!A2,0,0,D9-B9+1,1),"SS")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COUNTIF(OFFSET('00012.MTS_000097530_raw'!A2,0,0,D9-B9+1,1),"SB")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COUNTIF(OFFSET('00012.MTS_000097530_raw'!A2,0,0,D9-B9+1,1),"SH")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COUNTIF(OFFSET('00012.MTS_000097530_raw'!A2,0,0,D9-B9+1,1),"SM")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COUNTIF(OFFSET('00012.MTS_000097530_raw'!A2,0,0,D9-B9+1,1),"TA")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COUNTIF(OFFSET('00012.MTS_000097530_raw'!A2,0,0,D9-B9+1,1),"BRI")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COUNTIF(OFFSET('00012.MTS_000097530_raw'!A2,0,0,D9-B9+1,1),"ERY")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COUNTIF(OFFSET('00012.MTS_000097530_raw'!A2,0,0,D9-B9+1,1),"EUN")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COUNTIF(OFFSET('00012.MTS_000097530_raw'!A2,0,0,D9-B9+1,1),"GORG")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COUNTIF(OFFSET('00012.MTS_000097530_raw'!A2,0,0,D9-B9+1,1),"ICIL")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COUNTIF(OFFSET('00012.MTS_000097530_raw'!A2,0,0,D9-B9+1,1),"MUR")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COUNTIF(OFFSET('00012.MTS_000097530_raw'!A2,0,0,D9-B9+1,1),"MOPS")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COUNTIF(OFFSET('00012.MTS_000097530_raw'!A2,0,0,D9-B9+1,1),"PAURA")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COUNTIF(OFFSET('00012.MTS_000097530_raw'!A2,0,0,D9-B9+1,1),"PRELA")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COUNTIF(OFFSET('00012.MTS_000097530_raw'!A2,0,0,D9-B9+1,1),"PSDP")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COUNTIF(OFFSET('00012.MTS_000097530_raw'!A2,0,0,D9-B9+1,1),"PSPT")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COUNTIF(OFFSET('00012.MTS_000097530_raw'!A2,0,0,D9-B9+1,1),"PTER")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COUNTIF(OFFSET('00012.MTS_000097530_raw'!A2,0,0,D9-B9+1,1),"SPO")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COUNTIF(OFFSET('00012.MTS_000097530_raw'!A2,0,0,D9-B9+1,1),"PAL")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COUNTIF(OFFSET('00012.MTS_000097530_raw'!A2,0,0,D9-B9+1,1),"ZO")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COUNTIF(OFFSET('00012.MTS_000097530_raw'!A2,0,0,D9-B9+1,1),"AMP")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COUNTIF(OFFSET('00012.MTS_000097530_raw'!A2,0,0,D9-B9+1,1),"DICT")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COUNTIF(OFFSET('00012.MTS_000097530_raw'!A2,0,0,D9-B9+1,1),"HALI")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COUNTIF(OFFSET('00012.MTS_000097530_raw'!A2,0,0,D9-B9+1,1),"LIAG")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COUNTIF(OFFSET('00012.MTS_000097530_raw'!A2,0,0,D9-B9+1,1),"LOBO")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COUNTIF(OFFSET('00012.MTS_000097530_raw'!A2,0,0,D9-B9+1,1),"MACA")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COUNTIF(OFFSET('00012.MTS_000097530_raw'!A2,0,0,D9-B9+1,1),"PAD")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COUNTIF(OFFSET('00012.MTS_000097530_raw'!A2,0,0,D9-B9+1,1),"POR")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COUNTIF(OFFSET('00012.MTS_000097530_raw'!A2,0,0,D9-B9+1,1),"SARG")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COUNTIF(OFFSET('00012.MTS_000097530_raw'!A2,0,0,D9-B9+1,1),"SCHIZ")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COUNTIF(OFFSET('00012.MTS_000097530_raw'!A2,0,0,D9-B9+1,1),"STY")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COUNTIF(OFFSET('00012.MTS_000097530_raw'!A2,0,0,D9-B9+1,1),"TURB")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COUNTIF(OFFSET('00012.MTS_000097530_raw'!A2,0,0,D9-B9+1,1),"TURF")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COUNTIF(OFFSET('00012.MTS_000097530_raw'!A2,0,0,D9-B9+1,1),"WRAN")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COUNTIF(OFFSET('00012.MTS_000097530_raw'!A2,0,0,D9-B9+1,1),"CTB")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COUNTIF(OFFSET('00012.MTS_000097530_raw'!A2,0,0,D9-B9+1,1),"ASC")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COUNTIF(OFFSET('00012.MTS_000097530_raw'!A2,0,0,D9-B9+1,1),"O")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COUNTIF(OFFSET('00012.MTS_000097530_raw'!A2,0,0,D9-B9+1,1),"DCA")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COUNTIF(OFFSET('00012.MTS_000097530_raw'!A2,0,0,D9-B9+1,1),"DG")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COUNTIF(OFFSET('00012.MTS_000097530_raw'!A2,0,0,D9-B9+1,1),"ODC")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COUNTIF(OFFSET('00012.MTS_000097530_raw'!A2,0,0,D9-B9+1,1),"RDC")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COUNTIF(OFFSET('00012.MTS_000097530_raw'!A2,0,0,D9-B9+1,1),"CALG")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COUNTIF(OFFSET('00012.MTS_000097530_raw'!A2,0,0,D9-B9+1,1),"DCOR")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COUNTIF(OFFSET('00012.MTS_000097530_raw'!A2,0,0,D9-B9+1,1),"S")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COUNTIF(OFFSET('00012.MTS_000097530_raw'!A2,0,0,D9-B9+1,1),"R")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COUNTIF(OFFSET('00012.MTS_000097530_raw'!A2,0,0,D9-B9+1,1),"UNK")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COUNTIF(OFFSET('00012.MTS_000097530_raw'!A2,0,0,D9-B9+1,1),"SHAD")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COUNTIF(OFFSET('00012.MTS_000097530_raw'!A2,0,0,D9-B9+1,1),"TAPE")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COUNTIF(OFFSET('00012.MTS_000097530_raw'!A2,0,0,D9-B9+1,1),"WAND")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COUNTA(OFFSET('00012.MTS_000105705_raw'!A2,0,0,D9-B9+1,1))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COUNTIF(OFFSET('00012.MTS_000105705_raw'!C2,0,0,D9-B9+1,1),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COUNTIF(OFFSET('00012.MTS_000105705_raw'!C2,0,0,D9-B9+1,1),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COUNTIF(OFFSET('00012.MTS_000105705_raw'!A2,0,0,D9-B9+1,1),"AC")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COUNTIF(OFFSET('00012.MTS_000105705_raw'!C2,0,0,D9-B9+1,1),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COUNTIF(OFFSET('00012.MTS_000105705_raw'!A2,0,0,D9-B9+1,1),"AP")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COUNTIF(OFFSET('00012.MTS_000105705_raw'!C2,0,0,D9-B9+1,1),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COUNTIF(OFFSET('00012.MTS_000105705_raw'!A2,0,0,D9-B9+1,1),"APR")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COUNTIF(OFFSET('00012.MTS_000105705_raw'!C2,0,0,D9-B9+1,1),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COUNTIF(OFFSET('00012.MTS_000105705_raw'!A2,0,0,D9-B9+1,1),"AA")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COUNTIF(OFFSET('00012.MTS_000105705_raw'!C2,0,0,D9-B9+1,1),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COUNTIF(OFFSET('00012.MTS_000105705_raw'!A2,0,0,D9-B9+1,1),"AF")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COUNTIF(OFFSET('00012.MTS_000105705_raw'!C2,0,0,D9-B9+1,1),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COUNTIF(OFFSET('00012.MTS_000105705_raw'!A2,0,0,D9-B9+1,1),"AG")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COUNTIF(OFFSET('00012.MTS_000105705_raw'!C2,0,0,D9-B9+1,1),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COUNTIF(OFFSET('00012.MTS_000105705_raw'!A2,0,0,D9-B9+1,1),"AL")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COUNTIF(OFFSET('00012.MTS_000105705_raw'!C2,0,0,D9-B9+1,1),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COUNTIF(OFFSET('00012.MTS_000105705_raw'!A2,0,0,D9-B9+1,1),"AT")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COUNTIF(OFFSET('00012.MTS_000105705_raw'!C2,0,0,D9-B9+1,1),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COUNTIF(OFFSET('00012.MTS_000105705_raw'!A2,0,0,D9-B9+1,1),"AU")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COUNTIF(OFFSET('00012.MTS_000105705_raw'!C2,0,0,D9-B9+1,1),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COUNTIF(OFFSET('00012.MTS_000105705_raw'!A2,0,0,D9-B9+1,1),"CB")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COUNTIF(OFFSET('00012.MTS_000105705_raw'!C2,0,0,D9-B9+1,1),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COUNTIF(OFFSET('00012.MTS_000105705_raw'!A2,0,0,D9-B9+1,1),"CN")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COUNTIF(OFFSET('00012.MTS_000105705_raw'!C2,0,0,D9-B9+1,1),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COUNTIF(OFFSET('00012.MTS_000105705_raw'!A2,0,0,D9-B9+1,1),"CORAL")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COUNTIF(OFFSET('00012.MTS_000105705_raw'!C2,0,0,D9-B9+1,1),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COUNTIF(OFFSET('00012.MTS_000105705_raw'!A2,0,0,D9-B9+1,1),"CORJU")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COUNTIF(OFFSET('00012.MTS_000105705_raw'!A2,0,0,D9-B9+1,1),"DCY")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COUNTIF(OFFSET('00012.MTS_000105705_raw'!A2,0,0,D9-B9+1,1),"DST")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COUNTIF(OFFSET('00012.MTS_000105705_raw'!A2,0,0,D9-B9+1,1),"DSO")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SUM((OFFSET('00012.MTS_000105705_raw'!B2,0,0,D9-B9+1,1)="ASP") * (OFFSET('00012.MTS_000105705_raw'!C2,0,0,D9-B9+1,1)&lt;&gt;"TWS"))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COUNTIF(OFFSET('00012.MTS_000105705_raw'!A2,0,0,D9-B9+1,1),"DC")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SUM((OFFSET('00012.MTS_000105705_raw'!B2,0,0,D9-B9+1,1)="BBD") * (OFFSET('00012.MTS_000105705_raw'!C2,0,0,D9-B9+1,1)&lt;&gt;"TWS"))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COUNTIF(OFFSET('00012.MTS_000105705_raw'!A2,0,0,D9-B9+1,1),"DL")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SUM((OFFSET('00012.MTS_000105705_raw'!B2,0,0,D9-B9+1,1)="BL") * (OFFSET('00012.MTS_000105705_raw'!C2,0,0,D9-B9+1,1)&lt;&gt;"TWS"))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COUNTIF(OFFSET('00012.MTS_000105705_raw'!A2,0,0,D9-B9+1,1),"DS")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SUM((OFFSET('00012.MTS_000105705_raw'!B2,0,0,D9-B9+1,1)="OD") * (OFFSET('00012.MTS_000105705_raw'!C2,0,0,D9-B9+1,1)&lt;&gt;"TWS"))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COUNTIF(OFFSET('00012.MTS_000105705_raw'!A2,0,0,D9-B9+1,1),"EF")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SUM((OFFSET('00012.MTS_000105705_raw'!B2,0,0,D9-B9+1,1)="PLA") * (OFFSET('00012.MTS_000105705_raw'!C2,0,0,D9-B9+1,1)&lt;&gt;"TWS"))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COUNTIF(OFFSET('00012.MTS_000105705_raw'!A2,0,0,D9-B9+1,1),"FF")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SUM((OFFSET('00012.MTS_000105705_raw'!B2,0,0,D9-B9+1,1)="WBD") * (OFFSET('00012.MTS_000105705_raw'!C2,0,0,D9-B9+1,1)&lt;&gt;"TWS"))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COUNTIF(OFFSET('00012.MTS_000105705_raw'!A2,0,0,D9-B9+1,1),"IS")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SUM((OFFSET('00012.MTS_000105705_raw'!B2,0,0,D9-B9+1,1)="YBD") * (OFFSET('00012.MTS_000105705_raw'!C2,0,0,D9-B9+1,1)&lt;&gt;"TWS"))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COUNTIF(OFFSET('00012.MTS_000105705_raw'!A2,0,0,D9-B9+1,1),"LC")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COUNTIF(OFFSET('00012.MTS_000105705_raw'!A2,0,0,D9-B9+1,1),"MD")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(OFFSET('00012.MTS_000105705_raw'!B2,0,0,D9-B9+1,1)="ASP")*( OFFSET('00012.MTS_000105705_raw'!C2,0,0,D9-B9+1,1)="C"))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COUNTIF(OFFSET('00012.MTS_000105705_raw'!A2,0,0,D9-B9+1,1),"MM")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(OFFSET('00012.MTS_000105705_raw'!B2,0,0,D9-B9+1,1)="BBD")*( OFFSET('00012.MTS_000105705_raw'!C2,0,0,D9-B9+1,1)="C"))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COUNTIF(OFFSET('00012.MTS_000105705_raw'!A2,0,0,D9-B9+1,1),"MAR")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(OFFSET('00012.MTS_000105705_raw'!B2,0,0,D9-B9+1,1)="BL")*( OFFSET('00012.MTS_000105705_raw'!C2,0,0,D9-B9+1,1)="C"))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COUNTIF(OFFSET('00012.MTS_000105705_raw'!A2,0,0,D9-B9+1,1),"MME")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(OFFSET('00012.MTS_000105705_raw'!B2,0,0,D9-B9+1,1)="OD")*( OFFSET('00012.MTS_000105705_raw'!C2,0,0,D9-B9+1,1)="C"))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COUNTIF(OFFSET('00012.MTS_000105705_raw'!A2,0,0,D9-B9+1,1),"MILA")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(OFFSET('00012.MTS_000105705_raw'!B2,0,0,D9-B9+1,1)="PLA")*( OFFSET('00012.MTS_000105705_raw'!C2,0,0,D9-B9+1,1)="C"))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COUNTIF(OFFSET('00012.MTS_000105705_raw'!A2,0,0,D9-B9+1,1),"MILC")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(OFFSET('00012.MTS_000105705_raw'!B2,0,0,D9-B9+1,1)="WBD")*( OFFSET('00012.MTS_000105705_raw'!C2,0,0,D9-B9+1,1)="C"))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COUNTIF(OFFSET('00012.MTS_000105705_raw'!A2,0,0,D9-B9+1,1),"MILS")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(OFFSET('00012.MTS_000105705_raw'!B2,0,0,D9-B9+1,1)="YBD")*( OFFSET('00012.MTS_000105705_raw'!C2,0,0,D9-B9+1,1)="C"))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COUNTIF(OFFSET('00012.MTS_000105705_raw'!A2,0,0,D9-B9+1,1),"MA")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COUNTIF(OFFSET('00012.MTS_000105705_raw'!A2,0,0,D9-B9+1,1),"MC")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COUNTIF(OFFSET('00012.MTS_000105705_raw'!A2,0,0,D9-B9+1,1),"MFAV")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COUNTIF(OFFSET('00012.MTS_000105705_raw'!A2,0,0,D9-B9+1,1),"MFRN")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COUNTIF(OFFSET('00012.MTS_000105705_raw'!A2,0,0,D9-B9+1,1),"MAN")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COUNTIF(OFFSET('00012.MTS_000105705_raw'!A2,0,0,D9-B9+1,1),"MAL")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COUNTIF(OFFSET('00012.MTS_000105705_raw'!A2,0,0,D9-B9+1,1),"MDA")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COUNTIF(OFFSET('00012.MTS_000105705_raw'!A2,0,0,D9-B9+1,1),"MF")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COUNTIF(OFFSET('00012.MTS_000105705_raw'!A2,0,0,D9-B9+1,1),"ML")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COUNTIF(OFFSET('00012.MTS_000105705_raw'!A2,0,0,D9-B9+1,1),"OD")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COUNTIF(OFFSET('00012.MTS_000105705_raw'!A2,0,0,D9-B9+1,1),"PA")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COUNTIF(OFFSET('00012.MTS_000105705_raw'!A2,0,0,D9-B9+1,1),"PB")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COUNTIF(OFFSET('00012.MTS_000105705_raw'!A2,0,0,D9-B9+1,1),"PD")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COUNTIF(OFFSET('00012.MTS_000105705_raw'!A2,0,0,D9-B9+1,1),"PF")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COUNTIF(OFFSET('00012.MTS_000105705_raw'!A2,0,0,D9-B9+1,1),"PP")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COUNTIF(OFFSET('00012.MTS_000105705_raw'!A2,0,0,D9-B9+1,1),"SC")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COUNTIF(OFFSET('00012.MTS_000105705_raw'!A2,0,0,D9-B9+1,1),"SL")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COUNTIF(OFFSET('00012.MTS_000105705_raw'!A2,0,0,D9-B9+1,1),"SR")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COUNTIF(OFFSET('00012.MTS_000105705_raw'!A2,0,0,D9-B9+1,1),"SS")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COUNTIF(OFFSET('00012.MTS_000105705_raw'!A2,0,0,D9-B9+1,1),"SB")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COUNTIF(OFFSET('00012.MTS_000105705_raw'!A2,0,0,D9-B9+1,1),"SH")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COUNTIF(OFFSET('00012.MTS_000105705_raw'!A2,0,0,D9-B9+1,1),"SM")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COUNTIF(OFFSET('00012.MTS_000105705_raw'!A2,0,0,D9-B9+1,1),"TA")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COUNTIF(OFFSET('00012.MTS_000105705_raw'!A2,0,0,D9-B9+1,1),"BRI")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COUNTIF(OFFSET('00012.MTS_000105705_raw'!A2,0,0,D9-B9+1,1),"ERY")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COUNTIF(OFFSET('00012.MTS_000105705_raw'!A2,0,0,D9-B9+1,1),"EUN")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COUNTIF(OFFSET('00012.MTS_000105705_raw'!A2,0,0,D9-B9+1,1),"GORG")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COUNTIF(OFFSET('00012.MTS_000105705_raw'!A2,0,0,D9-B9+1,1),"ICIL")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COUNTIF(OFFSET('00012.MTS_000105705_raw'!A2,0,0,D9-B9+1,1),"MUR")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COUNTIF(OFFSET('00012.MTS_000105705_raw'!A2,0,0,D9-B9+1,1),"MOPS")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COUNTIF(OFFSET('00012.MTS_000105705_raw'!A2,0,0,D9-B9+1,1),"PAURA")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COUNTIF(OFFSET('00012.MTS_000105705_raw'!A2,0,0,D9-B9+1,1),"PRELA")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COUNTIF(OFFSET('00012.MTS_000105705_raw'!A2,0,0,D9-B9+1,1),"PSDP")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COUNTIF(OFFSET('00012.MTS_000105705_raw'!A2,0,0,D9-B9+1,1),"PSPT")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COUNTIF(OFFSET('00012.MTS_000105705_raw'!A2,0,0,D9-B9+1,1),"PTER")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COUNTIF(OFFSET('00012.MTS_000105705_raw'!A2,0,0,D9-B9+1,1),"SPO")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COUNTIF(OFFSET('00012.MTS_000105705_raw'!A2,0,0,D9-B9+1,1),"PAL")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COUNTIF(OFFSET('00012.MTS_000105705_raw'!A2,0,0,D9-B9+1,1),"ZO")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COUNTIF(OFFSET('00012.MTS_000105705_raw'!A2,0,0,D9-B9+1,1),"AMP")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COUNTIF(OFFSET('00012.MTS_000105705_raw'!A2,0,0,D9-B9+1,1),"DICT")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COUNTIF(OFFSET('00012.MTS_000105705_raw'!A2,0,0,D9-B9+1,1),"HALI")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COUNTIF(OFFSET('00012.MTS_000105705_raw'!A2,0,0,D9-B9+1,1),"LIAG")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COUNTIF(OFFSET('00012.MTS_000105705_raw'!A2,0,0,D9-B9+1,1),"LOBO")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COUNTIF(OFFSET('00012.MTS_000105705_raw'!A2,0,0,D9-B9+1,1),"MACA")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COUNTIF(OFFSET('00012.MTS_000105705_raw'!A2,0,0,D9-B9+1,1),"PAD")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COUNTIF(OFFSET('00012.MTS_000105705_raw'!A2,0,0,D9-B9+1,1),"POR")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COUNTIF(OFFSET('00012.MTS_000105705_raw'!A2,0,0,D9-B9+1,1),"SARG")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COUNTIF(OFFSET('00012.MTS_000105705_raw'!A2,0,0,D9-B9+1,1),"SCHIZ")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COUNTIF(OFFSET('00012.MTS_000105705_raw'!A2,0,0,D9-B9+1,1),"STY")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COUNTIF(OFFSET('00012.MTS_000105705_raw'!A2,0,0,D9-B9+1,1),"TURB")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COUNTIF(OFFSET('00012.MTS_000105705_raw'!A2,0,0,D9-B9+1,1),"TURF")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COUNTIF(OFFSET('00012.MTS_000105705_raw'!A2,0,0,D9-B9+1,1),"WRAN")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COUNTIF(OFFSET('00012.MTS_000105705_raw'!A2,0,0,D9-B9+1,1),"CTB")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COUNTIF(OFFSET('00012.MTS_000105705_raw'!A2,0,0,D9-B9+1,1),"ASC")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COUNTIF(OFFSET('00012.MTS_000105705_raw'!A2,0,0,D9-B9+1,1),"O")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COUNTIF(OFFSET('00012.MTS_000105705_raw'!A2,0,0,D9-B9+1,1),"DCA")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COUNTIF(OFFSET('00012.MTS_000105705_raw'!A2,0,0,D9-B9+1,1),"DG")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COUNTIF(OFFSET('00012.MTS_000105705_raw'!A2,0,0,D9-B9+1,1),"ODC")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COUNTIF(OFFSET('00012.MTS_000105705_raw'!A2,0,0,D9-B9+1,1),"RDC")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COUNTIF(OFFSET('00012.MTS_000105705_raw'!A2,0,0,D9-B9+1,1),"CALG")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COUNTIF(OFFSET('00012.MTS_000105705_raw'!A2,0,0,D9-B9+1,1),"DCOR")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COUNTIF(OFFSET('00012.MTS_000105705_raw'!A2,0,0,D9-B9+1,1),"S")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COUNTIF(OFFSET('00012.MTS_000105705_raw'!A2,0,0,D9-B9+1,1),"R")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COUNTIF(OFFSET('00012.MTS_000105705_raw'!A2,0,0,D9-B9+1,1),"UNK")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COUNTIF(OFFSET('00012.MTS_000105705_raw'!A2,0,0,D9-B9+1,1),"SHAD")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COUNTIF(OFFSET('00012.MTS_000105705_raw'!A2,0,0,D9-B9+1,1),"TAPE")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COUNTIF(OFFSET('00012.MTS_000105705_raw'!A2,0,0,D9-B9+1,1),"WAND")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COUNTA(OFFSET('00012.MTS_000113880_raw'!A2,0,0,D9-B9+1,1))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COUNTIF(OFFSET('00012.MTS_000113880_raw'!C2,0,0,D9-B9+1,1),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COUNTIF(OFFSET('00012.MTS_000113880_raw'!C2,0,0,D9-B9+1,1),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COUNTIF(OFFSET('00012.MTS_000113880_raw'!A2,0,0,D9-B9+1,1),"AC")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COUNTIF(OFFSET('00012.MTS_000113880_raw'!C2,0,0,D9-B9+1,1),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COUNTIF(OFFSET('00012.MTS_000113880_raw'!A2,0,0,D9-B9+1,1),"AP")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COUNTIF(OFFSET('00012.MTS_000113880_raw'!C2,0,0,D9-B9+1,1),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COUNTIF(OFFSET('00012.MTS_000113880_raw'!A2,0,0,D9-B9+1,1),"APR")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COUNTIF(OFFSET('00012.MTS_000113880_raw'!C2,0,0,D9-B9+1,1),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COUNTIF(OFFSET('00012.MTS_000113880_raw'!A2,0,0,D9-B9+1,1),"AA")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COUNTIF(OFFSET('00012.MTS_000113880_raw'!C2,0,0,D9-B9+1,1),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COUNTIF(OFFSET('00012.MTS_000113880_raw'!A2,0,0,D9-B9+1,1),"AF")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COUNTIF(OFFSET('00012.MTS_000113880_raw'!C2,0,0,D9-B9+1,1),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COUNTIF(OFFSET('00012.MTS_000113880_raw'!A2,0,0,D9-B9+1,1),"AG")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COUNTIF(OFFSET('00012.MTS_000113880_raw'!C2,0,0,D9-B9+1,1),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COUNTIF(OFFSET('00012.MTS_000113880_raw'!A2,0,0,D9-B9+1,1),"AL")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COUNTIF(OFFSET('00012.MTS_000113880_raw'!C2,0,0,D9-B9+1,1),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COUNTIF(OFFSET('00012.MTS_000113880_raw'!A2,0,0,D9-B9+1,1),"AT")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COUNTIF(OFFSET('00012.MTS_000113880_raw'!C2,0,0,D9-B9+1,1),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COUNTIF(OFFSET('00012.MTS_000113880_raw'!A2,0,0,D9-B9+1,1),"AU")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COUNTIF(OFFSET('00012.MTS_000113880_raw'!C2,0,0,D9-B9+1,1),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COUNTIF(OFFSET('00012.MTS_000113880_raw'!A2,0,0,D9-B9+1,1),"CB")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COUNTIF(OFFSET('00012.MTS_000113880_raw'!C2,0,0,D9-B9+1,1),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COUNTIF(OFFSET('00012.MTS_000113880_raw'!A2,0,0,D9-B9+1,1),"CN")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COUNTIF(OFFSET('00012.MTS_000113880_raw'!C2,0,0,D9-B9+1,1),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COUNTIF(OFFSET('00012.MTS_000113880_raw'!A2,0,0,D9-B9+1,1),"CORAL")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COUNTIF(OFFSET('00012.MTS_000113880_raw'!C2,0,0,D9-B9+1,1),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COUNTIF(OFFSET('00012.MTS_000113880_raw'!A2,0,0,D9-B9+1,1),"CORJU")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COUNTIF(OFFSET('00012.MTS_000113880_raw'!A2,0,0,D9-B9+1,1),"DCY")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COUNTIF(OFFSET('00012.MTS_000113880_raw'!A2,0,0,D9-B9+1,1),"DST")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COUNTIF(OFFSET('00012.MTS_000113880_raw'!A2,0,0,D9-B9+1,1),"DSO")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SUM((OFFSET('00012.MTS_000113880_raw'!B2,0,0,D9-B9+1,1)="ASP") * (OFFSET('00012.MTS_000113880_raw'!C2,0,0,D9-B9+1,1)&lt;&gt;"TWS"))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COUNTIF(OFFSET('00012.MTS_000113880_raw'!A2,0,0,D9-B9+1,1),"DC")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SUM((OFFSET('00012.MTS_000113880_raw'!B2,0,0,D9-B9+1,1)="BBD") * (OFFSET('00012.MTS_000113880_raw'!C2,0,0,D9-B9+1,1)&lt;&gt;"TWS"))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COUNTIF(OFFSET('00012.MTS_000113880_raw'!A2,0,0,D9-B9+1,1),"DL")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SUM((OFFSET('00012.MTS_000113880_raw'!B2,0,0,D9-B9+1,1)="BL") * (OFFSET('00012.MTS_000113880_raw'!C2,0,0,D9-B9+1,1)&lt;&gt;"TWS"))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COUNTIF(OFFSET('00012.MTS_000113880_raw'!A2,0,0,D9-B9+1,1),"DS")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SUM((OFFSET('00012.MTS_000113880_raw'!B2,0,0,D9-B9+1,1)="OD") * (OFFSET('00012.MTS_000113880_raw'!C2,0,0,D9-B9+1,1)&lt;&gt;"TWS"))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COUNTIF(OFFSET('00012.MTS_000113880_raw'!A2,0,0,D9-B9+1,1),"EF")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SUM((OFFSET('00012.MTS_000113880_raw'!B2,0,0,D9-B9+1,1)="PLA") * (OFFSET('00012.MTS_000113880_raw'!C2,0,0,D9-B9+1,1)&lt;&gt;"TWS"))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COUNTIF(OFFSET('00012.MTS_000113880_raw'!A2,0,0,D9-B9+1,1),"FF")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SUM((OFFSET('00012.MTS_000113880_raw'!B2,0,0,D9-B9+1,1)="WBD") * (OFFSET('00012.MTS_000113880_raw'!C2,0,0,D9-B9+1,1)&lt;&gt;"TWS"))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COUNTIF(OFFSET('00012.MTS_000113880_raw'!A2,0,0,D9-B9+1,1),"IS")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SUM((OFFSET('00012.MTS_000113880_raw'!B2,0,0,D9-B9+1,1)="YBD") * (OFFSET('00012.MTS_000113880_raw'!C2,0,0,D9-B9+1,1)&lt;&gt;"TWS"))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COUNTIF(OFFSET('00012.MTS_000113880_raw'!A2,0,0,D9-B9+1,1),"LC")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COUNTIF(OFFSET('00012.MTS_000113880_raw'!A2,0,0,D9-B9+1,1),"MD")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(OFFSET('00012.MTS_000113880_raw'!B2,0,0,D9-B9+1,1)="ASP")*( OFFSET('00012.MTS_000113880_raw'!C2,0,0,D9-B9+1,1)="C"))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COUNTIF(OFFSET('00012.MTS_000113880_raw'!A2,0,0,D9-B9+1,1),"MM")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(OFFSET('00012.MTS_000113880_raw'!B2,0,0,D9-B9+1,1)="BBD")*( OFFSET('00012.MTS_000113880_raw'!C2,0,0,D9-B9+1,1)="C"))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COUNTIF(OFFSET('00012.MTS_000113880_raw'!A2,0,0,D9-B9+1,1),"MAR")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(OFFSET('00012.MTS_000113880_raw'!B2,0,0,D9-B9+1,1)="BL")*( OFFSET('00012.MTS_000113880_raw'!C2,0,0,D9-B9+1,1)="C"))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COUNTIF(OFFSET('00012.MTS_000113880_raw'!A2,0,0,D9-B9+1,1),"MME")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(OFFSET('00012.MTS_000113880_raw'!B2,0,0,D9-B9+1,1)="OD")*( OFFSET('00012.MTS_000113880_raw'!C2,0,0,D9-B9+1,1)="C"))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COUNTIF(OFFSET('00012.MTS_000113880_raw'!A2,0,0,D9-B9+1,1),"MILA")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(OFFSET('00012.MTS_000113880_raw'!B2,0,0,D9-B9+1,1)="PLA")*( OFFSET('00012.MTS_000113880_raw'!C2,0,0,D9-B9+1,1)="C"))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COUNTIF(OFFSET('00012.MTS_000113880_raw'!A2,0,0,D9-B9+1,1),"MILC")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(OFFSET('00012.MTS_000113880_raw'!B2,0,0,D9-B9+1,1)="WBD")*( OFFSET('00012.MTS_000113880_raw'!C2,0,0,D9-B9+1,1)="C"))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COUNTIF(OFFSET('00012.MTS_000113880_raw'!A2,0,0,D9-B9+1,1),"MILS")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(OFFSET('00012.MTS_000113880_raw'!B2,0,0,D9-B9+1,1)="YBD")*( OFFSET('00012.MTS_000113880_raw'!C2,0,0,D9-B9+1,1)="C"))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COUNTIF(OFFSET('00012.MTS_000113880_raw'!A2,0,0,D9-B9+1,1),"MA")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COUNTIF(OFFSET('00012.MTS_000113880_raw'!A2,0,0,D9-B9+1,1),"MC")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COUNTIF(OFFSET('00012.MTS_000113880_raw'!A2,0,0,D9-B9+1,1),"MFAV")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COUNTIF(OFFSET('00012.MTS_000113880_raw'!A2,0,0,D9-B9+1,1),"MFRN")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COUNTIF(OFFSET('00012.MTS_000113880_raw'!A2,0,0,D9-B9+1,1),"MAN")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COUNTIF(OFFSET('00012.MTS_000113880_raw'!A2,0,0,D9-B9+1,1),"MAL")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COUNTIF(OFFSET('00012.MTS_000113880_raw'!A2,0,0,D9-B9+1,1),"MDA")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COUNTIF(OFFSET('00012.MTS_000113880_raw'!A2,0,0,D9-B9+1,1),"MF")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COUNTIF(OFFSET('00012.MTS_000113880_raw'!A2,0,0,D9-B9+1,1),"ML")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COUNTIF(OFFSET('00012.MTS_000113880_raw'!A2,0,0,D9-B9+1,1),"OD")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COUNTIF(OFFSET('00012.MTS_000113880_raw'!A2,0,0,D9-B9+1,1),"PA")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COUNTIF(OFFSET('00012.MTS_000113880_raw'!A2,0,0,D9-B9+1,1),"PB")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COUNTIF(OFFSET('00012.MTS_000113880_raw'!A2,0,0,D9-B9+1,1),"PD")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COUNTIF(OFFSET('00012.MTS_000113880_raw'!A2,0,0,D9-B9+1,1),"PF")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COUNTIF(OFFSET('00012.MTS_000113880_raw'!A2,0,0,D9-B9+1,1),"PP")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COUNTIF(OFFSET('00012.MTS_000113880_raw'!A2,0,0,D9-B9+1,1),"SC")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COUNTIF(OFFSET('00012.MTS_000113880_raw'!A2,0,0,D9-B9+1,1),"SL")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COUNTIF(OFFSET('00012.MTS_000113880_raw'!A2,0,0,D9-B9+1,1),"SR")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COUNTIF(OFFSET('00012.MTS_000113880_raw'!A2,0,0,D9-B9+1,1),"SS")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COUNTIF(OFFSET('00012.MTS_000113880_raw'!A2,0,0,D9-B9+1,1),"SB")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COUNTIF(OFFSET('00012.MTS_000113880_raw'!A2,0,0,D9-B9+1,1),"SH")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COUNTIF(OFFSET('00012.MTS_000113880_raw'!A2,0,0,D9-B9+1,1),"SM")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COUNTIF(OFFSET('00012.MTS_000113880_raw'!A2,0,0,D9-B9+1,1),"TA")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COUNTIF(OFFSET('00012.MTS_000113880_raw'!A2,0,0,D9-B9+1,1),"BRI")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COUNTIF(OFFSET('00012.MTS_000113880_raw'!A2,0,0,D9-B9+1,1),"ERY")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COUNTIF(OFFSET('00012.MTS_000113880_raw'!A2,0,0,D9-B9+1,1),"EUN")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COUNTIF(OFFSET('00012.MTS_000113880_raw'!A2,0,0,D9-B9+1,1),"GORG")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COUNTIF(OFFSET('00012.MTS_000113880_raw'!A2,0,0,D9-B9+1,1),"ICIL")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COUNTIF(OFFSET('00012.MTS_000113880_raw'!A2,0,0,D9-B9+1,1),"MUR")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COUNTIF(OFFSET('00012.MTS_000113880_raw'!A2,0,0,D9-B9+1,1),"MOPS")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COUNTIF(OFFSET('00012.MTS_000113880_raw'!A2,0,0,D9-B9+1,1),"PAURA")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COUNTIF(OFFSET('00012.MTS_000113880_raw'!A2,0,0,D9-B9+1,1),"PRELA")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COUNTIF(OFFSET('00012.MTS_000113880_raw'!A2,0,0,D9-B9+1,1),"PSDP")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COUNTIF(OFFSET('00012.MTS_000113880_raw'!A2,0,0,D9-B9+1,1),"PSPT")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COUNTIF(OFFSET('00012.MTS_000113880_raw'!A2,0,0,D9-B9+1,1),"PTER")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COUNTIF(OFFSET('00012.MTS_000113880_raw'!A2,0,0,D9-B9+1,1),"SPO")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COUNTIF(OFFSET('00012.MTS_000113880_raw'!A2,0,0,D9-B9+1,1),"PAL")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COUNTIF(OFFSET('00012.MTS_000113880_raw'!A2,0,0,D9-B9+1,1),"ZO")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COUNTIF(OFFSET('00012.MTS_000113880_raw'!A2,0,0,D9-B9+1,1),"AMP")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COUNTIF(OFFSET('00012.MTS_000113880_raw'!A2,0,0,D9-B9+1,1),"DICT")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COUNTIF(OFFSET('00012.MTS_000113880_raw'!A2,0,0,D9-B9+1,1),"HALI")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COUNTIF(OFFSET('00012.MTS_000113880_raw'!A2,0,0,D9-B9+1,1),"LIAG")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COUNTIF(OFFSET('00012.MTS_000113880_raw'!A2,0,0,D9-B9+1,1),"LOBO")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COUNTIF(OFFSET('00012.MTS_000113880_raw'!A2,0,0,D9-B9+1,1),"MACA")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COUNTIF(OFFSET('00012.MTS_000113880_raw'!A2,0,0,D9-B9+1,1),"PAD")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COUNTIF(OFFSET('00012.MTS_000113880_raw'!A2,0,0,D9-B9+1,1),"POR")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COUNTIF(OFFSET('00012.MTS_000113880_raw'!A2,0,0,D9-B9+1,1),"SARG")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COUNTIF(OFFSET('00012.MTS_000113880_raw'!A2,0,0,D9-B9+1,1),"SCHIZ")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COUNTIF(OFFSET('00012.MTS_000113880_raw'!A2,0,0,D9-B9+1,1),"STY")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COUNTIF(OFFSET('00012.MTS_000113880_raw'!A2,0,0,D9-B9+1,1),"TURB")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COUNTIF(OFFSET('00012.MTS_000113880_raw'!A2,0,0,D9-B9+1,1),"TURF")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COUNTIF(OFFSET('00012.MTS_000113880_raw'!A2,0,0,D9-B9+1,1),"WRAN")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COUNTIF(OFFSET('00012.MTS_000113880_raw'!A2,0,0,D9-B9+1,1),"CTB")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COUNTIF(OFFSET('00012.MTS_000113880_raw'!A2,0,0,D9-B9+1,1),"ASC")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COUNTIF(OFFSET('00012.MTS_000113880_raw'!A2,0,0,D9-B9+1,1),"O")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COUNTIF(OFFSET('00012.MTS_000113880_raw'!A2,0,0,D9-B9+1,1),"DCA")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COUNTIF(OFFSET('00012.MTS_000113880_raw'!A2,0,0,D9-B9+1,1),"DG")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COUNTIF(OFFSET('00012.MTS_000113880_raw'!A2,0,0,D9-B9+1,1),"ODC")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COUNTIF(OFFSET('00012.MTS_000113880_raw'!A2,0,0,D9-B9+1,1),"RDC")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COUNTIF(OFFSET('00012.MTS_000113880_raw'!A2,0,0,D9-B9+1,1),"CALG")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COUNTIF(OFFSET('00012.MTS_000113880_raw'!A2,0,0,D9-B9+1,1),"DCOR")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COUNTIF(OFFSET('00012.MTS_000113880_raw'!A2,0,0,D9-B9+1,1),"S")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COUNTIF(OFFSET('00012.MTS_000113880_raw'!A2,0,0,D9-B9+1,1),"R")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COUNTIF(OFFSET('00012.MTS_000113880_raw'!A2,0,0,D9-B9+1,1),"UNK")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COUNTIF(OFFSET('00012.MTS_000113880_raw'!A2,0,0,D9-B9+1,1),"SHAD")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COUNTIF(OFFSET('00012.MTS_000113880_raw'!A2,0,0,D9-B9+1,1),"TAPE")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COUNTIF(OFFSET('00012.MTS_000113880_raw'!A2,0,0,D9-B9+1,1),"WAND")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COUNTA(OFFSET('00012.MTS_000122055_raw'!A2,0,0,D9-B9+1,1))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COUNTIF(OFFSET('00012.MTS_000122055_raw'!C2,0,0,D9-B9+1,1),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COUNTIF(OFFSET('00012.MTS_000122055_raw'!C2,0,0,D9-B9+1,1),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COUNTIF(OFFSET('00012.MTS_000122055_raw'!A2,0,0,D9-B9+1,1),"AC")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COUNTIF(OFFSET('00012.MTS_000122055_raw'!C2,0,0,D9-B9+1,1),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COUNTIF(OFFSET('00012.MTS_000122055_raw'!A2,0,0,D9-B9+1,1),"AP")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COUNTIF(OFFSET('00012.MTS_000122055_raw'!C2,0,0,D9-B9+1,1),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COUNTIF(OFFSET('00012.MTS_000122055_raw'!A2,0,0,D9-B9+1,1),"APR")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COUNTIF(OFFSET('00012.MTS_000122055_raw'!C2,0,0,D9-B9+1,1),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COUNTIF(OFFSET('00012.MTS_000122055_raw'!A2,0,0,D9-B9+1,1),"AA")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COUNTIF(OFFSET('00012.MTS_000122055_raw'!C2,0,0,D9-B9+1,1),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COUNTIF(OFFSET('00012.MTS_000122055_raw'!A2,0,0,D9-B9+1,1),"AF")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COUNTIF(OFFSET('00012.MTS_000122055_raw'!C2,0,0,D9-B9+1,1),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COUNTIF(OFFSET('00012.MTS_000122055_raw'!A2,0,0,D9-B9+1,1),"AG")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COUNTIF(OFFSET('00012.MTS_000122055_raw'!C2,0,0,D9-B9+1,1),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COUNTIF(OFFSET('00012.MTS_000122055_raw'!A2,0,0,D9-B9+1,1),"AL")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COUNTIF(OFFSET('00012.MTS_000122055_raw'!C2,0,0,D9-B9+1,1),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COUNTIF(OFFSET('00012.MTS_000122055_raw'!A2,0,0,D9-B9+1,1),"AT")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COUNTIF(OFFSET('00012.MTS_000122055_raw'!C2,0,0,D9-B9+1,1),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COUNTIF(OFFSET('00012.MTS_000122055_raw'!A2,0,0,D9-B9+1,1),"AU")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COUNTIF(OFFSET('00012.MTS_000122055_raw'!C2,0,0,D9-B9+1,1),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COUNTIF(OFFSET('00012.MTS_000122055_raw'!A2,0,0,D9-B9+1,1),"CB")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COUNTIF(OFFSET('00012.MTS_000122055_raw'!C2,0,0,D9-B9+1,1),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COUNTIF(OFFSET('00012.MTS_000122055_raw'!A2,0,0,D9-B9+1,1),"CN")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COUNTIF(OFFSET('00012.MTS_000122055_raw'!C2,0,0,D9-B9+1,1),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COUNTIF(OFFSET('00012.MTS_000122055_raw'!A2,0,0,D9-B9+1,1),"CORAL")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COUNTIF(OFFSET('00012.MTS_000122055_raw'!C2,0,0,D9-B9+1,1),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COUNTIF(OFFSET('00012.MTS_000122055_raw'!A2,0,0,D9-B9+1,1),"CORJU")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COUNTIF(OFFSET('00012.MTS_000122055_raw'!A2,0,0,D9-B9+1,1),"DCY")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COUNTIF(OFFSET('00012.MTS_000122055_raw'!A2,0,0,D9-B9+1,1),"DST")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COUNTIF(OFFSET('00012.MTS_000122055_raw'!A2,0,0,D9-B9+1,1),"DSO")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SUM((OFFSET('00012.MTS_000122055_raw'!B2,0,0,D9-B9+1,1)="ASP") * (OFFSET('00012.MTS_000122055_raw'!C2,0,0,D9-B9+1,1)&lt;&gt;"TWS"))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COUNTIF(OFFSET('00012.MTS_000122055_raw'!A2,0,0,D9-B9+1,1),"DC")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SUM((OFFSET('00012.MTS_000122055_raw'!B2,0,0,D9-B9+1,1)="BBD") * (OFFSET('00012.MTS_000122055_raw'!C2,0,0,D9-B9+1,1)&lt;&gt;"TWS"))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COUNTIF(OFFSET('00012.MTS_000122055_raw'!A2,0,0,D9-B9+1,1),"DL")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SUM((OFFSET('00012.MTS_000122055_raw'!B2,0,0,D9-B9+1,1)="BL") * (OFFSET('00012.MTS_000122055_raw'!C2,0,0,D9-B9+1,1)&lt;&gt;"TWS"))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COUNTIF(OFFSET('00012.MTS_000122055_raw'!A2,0,0,D9-B9+1,1),"DS")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SUM((OFFSET('00012.MTS_000122055_raw'!B2,0,0,D9-B9+1,1)="OD") * (OFFSET('00012.MTS_000122055_raw'!C2,0,0,D9-B9+1,1)&lt;&gt;"TWS"))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COUNTIF(OFFSET('00012.MTS_000122055_raw'!A2,0,0,D9-B9+1,1),"EF")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SUM((OFFSET('00012.MTS_000122055_raw'!B2,0,0,D9-B9+1,1)="PLA") * (OFFSET('00012.MTS_000122055_raw'!C2,0,0,D9-B9+1,1)&lt;&gt;"TWS"))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COUNTIF(OFFSET('00012.MTS_000122055_raw'!A2,0,0,D9-B9+1,1),"FF")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SUM((OFFSET('00012.MTS_000122055_raw'!B2,0,0,D9-B9+1,1)="WBD") * (OFFSET('00012.MTS_000122055_raw'!C2,0,0,D9-B9+1,1)&lt;&gt;"TWS"))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COUNTIF(OFFSET('00012.MTS_000122055_raw'!A2,0,0,D9-B9+1,1),"IS")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SUM((OFFSET('00012.MTS_000122055_raw'!B2,0,0,D9-B9+1,1)="YBD") * (OFFSET('00012.MTS_000122055_raw'!C2,0,0,D9-B9+1,1)&lt;&gt;"TWS"))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COUNTIF(OFFSET('00012.MTS_000122055_raw'!A2,0,0,D9-B9+1,1),"LC")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COUNTIF(OFFSET('00012.MTS_000122055_raw'!A2,0,0,D9-B9+1,1),"MD")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(OFFSET('00012.MTS_000122055_raw'!B2,0,0,D9-B9+1,1)="ASP")*( OFFSET('00012.MTS_000122055_raw'!C2,0,0,D9-B9+1,1)="C"))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COUNTIF(OFFSET('00012.MTS_000122055_raw'!A2,0,0,D9-B9+1,1),"MM")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(OFFSET('00012.MTS_000122055_raw'!B2,0,0,D9-B9+1,1)="BBD")*( OFFSET('00012.MTS_000122055_raw'!C2,0,0,D9-B9+1,1)="C"))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COUNTIF(OFFSET('00012.MTS_000122055_raw'!A2,0,0,D9-B9+1,1),"MAR")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(OFFSET('00012.MTS_000122055_raw'!B2,0,0,D9-B9+1,1)="BL")*( OFFSET('00012.MTS_000122055_raw'!C2,0,0,D9-B9+1,1)="C"))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COUNTIF(OFFSET('00012.MTS_000122055_raw'!A2,0,0,D9-B9+1,1),"MME")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(OFFSET('00012.MTS_000122055_raw'!B2,0,0,D9-B9+1,1)="OD")*( OFFSET('00012.MTS_000122055_raw'!C2,0,0,D9-B9+1,1)="C"))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COUNTIF(OFFSET('00012.MTS_000122055_raw'!A2,0,0,D9-B9+1,1),"MILA")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(OFFSET('00012.MTS_000122055_raw'!B2,0,0,D9-B9+1,1)="PLA")*( OFFSET('00012.MTS_000122055_raw'!C2,0,0,D9-B9+1,1)="C"))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COUNTIF(OFFSET('00012.MTS_000122055_raw'!A2,0,0,D9-B9+1,1),"MILC")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(OFFSET('00012.MTS_000122055_raw'!B2,0,0,D9-B9+1,1)="WBD")*( OFFSET('00012.MTS_000122055_raw'!C2,0,0,D9-B9+1,1)="C"))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COUNTIF(OFFSET('00012.MTS_000122055_raw'!A2,0,0,D9-B9+1,1),"MILS")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(OFFSET('00012.MTS_000122055_raw'!B2,0,0,D9-B9+1,1)="YBD")*( OFFSET('00012.MTS_000122055_raw'!C2,0,0,D9-B9+1,1)="C"))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COUNTIF(OFFSET('00012.MTS_000122055_raw'!A2,0,0,D9-B9+1,1),"MA")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COUNTIF(OFFSET('00012.MTS_000122055_raw'!A2,0,0,D9-B9+1,1),"MC")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COUNTIF(OFFSET('00012.MTS_000122055_raw'!A2,0,0,D9-B9+1,1),"MFAV")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COUNTIF(OFFSET('00012.MTS_000122055_raw'!A2,0,0,D9-B9+1,1),"MFRN")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COUNTIF(OFFSET('00012.MTS_000122055_raw'!A2,0,0,D9-B9+1,1),"MAN")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COUNTIF(OFFSET('00012.MTS_000122055_raw'!A2,0,0,D9-B9+1,1),"MAL")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COUNTIF(OFFSET('00012.MTS_000122055_raw'!A2,0,0,D9-B9+1,1),"MDA")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COUNTIF(OFFSET('00012.MTS_000122055_raw'!A2,0,0,D9-B9+1,1),"MF")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COUNTIF(OFFSET('00012.MTS_000122055_raw'!A2,0,0,D9-B9+1,1),"ML")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COUNTIF(OFFSET('00012.MTS_000122055_raw'!A2,0,0,D9-B9+1,1),"OD")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COUNTIF(OFFSET('00012.MTS_000122055_raw'!A2,0,0,D9-B9+1,1),"PA")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COUNTIF(OFFSET('00012.MTS_000122055_raw'!A2,0,0,D9-B9+1,1),"PB")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COUNTIF(OFFSET('00012.MTS_000122055_raw'!A2,0,0,D9-B9+1,1),"PD")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COUNTIF(OFFSET('00012.MTS_000122055_raw'!A2,0,0,D9-B9+1,1),"PF")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COUNTIF(OFFSET('00012.MTS_000122055_raw'!A2,0,0,D9-B9+1,1),"PP")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COUNTIF(OFFSET('00012.MTS_000122055_raw'!A2,0,0,D9-B9+1,1),"SC")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COUNTIF(OFFSET('00012.MTS_000122055_raw'!A2,0,0,D9-B9+1,1),"SL")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COUNTIF(OFFSET('00012.MTS_000122055_raw'!A2,0,0,D9-B9+1,1),"SR")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COUNTIF(OFFSET('00012.MTS_000122055_raw'!A2,0,0,D9-B9+1,1),"SS")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COUNTIF(OFFSET('00012.MTS_000122055_raw'!A2,0,0,D9-B9+1,1),"SB")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COUNTIF(OFFSET('00012.MTS_000122055_raw'!A2,0,0,D9-B9+1,1),"SH")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COUNTIF(OFFSET('00012.MTS_000122055_raw'!A2,0,0,D9-B9+1,1),"SM")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COUNTIF(OFFSET('00012.MTS_000122055_raw'!A2,0,0,D9-B9+1,1),"TA")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COUNTIF(OFFSET('00012.MTS_000122055_raw'!A2,0,0,D9-B9+1,1),"BRI")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COUNTIF(OFFSET('00012.MTS_000122055_raw'!A2,0,0,D9-B9+1,1),"ERY")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COUNTIF(OFFSET('00012.MTS_000122055_raw'!A2,0,0,D9-B9+1,1),"EUN")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COUNTIF(OFFSET('00012.MTS_000122055_raw'!A2,0,0,D9-B9+1,1),"GORG")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COUNTIF(OFFSET('00012.MTS_000122055_raw'!A2,0,0,D9-B9+1,1),"ICIL")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COUNTIF(OFFSET('00012.MTS_000122055_raw'!A2,0,0,D9-B9+1,1),"MUR")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COUNTIF(OFFSET('00012.MTS_000122055_raw'!A2,0,0,D9-B9+1,1),"MOPS")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COUNTIF(OFFSET('00012.MTS_000122055_raw'!A2,0,0,D9-B9+1,1),"PAURA")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COUNTIF(OFFSET('00012.MTS_000122055_raw'!A2,0,0,D9-B9+1,1),"PRELA")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COUNTIF(OFFSET('00012.MTS_000122055_raw'!A2,0,0,D9-B9+1,1),"PSDP")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COUNTIF(OFFSET('00012.MTS_000122055_raw'!A2,0,0,D9-B9+1,1),"PSPT")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COUNTIF(OFFSET('00012.MTS_000122055_raw'!A2,0,0,D9-B9+1,1),"PTER")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COUNTIF(OFFSET('00012.MTS_000122055_raw'!A2,0,0,D9-B9+1,1),"SPO")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COUNTIF(OFFSET('00012.MTS_000122055_raw'!A2,0,0,D9-B9+1,1),"PAL")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COUNTIF(OFFSET('00012.MTS_000122055_raw'!A2,0,0,D9-B9+1,1),"ZO")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COUNTIF(OFFSET('00012.MTS_000122055_raw'!A2,0,0,D9-B9+1,1),"AMP")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COUNTIF(OFFSET('00012.MTS_000122055_raw'!A2,0,0,D9-B9+1,1),"DICT")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COUNTIF(OFFSET('00012.MTS_000122055_raw'!A2,0,0,D9-B9+1,1),"HALI")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COUNTIF(OFFSET('00012.MTS_000122055_raw'!A2,0,0,D9-B9+1,1),"LIAG")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COUNTIF(OFFSET('00012.MTS_000122055_raw'!A2,0,0,D9-B9+1,1),"LOBO")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COUNTIF(OFFSET('00012.MTS_000122055_raw'!A2,0,0,D9-B9+1,1),"MACA")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COUNTIF(OFFSET('00012.MTS_000122055_raw'!A2,0,0,D9-B9+1,1),"PAD")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COUNTIF(OFFSET('00012.MTS_000122055_raw'!A2,0,0,D9-B9+1,1),"POR")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COUNTIF(OFFSET('00012.MTS_000122055_raw'!A2,0,0,D9-B9+1,1),"SARG")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COUNTIF(OFFSET('00012.MTS_000122055_raw'!A2,0,0,D9-B9+1,1),"SCHIZ")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COUNTIF(OFFSET('00012.MTS_000122055_raw'!A2,0,0,D9-B9+1,1),"STY")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COUNTIF(OFFSET('00012.MTS_000122055_raw'!A2,0,0,D9-B9+1,1),"TURB")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COUNTIF(OFFSET('00012.MTS_000122055_raw'!A2,0,0,D9-B9+1,1),"TURF")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COUNTIF(OFFSET('00012.MTS_000122055_raw'!A2,0,0,D9-B9+1,1),"WRAN")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COUNTIF(OFFSET('00012.MTS_000122055_raw'!A2,0,0,D9-B9+1,1),"CTB")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COUNTIF(OFFSET('00012.MTS_000122055_raw'!A2,0,0,D9-B9+1,1),"ASC")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COUNTIF(OFFSET('00012.MTS_000122055_raw'!A2,0,0,D9-B9+1,1),"O")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COUNTIF(OFFSET('00012.MTS_000122055_raw'!A2,0,0,D9-B9+1,1),"DCA")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COUNTIF(OFFSET('00012.MTS_000122055_raw'!A2,0,0,D9-B9+1,1),"DG")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COUNTIF(OFFSET('00012.MTS_000122055_raw'!A2,0,0,D9-B9+1,1),"ODC")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COUNTIF(OFFSET('00012.MTS_000122055_raw'!A2,0,0,D9-B9+1,1),"RDC")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COUNTIF(OFFSET('00012.MTS_000122055_raw'!A2,0,0,D9-B9+1,1),"CALG")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COUNTIF(OFFSET('00012.MTS_000122055_raw'!A2,0,0,D9-B9+1,1),"DCOR")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COUNTIF(OFFSET('00012.MTS_000122055_raw'!A2,0,0,D9-B9+1,1),"S")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COUNTIF(OFFSET('00012.MTS_000122055_raw'!A2,0,0,D9-B9+1,1),"R")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COUNTIF(OFFSET('00012.MTS_000122055_raw'!A2,0,0,D9-B9+1,1),"UNK")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COUNTIF(OFFSET('00012.MTS_000122055_raw'!A2,0,0,D9-B9+1,1),"SHAD")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COUNTIF(OFFSET('00012.MTS_000122055_raw'!A2,0,0,D9-B9+1,1),"TAPE")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COUNTIF(OFFSET('00012.MTS_000122055_raw'!A2,0,0,D9-B9+1,1),"WAND")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COUNTA(OFFSET('00012.MTS_000130230_raw'!A2,0,0,D9-B9+1,1))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COUNTIF(OFFSET('00012.MTS_000130230_raw'!C2,0,0,D9-B9+1,1),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COUNTIF(OFFSET('00012.MTS_000130230_raw'!C2,0,0,D9-B9+1,1),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COUNTIF(OFFSET('00012.MTS_000130230_raw'!A2,0,0,D9-B9+1,1),"AC")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COUNTIF(OFFSET('00012.MTS_000130230_raw'!C2,0,0,D9-B9+1,1),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COUNTIF(OFFSET('00012.MTS_000130230_raw'!A2,0,0,D9-B9+1,1),"AP")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COUNTIF(OFFSET('00012.MTS_000130230_raw'!C2,0,0,D9-B9+1,1),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COUNTIF(OFFSET('00012.MTS_000130230_raw'!A2,0,0,D9-B9+1,1),"APR")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COUNTIF(OFFSET('00012.MTS_000130230_raw'!C2,0,0,D9-B9+1,1),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COUNTIF(OFFSET('00012.MTS_000130230_raw'!A2,0,0,D9-B9+1,1),"AA")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COUNTIF(OFFSET('00012.MTS_000130230_raw'!C2,0,0,D9-B9+1,1),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COUNTIF(OFFSET('00012.MTS_000130230_raw'!A2,0,0,D9-B9+1,1),"AF")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COUNTIF(OFFSET('00012.MTS_000130230_raw'!C2,0,0,D9-B9+1,1),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COUNTIF(OFFSET('00012.MTS_000130230_raw'!A2,0,0,D9-B9+1,1),"AG")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COUNTIF(OFFSET('00012.MTS_000130230_raw'!C2,0,0,D9-B9+1,1),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COUNTIF(OFFSET('00012.MTS_000130230_raw'!A2,0,0,D9-B9+1,1),"AL")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COUNTIF(OFFSET('00012.MTS_000130230_raw'!C2,0,0,D9-B9+1,1),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COUNTIF(OFFSET('00012.MTS_000130230_raw'!A2,0,0,D9-B9+1,1),"AT")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COUNTIF(OFFSET('00012.MTS_000130230_raw'!C2,0,0,D9-B9+1,1),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COUNTIF(OFFSET('00012.MTS_000130230_raw'!A2,0,0,D9-B9+1,1),"AU")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COUNTIF(OFFSET('00012.MTS_000130230_raw'!C2,0,0,D9-B9+1,1),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COUNTIF(OFFSET('00012.MTS_000130230_raw'!A2,0,0,D9-B9+1,1),"CB")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COUNTIF(OFFSET('00012.MTS_000130230_raw'!C2,0,0,D9-B9+1,1),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COUNTIF(OFFSET('00012.MTS_000130230_raw'!A2,0,0,D9-B9+1,1),"CN")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COUNTIF(OFFSET('00012.MTS_000130230_raw'!C2,0,0,D9-B9+1,1),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COUNTIF(OFFSET('00012.MTS_000130230_raw'!A2,0,0,D9-B9+1,1),"CORAL")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COUNTIF(OFFSET('00012.MTS_000130230_raw'!C2,0,0,D9-B9+1,1),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COUNTIF(OFFSET('00012.MTS_000130230_raw'!A2,0,0,D9-B9+1,1),"CORJU")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COUNTIF(OFFSET('00012.MTS_000130230_raw'!A2,0,0,D9-B9+1,1),"DCY")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COUNTIF(OFFSET('00012.MTS_000130230_raw'!A2,0,0,D9-B9+1,1),"DST")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COUNTIF(OFFSET('00012.MTS_000130230_raw'!A2,0,0,D9-B9+1,1),"DSO")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SUM((OFFSET('00012.MTS_000130230_raw'!B2,0,0,D9-B9+1,1)="ASP") * (OFFSET('00012.MTS_000130230_raw'!C2,0,0,D9-B9+1,1)&lt;&gt;"TWS"))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COUNTIF(OFFSET('00012.MTS_000130230_raw'!A2,0,0,D9-B9+1,1),"DC")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SUM((OFFSET('00012.MTS_000130230_raw'!B2,0,0,D9-B9+1,1)="BBD") * (OFFSET('00012.MTS_000130230_raw'!C2,0,0,D9-B9+1,1)&lt;&gt;"TWS"))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COUNTIF(OFFSET('00012.MTS_000130230_raw'!A2,0,0,D9-B9+1,1),"DL")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SUM((OFFSET('00012.MTS_000130230_raw'!B2,0,0,D9-B9+1,1)="BL") * (OFFSET('00012.MTS_000130230_raw'!C2,0,0,D9-B9+1,1)&lt;&gt;"TWS"))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COUNTIF(OFFSET('00012.MTS_000130230_raw'!A2,0,0,D9-B9+1,1),"DS")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SUM((OFFSET('00012.MTS_000130230_raw'!B2,0,0,D9-B9+1,1)="OD") * (OFFSET('00012.MTS_000130230_raw'!C2,0,0,D9-B9+1,1)&lt;&gt;"TWS"))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COUNTIF(OFFSET('00012.MTS_000130230_raw'!A2,0,0,D9-B9+1,1),"EF")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SUM((OFFSET('00012.MTS_000130230_raw'!B2,0,0,D9-B9+1,1)="PLA") * (OFFSET('00012.MTS_000130230_raw'!C2,0,0,D9-B9+1,1)&lt;&gt;"TWS"))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COUNTIF(OFFSET('00012.MTS_000130230_raw'!A2,0,0,D9-B9+1,1),"FF")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SUM((OFFSET('00012.MTS_000130230_raw'!B2,0,0,D9-B9+1,1)="WBD") * (OFFSET('00012.MTS_000130230_raw'!C2,0,0,D9-B9+1,1)&lt;&gt;"TWS"))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COUNTIF(OFFSET('00012.MTS_000130230_raw'!A2,0,0,D9-B9+1,1),"IS")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SUM((OFFSET('00012.MTS_000130230_raw'!B2,0,0,D9-B9+1,1)="YBD") * (OFFSET('00012.MTS_000130230_raw'!C2,0,0,D9-B9+1,1)&lt;&gt;"TWS"))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COUNTIF(OFFSET('00012.MTS_000130230_raw'!A2,0,0,D9-B9+1,1),"LC")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COUNTIF(OFFSET('00012.MTS_000130230_raw'!A2,0,0,D9-B9+1,1),"MD")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(OFFSET('00012.MTS_000130230_raw'!B2,0,0,D9-B9+1,1)="ASP")*( OFFSET('00012.MTS_000130230_raw'!C2,0,0,D9-B9+1,1)="C"))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COUNTIF(OFFSET('00012.MTS_000130230_raw'!A2,0,0,D9-B9+1,1),"MM")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(OFFSET('00012.MTS_000130230_raw'!B2,0,0,D9-B9+1,1)="BBD")*( OFFSET('00012.MTS_000130230_raw'!C2,0,0,D9-B9+1,1)="C"))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COUNTIF(OFFSET('00012.MTS_000130230_raw'!A2,0,0,D9-B9+1,1),"MAR")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(OFFSET('00012.MTS_000130230_raw'!B2,0,0,D9-B9+1,1)="BL")*( OFFSET('00012.MTS_000130230_raw'!C2,0,0,D9-B9+1,1)="C"))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COUNTIF(OFFSET('00012.MTS_000130230_raw'!A2,0,0,D9-B9+1,1),"MME")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(OFFSET('00012.MTS_000130230_raw'!B2,0,0,D9-B9+1,1)="OD")*( OFFSET('00012.MTS_000130230_raw'!C2,0,0,D9-B9+1,1)="C"))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COUNTIF(OFFSET('00012.MTS_000130230_raw'!A2,0,0,D9-B9+1,1),"MILA")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(OFFSET('00012.MTS_000130230_raw'!B2,0,0,D9-B9+1,1)="PLA")*( OFFSET('00012.MTS_000130230_raw'!C2,0,0,D9-B9+1,1)="C"))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COUNTIF(OFFSET('00012.MTS_000130230_raw'!A2,0,0,D9-B9+1,1),"MILC")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(OFFSET('00012.MTS_000130230_raw'!B2,0,0,D9-B9+1,1)="WBD")*( OFFSET('00012.MTS_000130230_raw'!C2,0,0,D9-B9+1,1)="C"))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COUNTIF(OFFSET('00012.MTS_000130230_raw'!A2,0,0,D9-B9+1,1),"MILS")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(OFFSET('00012.MTS_000130230_raw'!B2,0,0,D9-B9+1,1)="YBD")*( OFFSET('00012.MTS_000130230_raw'!C2,0,0,D9-B9+1,1)="C"))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COUNTIF(OFFSET('00012.MTS_000130230_raw'!A2,0,0,D9-B9+1,1),"MA")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COUNTIF(OFFSET('00012.MTS_000130230_raw'!A2,0,0,D9-B9+1,1),"MC")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COUNTIF(OFFSET('00012.MTS_000130230_raw'!A2,0,0,D9-B9+1,1),"MFAV")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COUNTIF(OFFSET('00012.MTS_000130230_raw'!A2,0,0,D9-B9+1,1),"MFRN")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COUNTIF(OFFSET('00012.MTS_000130230_raw'!A2,0,0,D9-B9+1,1),"MAN")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COUNTIF(OFFSET('00012.MTS_000130230_raw'!A2,0,0,D9-B9+1,1),"MAL")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COUNTIF(OFFSET('00012.MTS_000130230_raw'!A2,0,0,D9-B9+1,1),"MDA")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COUNTIF(OFFSET('00012.MTS_000130230_raw'!A2,0,0,D9-B9+1,1),"MF")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COUNTIF(OFFSET('00012.MTS_000130230_raw'!A2,0,0,D9-B9+1,1),"ML")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COUNTIF(OFFSET('00012.MTS_000130230_raw'!A2,0,0,D9-B9+1,1),"OD")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COUNTIF(OFFSET('00012.MTS_000130230_raw'!A2,0,0,D9-B9+1,1),"PA")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COUNTIF(OFFSET('00012.MTS_000130230_raw'!A2,0,0,D9-B9+1,1),"PB")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COUNTIF(OFFSET('00012.MTS_000130230_raw'!A2,0,0,D9-B9+1,1),"PD")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COUNTIF(OFFSET('00012.MTS_000130230_raw'!A2,0,0,D9-B9+1,1),"PF")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COUNTIF(OFFSET('00012.MTS_000130230_raw'!A2,0,0,D9-B9+1,1),"PP")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COUNTIF(OFFSET('00012.MTS_000130230_raw'!A2,0,0,D9-B9+1,1),"SC")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COUNTIF(OFFSET('00012.MTS_000130230_raw'!A2,0,0,D9-B9+1,1),"SL")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COUNTIF(OFFSET('00012.MTS_000130230_raw'!A2,0,0,D9-B9+1,1),"SR")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COUNTIF(OFFSET('00012.MTS_000130230_raw'!A2,0,0,D9-B9+1,1),"SS")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COUNTIF(OFFSET('00012.MTS_000130230_raw'!A2,0,0,D9-B9+1,1),"SB")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COUNTIF(OFFSET('00012.MTS_000130230_raw'!A2,0,0,D9-B9+1,1),"SH")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COUNTIF(OFFSET('00012.MTS_000130230_raw'!A2,0,0,D9-B9+1,1),"SM")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COUNTIF(OFFSET('00012.MTS_000130230_raw'!A2,0,0,D9-B9+1,1),"TA")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COUNTIF(OFFSET('00012.MTS_000130230_raw'!A2,0,0,D9-B9+1,1),"BRI")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COUNTIF(OFFSET('00012.MTS_000130230_raw'!A2,0,0,D9-B9+1,1),"ERY")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COUNTIF(OFFSET('00012.MTS_000130230_raw'!A2,0,0,D9-B9+1,1),"EUN")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COUNTIF(OFFSET('00012.MTS_000130230_raw'!A2,0,0,D9-B9+1,1),"GORG")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COUNTIF(OFFSET('00012.MTS_000130230_raw'!A2,0,0,D9-B9+1,1),"ICIL")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COUNTIF(OFFSET('00012.MTS_000130230_raw'!A2,0,0,D9-B9+1,1),"MUR")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COUNTIF(OFFSET('00012.MTS_000130230_raw'!A2,0,0,D9-B9+1,1),"MOPS")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COUNTIF(OFFSET('00012.MTS_000130230_raw'!A2,0,0,D9-B9+1,1),"PAURA")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COUNTIF(OFFSET('00012.MTS_000130230_raw'!A2,0,0,D9-B9+1,1),"PRELA")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COUNTIF(OFFSET('00012.MTS_000130230_raw'!A2,0,0,D9-B9+1,1),"PSDP")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COUNTIF(OFFSET('00012.MTS_000130230_raw'!A2,0,0,D9-B9+1,1),"PSPT")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COUNTIF(OFFSET('00012.MTS_000130230_raw'!A2,0,0,D9-B9+1,1),"PTER")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COUNTIF(OFFSET('00012.MTS_000130230_raw'!A2,0,0,D9-B9+1,1),"SPO")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COUNTIF(OFFSET('00012.MTS_000130230_raw'!A2,0,0,D9-B9+1,1),"PAL")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COUNTIF(OFFSET('00012.MTS_000130230_raw'!A2,0,0,D9-B9+1,1),"ZO")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COUNTIF(OFFSET('00012.MTS_000130230_raw'!A2,0,0,D9-B9+1,1),"AMP")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COUNTIF(OFFSET('00012.MTS_000130230_raw'!A2,0,0,D9-B9+1,1),"DICT")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COUNTIF(OFFSET('00012.MTS_000130230_raw'!A2,0,0,D9-B9+1,1),"HALI")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COUNTIF(OFFSET('00012.MTS_000130230_raw'!A2,0,0,D9-B9+1,1),"LIAG")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COUNTIF(OFFSET('00012.MTS_000130230_raw'!A2,0,0,D9-B9+1,1),"LOBO")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COUNTIF(OFFSET('00012.MTS_000130230_raw'!A2,0,0,D9-B9+1,1),"MACA")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COUNTIF(OFFSET('00012.MTS_000130230_raw'!A2,0,0,D9-B9+1,1),"PAD")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COUNTIF(OFFSET('00012.MTS_000130230_raw'!A2,0,0,D9-B9+1,1),"POR")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COUNTIF(OFFSET('00012.MTS_000130230_raw'!A2,0,0,D9-B9+1,1),"SARG")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COUNTIF(OFFSET('00012.MTS_000130230_raw'!A2,0,0,D9-B9+1,1),"SCHIZ")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COUNTIF(OFFSET('00012.MTS_000130230_raw'!A2,0,0,D9-B9+1,1),"STY")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COUNTIF(OFFSET('00012.MTS_000130230_raw'!A2,0,0,D9-B9+1,1),"TURB")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COUNTIF(OFFSET('00012.MTS_000130230_raw'!A2,0,0,D9-B9+1,1),"TURF")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COUNTIF(OFFSET('00012.MTS_000130230_raw'!A2,0,0,D9-B9+1,1),"WRAN")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COUNTIF(OFFSET('00012.MTS_000130230_raw'!A2,0,0,D9-B9+1,1),"CTB")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COUNTIF(OFFSET('00012.MTS_000130230_raw'!A2,0,0,D9-B9+1,1),"ASC")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COUNTIF(OFFSET('00012.MTS_000130230_raw'!A2,0,0,D9-B9+1,1),"O")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COUNTIF(OFFSET('00012.MTS_000130230_raw'!A2,0,0,D9-B9+1,1),"DCA")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COUNTIF(OFFSET('00012.MTS_000130230_raw'!A2,0,0,D9-B9+1,1),"DG")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COUNTIF(OFFSET('00012.MTS_000130230_raw'!A2,0,0,D9-B9+1,1),"ODC")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COUNTIF(OFFSET('00012.MTS_000130230_raw'!A2,0,0,D9-B9+1,1),"RDC")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COUNTIF(OFFSET('00012.MTS_000130230_raw'!A2,0,0,D9-B9+1,1),"CALG")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COUNTIF(OFFSET('00012.MTS_000130230_raw'!A2,0,0,D9-B9+1,1),"DCOR")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COUNTIF(OFFSET('00012.MTS_000130230_raw'!A2,0,0,D9-B9+1,1),"S")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COUNTIF(OFFSET('00012.MTS_000130230_raw'!A2,0,0,D9-B9+1,1),"R")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COUNTIF(OFFSET('00012.MTS_000130230_raw'!A2,0,0,D9-B9+1,1),"UNK")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COUNTIF(OFFSET('00012.MTS_000130230_raw'!A2,0,0,D9-B9+1,1),"SHAD")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COUNTIF(OFFSET('00012.MTS_000130230_raw'!A2,0,0,D9-B9+1,1),"TAPE")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COUNTIF(OFFSET('00012.MTS_000130230_raw'!A2,0,0,D9-B9+1,1),"WAND")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COUNTA(OFFSET('00012.MTS_000138404_raw'!A2,0,0,D9-B9+1,1))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COUNTIF(OFFSET('00012.MTS_000138404_raw'!C2,0,0,D9-B9+1,1),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COUNTIF(OFFSET('00012.MTS_000138404_raw'!C2,0,0,D9-B9+1,1),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COUNTIF(OFFSET('00012.MTS_000138404_raw'!A2,0,0,D9-B9+1,1),"AC")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COUNTIF(OFFSET('00012.MTS_000138404_raw'!C2,0,0,D9-B9+1,1),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COUNTIF(OFFSET('00012.MTS_000138404_raw'!A2,0,0,D9-B9+1,1),"AP")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COUNTIF(OFFSET('00012.MTS_000138404_raw'!C2,0,0,D9-B9+1,1),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COUNTIF(OFFSET('00012.MTS_000138404_raw'!A2,0,0,D9-B9+1,1),"APR")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COUNTIF(OFFSET('00012.MTS_000138404_raw'!C2,0,0,D9-B9+1,1),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COUNTIF(OFFSET('00012.MTS_000138404_raw'!A2,0,0,D9-B9+1,1),"AA")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COUNTIF(OFFSET('00012.MTS_000138404_raw'!C2,0,0,D9-B9+1,1),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COUNTIF(OFFSET('00012.MTS_000138404_raw'!A2,0,0,D9-B9+1,1),"AF")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COUNTIF(OFFSET('00012.MTS_000138404_raw'!C2,0,0,D9-B9+1,1),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COUNTIF(OFFSET('00012.MTS_000138404_raw'!A2,0,0,D9-B9+1,1),"AG")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COUNTIF(OFFSET('00012.MTS_000138404_raw'!C2,0,0,D9-B9+1,1),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COUNTIF(OFFSET('00012.MTS_000138404_raw'!A2,0,0,D9-B9+1,1),"AL")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COUNTIF(OFFSET('00012.MTS_000138404_raw'!C2,0,0,D9-B9+1,1),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COUNTIF(OFFSET('00012.MTS_000138404_raw'!A2,0,0,D9-B9+1,1),"AT")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COUNTIF(OFFSET('00012.MTS_000138404_raw'!C2,0,0,D9-B9+1,1),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COUNTIF(OFFSET('00012.MTS_000138404_raw'!A2,0,0,D9-B9+1,1),"AU")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COUNTIF(OFFSET('00012.MTS_000138404_raw'!C2,0,0,D9-B9+1,1),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COUNTIF(OFFSET('00012.MTS_000138404_raw'!A2,0,0,D9-B9+1,1),"CB")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COUNTIF(OFFSET('00012.MTS_000138404_raw'!C2,0,0,D9-B9+1,1),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COUNTIF(OFFSET('00012.MTS_000138404_raw'!A2,0,0,D9-B9+1,1),"CN")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COUNTIF(OFFSET('00012.MTS_000138404_raw'!C2,0,0,D9-B9+1,1),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COUNTIF(OFFSET('00012.MTS_000138404_raw'!A2,0,0,D9-B9+1,1),"CORAL")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COUNTIF(OFFSET('00012.MTS_000138404_raw'!C2,0,0,D9-B9+1,1),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COUNTIF(OFFSET('00012.MTS_000138404_raw'!A2,0,0,D9-B9+1,1),"CORJU")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COUNTIF(OFFSET('00012.MTS_000138404_raw'!A2,0,0,D9-B9+1,1),"DCY")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COUNTIF(OFFSET('00012.MTS_000138404_raw'!A2,0,0,D9-B9+1,1),"DST")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COUNTIF(OFFSET('00012.MTS_000138404_raw'!A2,0,0,D9-B9+1,1),"DSO")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SUM((OFFSET('00012.MTS_000138404_raw'!B2,0,0,D9-B9+1,1)="ASP") * (OFFSET('00012.MTS_000138404_raw'!C2,0,0,D9-B9+1,1)&lt;&gt;"TWS"))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COUNTIF(OFFSET('00012.MTS_000138404_raw'!A2,0,0,D9-B9+1,1),"DC")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SUM((OFFSET('00012.MTS_000138404_raw'!B2,0,0,D9-B9+1,1)="BBD") * (OFFSET('00012.MTS_000138404_raw'!C2,0,0,D9-B9+1,1)&lt;&gt;"TWS"))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COUNTIF(OFFSET('00012.MTS_000138404_raw'!A2,0,0,D9-B9+1,1),"DL")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SUM((OFFSET('00012.MTS_000138404_raw'!B2,0,0,D9-B9+1,1)="BL") * (OFFSET('00012.MTS_000138404_raw'!C2,0,0,D9-B9+1,1)&lt;&gt;"TWS"))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COUNTIF(OFFSET('00012.MTS_000138404_raw'!A2,0,0,D9-B9+1,1),"DS")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SUM((OFFSET('00012.MTS_000138404_raw'!B2,0,0,D9-B9+1,1)="OD") * (OFFSET('00012.MTS_000138404_raw'!C2,0,0,D9-B9+1,1)&lt;&gt;"TWS"))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COUNTIF(OFFSET('00012.MTS_000138404_raw'!A2,0,0,D9-B9+1,1),"EF")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SUM((OFFSET('00012.MTS_000138404_raw'!B2,0,0,D9-B9+1,1)="PLA") * (OFFSET('00012.MTS_000138404_raw'!C2,0,0,D9-B9+1,1)&lt;&gt;"TWS"))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COUNTIF(OFFSET('00012.MTS_000138404_raw'!A2,0,0,D9-B9+1,1),"FF")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SUM((OFFSET('00012.MTS_000138404_raw'!B2,0,0,D9-B9+1,1)="WBD") * (OFFSET('00012.MTS_000138404_raw'!C2,0,0,D9-B9+1,1)&lt;&gt;"TWS"))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COUNTIF(OFFSET('00012.MTS_000138404_raw'!A2,0,0,D9-B9+1,1),"IS")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SUM((OFFSET('00012.MTS_000138404_raw'!B2,0,0,D9-B9+1,1)="YBD") * (OFFSET('00012.MTS_000138404_raw'!C2,0,0,D9-B9+1,1)&lt;&gt;"TWS"))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COUNTIF(OFFSET('00012.MTS_000138404_raw'!A2,0,0,D9-B9+1,1),"LC")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COUNTIF(OFFSET('00012.MTS_000138404_raw'!A2,0,0,D9-B9+1,1),"MD")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(OFFSET('00012.MTS_000138404_raw'!B2,0,0,D9-B9+1,1)="ASP")*( OFFSET('00012.MTS_000138404_raw'!C2,0,0,D9-B9+1,1)="C"))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COUNTIF(OFFSET('00012.MTS_000138404_raw'!A2,0,0,D9-B9+1,1),"MM")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(OFFSET('00012.MTS_000138404_raw'!B2,0,0,D9-B9+1,1)="BBD")*( OFFSET('00012.MTS_000138404_raw'!C2,0,0,D9-B9+1,1)="C"))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COUNTIF(OFFSET('00012.MTS_000138404_raw'!A2,0,0,D9-B9+1,1),"MAR")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(OFFSET('00012.MTS_000138404_raw'!B2,0,0,D9-B9+1,1)="BL")*( OFFSET('00012.MTS_000138404_raw'!C2,0,0,D9-B9+1,1)="C"))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COUNTIF(OFFSET('00012.MTS_000138404_raw'!A2,0,0,D9-B9+1,1),"MME")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(OFFSET('00012.MTS_000138404_raw'!B2,0,0,D9-B9+1,1)="OD")*( OFFSET('00012.MTS_000138404_raw'!C2,0,0,D9-B9+1,1)="C"))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COUNTIF(OFFSET('00012.MTS_000138404_raw'!A2,0,0,D9-B9+1,1),"MILA")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(OFFSET('00012.MTS_000138404_raw'!B2,0,0,D9-B9+1,1)="PLA")*( OFFSET('00012.MTS_000138404_raw'!C2,0,0,D9-B9+1,1)="C"))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COUNTIF(OFFSET('00012.MTS_000138404_raw'!A2,0,0,D9-B9+1,1),"MILC")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(OFFSET('00012.MTS_000138404_raw'!B2,0,0,D9-B9+1,1)="WBD")*( OFFSET('00012.MTS_000138404_raw'!C2,0,0,D9-B9+1,1)="C"))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COUNTIF(OFFSET('00012.MTS_000138404_raw'!A2,0,0,D9-B9+1,1),"MILS")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(OFFSET('00012.MTS_000138404_raw'!B2,0,0,D9-B9+1,1)="YBD")*( OFFSET('00012.MTS_000138404_raw'!C2,0,0,D9-B9+1,1)="C"))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COUNTIF(OFFSET('00012.MTS_000138404_raw'!A2,0,0,D9-B9+1,1),"MA")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COUNTIF(OFFSET('00012.MTS_000138404_raw'!A2,0,0,D9-B9+1,1),"MC")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COUNTIF(OFFSET('00012.MTS_000138404_raw'!A2,0,0,D9-B9+1,1),"MFAV")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COUNTIF(OFFSET('00012.MTS_000138404_raw'!A2,0,0,D9-B9+1,1),"MFRN")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COUNTIF(OFFSET('00012.MTS_000138404_raw'!A2,0,0,D9-B9+1,1),"MAN")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COUNTIF(OFFSET('00012.MTS_000138404_raw'!A2,0,0,D9-B9+1,1),"MAL")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COUNTIF(OFFSET('00012.MTS_000138404_raw'!A2,0,0,D9-B9+1,1),"MDA")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COUNTIF(OFFSET('00012.MTS_000138404_raw'!A2,0,0,D9-B9+1,1),"MF")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COUNTIF(OFFSET('00012.MTS_000138404_raw'!A2,0,0,D9-B9+1,1),"ML")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COUNTIF(OFFSET('00012.MTS_000138404_raw'!A2,0,0,D9-B9+1,1),"OD")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COUNTIF(OFFSET('00012.MTS_000138404_raw'!A2,0,0,D9-B9+1,1),"PA")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COUNTIF(OFFSET('00012.MTS_000138404_raw'!A2,0,0,D9-B9+1,1),"PB")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COUNTIF(OFFSET('00012.MTS_000138404_raw'!A2,0,0,D9-B9+1,1),"PD")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COUNTIF(OFFSET('00012.MTS_000138404_raw'!A2,0,0,D9-B9+1,1),"PF")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COUNTIF(OFFSET('00012.MTS_000138404_raw'!A2,0,0,D9-B9+1,1),"PP")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COUNTIF(OFFSET('00012.MTS_000138404_raw'!A2,0,0,D9-B9+1,1),"SC")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COUNTIF(OFFSET('00012.MTS_000138404_raw'!A2,0,0,D9-B9+1,1),"SL")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COUNTIF(OFFSET('00012.MTS_000138404_raw'!A2,0,0,D9-B9+1,1),"SR")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COUNTIF(OFFSET('00012.MTS_000138404_raw'!A2,0,0,D9-B9+1,1),"SS")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COUNTIF(OFFSET('00012.MTS_000138404_raw'!A2,0,0,D9-B9+1,1),"SB")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COUNTIF(OFFSET('00012.MTS_000138404_raw'!A2,0,0,D9-B9+1,1),"SH")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COUNTIF(OFFSET('00012.MTS_000138404_raw'!A2,0,0,D9-B9+1,1),"SM")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COUNTIF(OFFSET('00012.MTS_000138404_raw'!A2,0,0,D9-B9+1,1),"TA")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COUNTIF(OFFSET('00012.MTS_000138404_raw'!A2,0,0,D9-B9+1,1),"BRI")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COUNTIF(OFFSET('00012.MTS_000138404_raw'!A2,0,0,D9-B9+1,1),"ERY")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COUNTIF(OFFSET('00012.MTS_000138404_raw'!A2,0,0,D9-B9+1,1),"EUN")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COUNTIF(OFFSET('00012.MTS_000138404_raw'!A2,0,0,D9-B9+1,1),"GORG")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COUNTIF(OFFSET('00012.MTS_000138404_raw'!A2,0,0,D9-B9+1,1),"ICIL")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COUNTIF(OFFSET('00012.MTS_000138404_raw'!A2,0,0,D9-B9+1,1),"MUR")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COUNTIF(OFFSET('00012.MTS_000138404_raw'!A2,0,0,D9-B9+1,1),"MOPS")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COUNTIF(OFFSET('00012.MTS_000138404_raw'!A2,0,0,D9-B9+1,1),"PAURA")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COUNTIF(OFFSET('00012.MTS_000138404_raw'!A2,0,0,D9-B9+1,1),"PRELA")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COUNTIF(OFFSET('00012.MTS_000138404_raw'!A2,0,0,D9-B9+1,1),"PSDP")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COUNTIF(OFFSET('00012.MTS_000138404_raw'!A2,0,0,D9-B9+1,1),"PSPT")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COUNTIF(OFFSET('00012.MTS_000138404_raw'!A2,0,0,D9-B9+1,1),"PTER")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COUNTIF(OFFSET('00012.MTS_000138404_raw'!A2,0,0,D9-B9+1,1),"SPO")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COUNTIF(OFFSET('00012.MTS_000138404_raw'!A2,0,0,D9-B9+1,1),"PAL")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COUNTIF(OFFSET('00012.MTS_000138404_raw'!A2,0,0,D9-B9+1,1),"ZO")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COUNTIF(OFFSET('00012.MTS_000138404_raw'!A2,0,0,D9-B9+1,1),"AMP")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COUNTIF(OFFSET('00012.MTS_000138404_raw'!A2,0,0,D9-B9+1,1),"DICT")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COUNTIF(OFFSET('00012.MTS_000138404_raw'!A2,0,0,D9-B9+1,1),"HALI")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COUNTIF(OFFSET('00012.MTS_000138404_raw'!A2,0,0,D9-B9+1,1),"LIAG")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COUNTIF(OFFSET('00012.MTS_000138404_raw'!A2,0,0,D9-B9+1,1),"LOBO")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COUNTIF(OFFSET('00012.MTS_000138404_raw'!A2,0,0,D9-B9+1,1),"MACA")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COUNTIF(OFFSET('00012.MTS_000138404_raw'!A2,0,0,D9-B9+1,1),"PAD")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COUNTIF(OFFSET('00012.MTS_000138404_raw'!A2,0,0,D9-B9+1,1),"POR")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COUNTIF(OFFSET('00012.MTS_000138404_raw'!A2,0,0,D9-B9+1,1),"SARG")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COUNTIF(OFFSET('00012.MTS_000138404_raw'!A2,0,0,D9-B9+1,1),"SCHIZ")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COUNTIF(OFFSET('00012.MTS_000138404_raw'!A2,0,0,D9-B9+1,1),"STY")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COUNTIF(OFFSET('00012.MTS_000138404_raw'!A2,0,0,D9-B9+1,1),"TURB")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COUNTIF(OFFSET('00012.MTS_000138404_raw'!A2,0,0,D9-B9+1,1),"TURF")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COUNTIF(OFFSET('00012.MTS_000138404_raw'!A2,0,0,D9-B9+1,1),"WRAN")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COUNTIF(OFFSET('00012.MTS_000138404_raw'!A2,0,0,D9-B9+1,1),"CTB")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COUNTIF(OFFSET('00012.MTS_000138404_raw'!A2,0,0,D9-B9+1,1),"ASC")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COUNTIF(OFFSET('00012.MTS_000138404_raw'!A2,0,0,D9-B9+1,1),"O")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COUNTIF(OFFSET('00012.MTS_000138404_raw'!A2,0,0,D9-B9+1,1),"DCA")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COUNTIF(OFFSET('00012.MTS_000138404_raw'!A2,0,0,D9-B9+1,1),"DG")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COUNTIF(OFFSET('00012.MTS_000138404_raw'!A2,0,0,D9-B9+1,1),"ODC")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COUNTIF(OFFSET('00012.MTS_000138404_raw'!A2,0,0,D9-B9+1,1),"RDC")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COUNTIF(OFFSET('00012.MTS_000138404_raw'!A2,0,0,D9-B9+1,1),"CALG")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COUNTIF(OFFSET('00012.MTS_000138404_raw'!A2,0,0,D9-B9+1,1),"DCOR")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COUNTIF(OFFSET('00012.MTS_000138404_raw'!A2,0,0,D9-B9+1,1),"S")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COUNTIF(OFFSET('00012.MTS_000138404_raw'!A2,0,0,D9-B9+1,1),"R")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COUNTIF(OFFSET('00012.MTS_000138404_raw'!A2,0,0,D9-B9+1,1),"UNK")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COUNTIF(OFFSET('00012.MTS_000138404_raw'!A2,0,0,D9-B9+1,1),"SHAD")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COUNTIF(OFFSET('00012.MTS_000138404_raw'!A2,0,0,D9-B9+1,1),"TAPE")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COUNTIF(OFFSET('00012.MTS_000138404_raw'!A2,0,0,D9-B9+1,1),"WAND")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COUNTA(OFFSET('00012.MTS_000146579_raw'!A2,0,0,D9-B9+1,1))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COUNTIF(OFFSET('00012.MTS_000146579_raw'!C2,0,0,D9-B9+1,1),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COUNTIF(OFFSET('00012.MTS_000146579_raw'!C2,0,0,D9-B9+1,1),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COUNTIF(OFFSET('00012.MTS_000146579_raw'!A2,0,0,D9-B9+1,1),"AC")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COUNTIF(OFFSET('00012.MTS_000146579_raw'!C2,0,0,D9-B9+1,1),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COUNTIF(OFFSET('00012.MTS_000146579_raw'!A2,0,0,D9-B9+1,1),"AP")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COUNTIF(OFFSET('00012.MTS_000146579_raw'!C2,0,0,D9-B9+1,1),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COUNTIF(OFFSET('00012.MTS_000146579_raw'!A2,0,0,D9-B9+1,1),"APR")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COUNTIF(OFFSET('00012.MTS_000146579_raw'!C2,0,0,D9-B9+1,1),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COUNTIF(OFFSET('00012.MTS_000146579_raw'!A2,0,0,D9-B9+1,1),"AA")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COUNTIF(OFFSET('00012.MTS_000146579_raw'!C2,0,0,D9-B9+1,1),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COUNTIF(OFFSET('00012.MTS_000146579_raw'!A2,0,0,D9-B9+1,1),"AF")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COUNTIF(OFFSET('00012.MTS_000146579_raw'!C2,0,0,D9-B9+1,1),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COUNTIF(OFFSET('00012.MTS_000146579_raw'!A2,0,0,D9-B9+1,1),"AG")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COUNTIF(OFFSET('00012.MTS_000146579_raw'!C2,0,0,D9-B9+1,1),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COUNTIF(OFFSET('00012.MTS_000146579_raw'!A2,0,0,D9-B9+1,1),"AL")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COUNTIF(OFFSET('00012.MTS_000146579_raw'!C2,0,0,D9-B9+1,1),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COUNTIF(OFFSET('00012.MTS_000146579_raw'!A2,0,0,D9-B9+1,1),"AT")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COUNTIF(OFFSET('00012.MTS_000146579_raw'!C2,0,0,D9-B9+1,1),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COUNTIF(OFFSET('00012.MTS_000146579_raw'!A2,0,0,D9-B9+1,1),"AU")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COUNTIF(OFFSET('00012.MTS_000146579_raw'!C2,0,0,D9-B9+1,1), "SA")</f>
        <v>10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COUNTIF(OFFSET('00012.MTS_000146579_raw'!A2,0,0,D9-B9+1,1),"CB")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COUNTIF(OFFSET('00012.MTS_000146579_raw'!C2,0,0,D9-B9+1,1),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COUNTIF(OFFSET('00012.MTS_000146579_raw'!A2,0,0,D9-B9+1,1),"CN")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COUNTIF(OFFSET('00012.MTS_000146579_raw'!C2,0,0,D9-B9+1,1),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COUNTIF(OFFSET('00012.MTS_000146579_raw'!A2,0,0,D9-B9+1,1),"CORAL")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COUNTIF(OFFSET('00012.MTS_000146579_raw'!C2,0,0,D9-B9+1,1),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COUNTIF(OFFSET('00012.MTS_000146579_raw'!A2,0,0,D9-B9+1,1),"CORJU")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COUNTIF(OFFSET('00012.MTS_000146579_raw'!A2,0,0,D9-B9+1,1),"DCY")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COUNTIF(OFFSET('00012.MTS_000146579_raw'!A2,0,0,D9-B9+1,1),"DST")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COUNTIF(OFFSET('00012.MTS_000146579_raw'!A2,0,0,D9-B9+1,1),"DSO")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SUM((OFFSET('00012.MTS_000146579_raw'!B2,0,0,D9-B9+1,1)="ASP") * (OFFSET('00012.MTS_000146579_raw'!C2,0,0,D9-B9+1,1)&lt;&gt;"TWS"))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COUNTIF(OFFSET('00012.MTS_000146579_raw'!A2,0,0,D9-B9+1,1),"DC")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SUM((OFFSET('00012.MTS_000146579_raw'!B2,0,0,D9-B9+1,1)="BBD") * (OFFSET('00012.MTS_000146579_raw'!C2,0,0,D9-B9+1,1)&lt;&gt;"TWS"))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COUNTIF(OFFSET('00012.MTS_000146579_raw'!A2,0,0,D9-B9+1,1),"DL")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SUM((OFFSET('00012.MTS_000146579_raw'!B2,0,0,D9-B9+1,1)="BL") * (OFFSET('00012.MTS_000146579_raw'!C2,0,0,D9-B9+1,1)&lt;&gt;"TWS"))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COUNTIF(OFFSET('00012.MTS_000146579_raw'!A2,0,0,D9-B9+1,1),"DS")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SUM((OFFSET('00012.MTS_000146579_raw'!B2,0,0,D9-B9+1,1)="OD") * (OFFSET('00012.MTS_000146579_raw'!C2,0,0,D9-B9+1,1)&lt;&gt;"TWS"))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COUNTIF(OFFSET('00012.MTS_000146579_raw'!A2,0,0,D9-B9+1,1),"EF")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SUM((OFFSET('00012.MTS_000146579_raw'!B2,0,0,D9-B9+1,1)="PLA") * (OFFSET('00012.MTS_000146579_raw'!C2,0,0,D9-B9+1,1)&lt;&gt;"TWS"))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COUNTIF(OFFSET('00012.MTS_000146579_raw'!A2,0,0,D9-B9+1,1),"FF")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SUM((OFFSET('00012.MTS_000146579_raw'!B2,0,0,D9-B9+1,1)="WBD") * (OFFSET('00012.MTS_000146579_raw'!C2,0,0,D9-B9+1,1)&lt;&gt;"TWS"))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COUNTIF(OFFSET('00012.MTS_000146579_raw'!A2,0,0,D9-B9+1,1),"IS")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SUM((OFFSET('00012.MTS_000146579_raw'!B2,0,0,D9-B9+1,1)="YBD") * (OFFSET('00012.MTS_000146579_raw'!C2,0,0,D9-B9+1,1)&lt;&gt;"TWS"))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COUNTIF(OFFSET('00012.MTS_000146579_raw'!A2,0,0,D9-B9+1,1),"LC")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COUNTIF(OFFSET('00012.MTS_000146579_raw'!A2,0,0,D9-B9+1,1),"MD")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(OFFSET('00012.MTS_000146579_raw'!B2,0,0,D9-B9+1,1)="ASP")*( OFFSET('00012.MTS_000146579_raw'!C2,0,0,D9-B9+1,1)="C"))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COUNTIF(OFFSET('00012.MTS_000146579_raw'!A2,0,0,D9-B9+1,1),"MM")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(OFFSET('00012.MTS_000146579_raw'!B2,0,0,D9-B9+1,1)="BBD")*( OFFSET('00012.MTS_000146579_raw'!C2,0,0,D9-B9+1,1)="C"))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COUNTIF(OFFSET('00012.MTS_000146579_raw'!A2,0,0,D9-B9+1,1),"MAR")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(OFFSET('00012.MTS_000146579_raw'!B2,0,0,D9-B9+1,1)="BL")*( OFFSET('00012.MTS_000146579_raw'!C2,0,0,D9-B9+1,1)="C"))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COUNTIF(OFFSET('00012.MTS_000146579_raw'!A2,0,0,D9-B9+1,1),"MME")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(OFFSET('00012.MTS_000146579_raw'!B2,0,0,D9-B9+1,1)="OD")*( OFFSET('00012.MTS_000146579_raw'!C2,0,0,D9-B9+1,1)="C"))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COUNTIF(OFFSET('00012.MTS_000146579_raw'!A2,0,0,D9-B9+1,1),"MILA")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(OFFSET('00012.MTS_000146579_raw'!B2,0,0,D9-B9+1,1)="PLA")*( OFFSET('00012.MTS_000146579_raw'!C2,0,0,D9-B9+1,1)="C"))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COUNTIF(OFFSET('00012.MTS_000146579_raw'!A2,0,0,D9-B9+1,1),"MILC")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(OFFSET('00012.MTS_000146579_raw'!B2,0,0,D9-B9+1,1)="WBD")*( OFFSET('00012.MTS_000146579_raw'!C2,0,0,D9-B9+1,1)="C"))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COUNTIF(OFFSET('00012.MTS_000146579_raw'!A2,0,0,D9-B9+1,1),"MILS")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(OFFSET('00012.MTS_000146579_raw'!B2,0,0,D9-B9+1,1)="YBD")*( OFFSET('00012.MTS_000146579_raw'!C2,0,0,D9-B9+1,1)="C"))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COUNTIF(OFFSET('00012.MTS_000146579_raw'!A2,0,0,D9-B9+1,1),"MA")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COUNTIF(OFFSET('00012.MTS_000146579_raw'!A2,0,0,D9-B9+1,1),"MC")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COUNTIF(OFFSET('00012.MTS_000146579_raw'!A2,0,0,D9-B9+1,1),"MFAV")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COUNTIF(OFFSET('00012.MTS_000146579_raw'!A2,0,0,D9-B9+1,1),"MFRN")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COUNTIF(OFFSET('00012.MTS_000146579_raw'!A2,0,0,D9-B9+1,1),"MAN")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COUNTIF(OFFSET('00012.MTS_000146579_raw'!A2,0,0,D9-B9+1,1),"MAL")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COUNTIF(OFFSET('00012.MTS_000146579_raw'!A2,0,0,D9-B9+1,1),"MDA")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COUNTIF(OFFSET('00012.MTS_000146579_raw'!A2,0,0,D9-B9+1,1),"MF")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COUNTIF(OFFSET('00012.MTS_000146579_raw'!A2,0,0,D9-B9+1,1),"ML")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COUNTIF(OFFSET('00012.MTS_000146579_raw'!A2,0,0,D9-B9+1,1),"OD")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COUNTIF(OFFSET('00012.MTS_000146579_raw'!A2,0,0,D9-B9+1,1),"PA")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COUNTIF(OFFSET('00012.MTS_000146579_raw'!A2,0,0,D9-B9+1,1),"PB")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COUNTIF(OFFSET('00012.MTS_000146579_raw'!A2,0,0,D9-B9+1,1),"PD")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COUNTIF(OFFSET('00012.MTS_000146579_raw'!A2,0,0,D9-B9+1,1),"PF")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COUNTIF(OFFSET('00012.MTS_000146579_raw'!A2,0,0,D9-B9+1,1),"PP")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COUNTIF(OFFSET('00012.MTS_000146579_raw'!A2,0,0,D9-B9+1,1),"SC")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COUNTIF(OFFSET('00012.MTS_000146579_raw'!A2,0,0,D9-B9+1,1),"SL")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COUNTIF(OFFSET('00012.MTS_000146579_raw'!A2,0,0,D9-B9+1,1),"SR")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COUNTIF(OFFSET('00012.MTS_000146579_raw'!A2,0,0,D9-B9+1,1),"SS")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COUNTIF(OFFSET('00012.MTS_000146579_raw'!A2,0,0,D9-B9+1,1),"SB")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COUNTIF(OFFSET('00012.MTS_000146579_raw'!A2,0,0,D9-B9+1,1),"SH")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COUNTIF(OFFSET('00012.MTS_000146579_raw'!A2,0,0,D9-B9+1,1),"SM")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COUNTIF(OFFSET('00012.MTS_000146579_raw'!A2,0,0,D9-B9+1,1),"TA")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COUNTIF(OFFSET('00012.MTS_000146579_raw'!A2,0,0,D9-B9+1,1),"BRI")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COUNTIF(OFFSET('00012.MTS_000146579_raw'!A2,0,0,D9-B9+1,1),"ERY")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COUNTIF(OFFSET('00012.MTS_000146579_raw'!A2,0,0,D9-B9+1,1),"EUN")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COUNTIF(OFFSET('00012.MTS_000146579_raw'!A2,0,0,D9-B9+1,1),"GORG")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COUNTIF(OFFSET('00012.MTS_000146579_raw'!A2,0,0,D9-B9+1,1),"ICIL")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COUNTIF(OFFSET('00012.MTS_000146579_raw'!A2,0,0,D9-B9+1,1),"MUR")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COUNTIF(OFFSET('00012.MTS_000146579_raw'!A2,0,0,D9-B9+1,1),"MOPS")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COUNTIF(OFFSET('00012.MTS_000146579_raw'!A2,0,0,D9-B9+1,1),"PAURA")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COUNTIF(OFFSET('00012.MTS_000146579_raw'!A2,0,0,D9-B9+1,1),"PRELA")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COUNTIF(OFFSET('00012.MTS_000146579_raw'!A2,0,0,D9-B9+1,1),"PSDP")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COUNTIF(OFFSET('00012.MTS_000146579_raw'!A2,0,0,D9-B9+1,1),"PSPT")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COUNTIF(OFFSET('00012.MTS_000146579_raw'!A2,0,0,D9-B9+1,1),"PTER")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COUNTIF(OFFSET('00012.MTS_000146579_raw'!A2,0,0,D9-B9+1,1),"SPO")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COUNTIF(OFFSET('00012.MTS_000146579_raw'!A2,0,0,D9-B9+1,1),"PAL")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COUNTIF(OFFSET('00012.MTS_000146579_raw'!A2,0,0,D9-B9+1,1),"ZO")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COUNTIF(OFFSET('00012.MTS_000146579_raw'!A2,0,0,D9-B9+1,1),"AMP")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COUNTIF(OFFSET('00012.MTS_000146579_raw'!A2,0,0,D9-B9+1,1),"DICT")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COUNTIF(OFFSET('00012.MTS_000146579_raw'!A2,0,0,D9-B9+1,1),"HALI")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COUNTIF(OFFSET('00012.MTS_000146579_raw'!A2,0,0,D9-B9+1,1),"LIAG")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COUNTIF(OFFSET('00012.MTS_000146579_raw'!A2,0,0,D9-B9+1,1),"LOBO")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COUNTIF(OFFSET('00012.MTS_000146579_raw'!A2,0,0,D9-B9+1,1),"MACA")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COUNTIF(OFFSET('00012.MTS_000146579_raw'!A2,0,0,D9-B9+1,1),"PAD")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COUNTIF(OFFSET('00012.MTS_000146579_raw'!A2,0,0,D9-B9+1,1),"POR")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COUNTIF(OFFSET('00012.MTS_000146579_raw'!A2,0,0,D9-B9+1,1),"SARG")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COUNTIF(OFFSET('00012.MTS_000146579_raw'!A2,0,0,D9-B9+1,1),"SCHIZ")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COUNTIF(OFFSET('00012.MTS_000146579_raw'!A2,0,0,D9-B9+1,1),"STY")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COUNTIF(OFFSET('00012.MTS_000146579_raw'!A2,0,0,D9-B9+1,1),"TURB")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COUNTIF(OFFSET('00012.MTS_000146579_raw'!A2,0,0,D9-B9+1,1),"TURF")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COUNTIF(OFFSET('00012.MTS_000146579_raw'!A2,0,0,D9-B9+1,1),"WRAN")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COUNTIF(OFFSET('00012.MTS_000146579_raw'!A2,0,0,D9-B9+1,1),"CTB")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COUNTIF(OFFSET('00012.MTS_000146579_raw'!A2,0,0,D9-B9+1,1),"ASC")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COUNTIF(OFFSET('00012.MTS_000146579_raw'!A2,0,0,D9-B9+1,1),"O")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COUNTIF(OFFSET('00012.MTS_000146579_raw'!A2,0,0,D9-B9+1,1),"DCA")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COUNTIF(OFFSET('00012.MTS_000146579_raw'!A2,0,0,D9-B9+1,1),"DG")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COUNTIF(OFFSET('00012.MTS_000146579_raw'!A2,0,0,D9-B9+1,1),"ODC")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COUNTIF(OFFSET('00012.MTS_000146579_raw'!A2,0,0,D9-B9+1,1),"RDC")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COUNTIF(OFFSET('00012.MTS_000146579_raw'!A2,0,0,D9-B9+1,1),"CALG")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COUNTIF(OFFSET('00012.MTS_000146579_raw'!A2,0,0,D9-B9+1,1),"DCOR")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COUNTIF(OFFSET('00012.MTS_000146579_raw'!A2,0,0,D9-B9+1,1),"S")</f>
        <v>10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COUNTIF(OFFSET('00012.MTS_000146579_raw'!A2,0,0,D9-B9+1,1),"R")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COUNTIF(OFFSET('00012.MTS_000146579_raw'!A2,0,0,D9-B9+1,1),"UNK")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COUNTIF(OFFSET('00012.MTS_000146579_raw'!A2,0,0,D9-B9+1,1),"SHAD")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COUNTIF(OFFSET('00012.MTS_000146579_raw'!A2,0,0,D9-B9+1,1),"TAPE")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COUNTIF(OFFSET('00012.MTS_000146579_raw'!A2,0,0,D9-B9+1,1),"WAND")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COUNTA(OFFSET('00012.MTS_000154754_raw'!A2,0,0,D9-B9+1,1))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COUNTIF(OFFSET('00012.MTS_000154754_raw'!C2,0,0,D9-B9+1,1),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COUNTIF(OFFSET('00012.MTS_000154754_raw'!C2,0,0,D9-B9+1,1),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COUNTIF(OFFSET('00012.MTS_000154754_raw'!A2,0,0,D9-B9+1,1),"AC")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COUNTIF(OFFSET('00012.MTS_000154754_raw'!C2,0,0,D9-B9+1,1),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COUNTIF(OFFSET('00012.MTS_000154754_raw'!A2,0,0,D9-B9+1,1),"AP")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COUNTIF(OFFSET('00012.MTS_000154754_raw'!C2,0,0,D9-B9+1,1),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COUNTIF(OFFSET('00012.MTS_000154754_raw'!A2,0,0,D9-B9+1,1),"APR")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COUNTIF(OFFSET('00012.MTS_000154754_raw'!C2,0,0,D9-B9+1,1),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COUNTIF(OFFSET('00012.MTS_000154754_raw'!A2,0,0,D9-B9+1,1),"AA")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COUNTIF(OFFSET('00012.MTS_000154754_raw'!C2,0,0,D9-B9+1,1),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COUNTIF(OFFSET('00012.MTS_000154754_raw'!A2,0,0,D9-B9+1,1),"AF")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COUNTIF(OFFSET('00012.MTS_000154754_raw'!C2,0,0,D9-B9+1,1),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COUNTIF(OFFSET('00012.MTS_000154754_raw'!A2,0,0,D9-B9+1,1),"AG")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COUNTIF(OFFSET('00012.MTS_000154754_raw'!C2,0,0,D9-B9+1,1),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COUNTIF(OFFSET('00012.MTS_000154754_raw'!A2,0,0,D9-B9+1,1),"AL")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COUNTIF(OFFSET('00012.MTS_000154754_raw'!C2,0,0,D9-B9+1,1),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COUNTIF(OFFSET('00012.MTS_000154754_raw'!A2,0,0,D9-B9+1,1),"AT")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COUNTIF(OFFSET('00012.MTS_000154754_raw'!C2,0,0,D9-B9+1,1),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COUNTIF(OFFSET('00012.MTS_000154754_raw'!A2,0,0,D9-B9+1,1),"AU")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COUNTIF(OFFSET('00012.MTS_000154754_raw'!C2,0,0,D9-B9+1,1),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COUNTIF(OFFSET('00012.MTS_000154754_raw'!A2,0,0,D9-B9+1,1),"CB")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COUNTIF(OFFSET('00012.MTS_000154754_raw'!C2,0,0,D9-B9+1,1),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COUNTIF(OFFSET('00012.MTS_000154754_raw'!A2,0,0,D9-B9+1,1),"CN")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COUNTIF(OFFSET('00012.MTS_000154754_raw'!C2,0,0,D9-B9+1,1),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COUNTIF(OFFSET('00012.MTS_000154754_raw'!A2,0,0,D9-B9+1,1),"CORAL")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COUNTIF(OFFSET('00012.MTS_000154754_raw'!C2,0,0,D9-B9+1,1),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COUNTIF(OFFSET('00012.MTS_000154754_raw'!A2,0,0,D9-B9+1,1),"CORJU")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COUNTIF(OFFSET('00012.MTS_000154754_raw'!A2,0,0,D9-B9+1,1),"DCY")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COUNTIF(OFFSET('00012.MTS_000154754_raw'!A2,0,0,D9-B9+1,1),"DST")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COUNTIF(OFFSET('00012.MTS_000154754_raw'!A2,0,0,D9-B9+1,1),"DSO")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SUM((OFFSET('00012.MTS_000154754_raw'!B2,0,0,D9-B9+1,1)="ASP") * (OFFSET('00012.MTS_000154754_raw'!C2,0,0,D9-B9+1,1)&lt;&gt;"TWS"))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COUNTIF(OFFSET('00012.MTS_000154754_raw'!A2,0,0,D9-B9+1,1),"DC")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SUM((OFFSET('00012.MTS_000154754_raw'!B2,0,0,D9-B9+1,1)="BBD") * (OFFSET('00012.MTS_000154754_raw'!C2,0,0,D9-B9+1,1)&lt;&gt;"TWS"))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COUNTIF(OFFSET('00012.MTS_000154754_raw'!A2,0,0,D9-B9+1,1),"DL")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SUM((OFFSET('00012.MTS_000154754_raw'!B2,0,0,D9-B9+1,1)="BL") * (OFFSET('00012.MTS_000154754_raw'!C2,0,0,D9-B9+1,1)&lt;&gt;"TWS"))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COUNTIF(OFFSET('00012.MTS_000154754_raw'!A2,0,0,D9-B9+1,1),"DS")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SUM((OFFSET('00012.MTS_000154754_raw'!B2,0,0,D9-B9+1,1)="OD") * (OFFSET('00012.MTS_000154754_raw'!C2,0,0,D9-B9+1,1)&lt;&gt;"TWS"))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COUNTIF(OFFSET('00012.MTS_000154754_raw'!A2,0,0,D9-B9+1,1),"EF")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SUM((OFFSET('00012.MTS_000154754_raw'!B2,0,0,D9-B9+1,1)="PLA") * (OFFSET('00012.MTS_000154754_raw'!C2,0,0,D9-B9+1,1)&lt;&gt;"TWS"))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COUNTIF(OFFSET('00012.MTS_000154754_raw'!A2,0,0,D9-B9+1,1),"FF")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SUM((OFFSET('00012.MTS_000154754_raw'!B2,0,0,D9-B9+1,1)="WBD") * (OFFSET('00012.MTS_000154754_raw'!C2,0,0,D9-B9+1,1)&lt;&gt;"TWS"))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COUNTIF(OFFSET('00012.MTS_000154754_raw'!A2,0,0,D9-B9+1,1),"IS")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SUM((OFFSET('00012.MTS_000154754_raw'!B2,0,0,D9-B9+1,1)="YBD") * (OFFSET('00012.MTS_000154754_raw'!C2,0,0,D9-B9+1,1)&lt;&gt;"TWS"))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COUNTIF(OFFSET('00012.MTS_000154754_raw'!A2,0,0,D9-B9+1,1),"LC")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COUNTIF(OFFSET('00012.MTS_000154754_raw'!A2,0,0,D9-B9+1,1),"MD")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(OFFSET('00012.MTS_000154754_raw'!B2,0,0,D9-B9+1,1)="ASP")*( OFFSET('00012.MTS_000154754_raw'!C2,0,0,D9-B9+1,1)="C"))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COUNTIF(OFFSET('00012.MTS_000154754_raw'!A2,0,0,D9-B9+1,1),"MM")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(OFFSET('00012.MTS_000154754_raw'!B2,0,0,D9-B9+1,1)="BBD")*( OFFSET('00012.MTS_000154754_raw'!C2,0,0,D9-B9+1,1)="C"))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COUNTIF(OFFSET('00012.MTS_000154754_raw'!A2,0,0,D9-B9+1,1),"MAR")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(OFFSET('00012.MTS_000154754_raw'!B2,0,0,D9-B9+1,1)="BL")*( OFFSET('00012.MTS_000154754_raw'!C2,0,0,D9-B9+1,1)="C"))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COUNTIF(OFFSET('00012.MTS_000154754_raw'!A2,0,0,D9-B9+1,1),"MME")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(OFFSET('00012.MTS_000154754_raw'!B2,0,0,D9-B9+1,1)="OD")*( OFFSET('00012.MTS_000154754_raw'!C2,0,0,D9-B9+1,1)="C"))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COUNTIF(OFFSET('00012.MTS_000154754_raw'!A2,0,0,D9-B9+1,1),"MILA")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(OFFSET('00012.MTS_000154754_raw'!B2,0,0,D9-B9+1,1)="PLA")*( OFFSET('00012.MTS_000154754_raw'!C2,0,0,D9-B9+1,1)="C"))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COUNTIF(OFFSET('00012.MTS_000154754_raw'!A2,0,0,D9-B9+1,1),"MILC")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(OFFSET('00012.MTS_000154754_raw'!B2,0,0,D9-B9+1,1)="WBD")*( OFFSET('00012.MTS_000154754_raw'!C2,0,0,D9-B9+1,1)="C"))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COUNTIF(OFFSET('00012.MTS_000154754_raw'!A2,0,0,D9-B9+1,1),"MILS")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(OFFSET('00012.MTS_000154754_raw'!B2,0,0,D9-B9+1,1)="YBD")*( OFFSET('00012.MTS_000154754_raw'!C2,0,0,D9-B9+1,1)="C"))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COUNTIF(OFFSET('00012.MTS_000154754_raw'!A2,0,0,D9-B9+1,1),"MA")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COUNTIF(OFFSET('00012.MTS_000154754_raw'!A2,0,0,D9-B9+1,1),"MC")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COUNTIF(OFFSET('00012.MTS_000154754_raw'!A2,0,0,D9-B9+1,1),"MFAV")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COUNTIF(OFFSET('00012.MTS_000154754_raw'!A2,0,0,D9-B9+1,1),"MFRN")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COUNTIF(OFFSET('00012.MTS_000154754_raw'!A2,0,0,D9-B9+1,1),"MAN")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COUNTIF(OFFSET('00012.MTS_000154754_raw'!A2,0,0,D9-B9+1,1),"MAL")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COUNTIF(OFFSET('00012.MTS_000154754_raw'!A2,0,0,D9-B9+1,1),"MDA")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COUNTIF(OFFSET('00012.MTS_000154754_raw'!A2,0,0,D9-B9+1,1),"MF")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COUNTIF(OFFSET('00012.MTS_000154754_raw'!A2,0,0,D9-B9+1,1),"ML")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COUNTIF(OFFSET('00012.MTS_000154754_raw'!A2,0,0,D9-B9+1,1),"OD")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COUNTIF(OFFSET('00012.MTS_000154754_raw'!A2,0,0,D9-B9+1,1),"PA")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COUNTIF(OFFSET('00012.MTS_000154754_raw'!A2,0,0,D9-B9+1,1),"PB")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COUNTIF(OFFSET('00012.MTS_000154754_raw'!A2,0,0,D9-B9+1,1),"PD")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COUNTIF(OFFSET('00012.MTS_000154754_raw'!A2,0,0,D9-B9+1,1),"PF")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COUNTIF(OFFSET('00012.MTS_000154754_raw'!A2,0,0,D9-B9+1,1),"PP")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COUNTIF(OFFSET('00012.MTS_000154754_raw'!A2,0,0,D9-B9+1,1),"SC")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COUNTIF(OFFSET('00012.MTS_000154754_raw'!A2,0,0,D9-B9+1,1),"SL")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COUNTIF(OFFSET('00012.MTS_000154754_raw'!A2,0,0,D9-B9+1,1),"SR")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COUNTIF(OFFSET('00012.MTS_000154754_raw'!A2,0,0,D9-B9+1,1),"SS")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COUNTIF(OFFSET('00012.MTS_000154754_raw'!A2,0,0,D9-B9+1,1),"SB")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COUNTIF(OFFSET('00012.MTS_000154754_raw'!A2,0,0,D9-B9+1,1),"SH")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COUNTIF(OFFSET('00012.MTS_000154754_raw'!A2,0,0,D9-B9+1,1),"SM")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COUNTIF(OFFSET('00012.MTS_000154754_raw'!A2,0,0,D9-B9+1,1),"TA")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COUNTIF(OFFSET('00012.MTS_000154754_raw'!A2,0,0,D9-B9+1,1),"BRI")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COUNTIF(OFFSET('00012.MTS_000154754_raw'!A2,0,0,D9-B9+1,1),"ERY")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COUNTIF(OFFSET('00012.MTS_000154754_raw'!A2,0,0,D9-B9+1,1),"EUN")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COUNTIF(OFFSET('00012.MTS_000154754_raw'!A2,0,0,D9-B9+1,1),"GORG")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COUNTIF(OFFSET('00012.MTS_000154754_raw'!A2,0,0,D9-B9+1,1),"ICIL")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COUNTIF(OFFSET('00012.MTS_000154754_raw'!A2,0,0,D9-B9+1,1),"MUR")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COUNTIF(OFFSET('00012.MTS_000154754_raw'!A2,0,0,D9-B9+1,1),"MOPS")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COUNTIF(OFFSET('00012.MTS_000154754_raw'!A2,0,0,D9-B9+1,1),"PAURA")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COUNTIF(OFFSET('00012.MTS_000154754_raw'!A2,0,0,D9-B9+1,1),"PRELA")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COUNTIF(OFFSET('00012.MTS_000154754_raw'!A2,0,0,D9-B9+1,1),"PSDP")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COUNTIF(OFFSET('00012.MTS_000154754_raw'!A2,0,0,D9-B9+1,1),"PSPT")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COUNTIF(OFFSET('00012.MTS_000154754_raw'!A2,0,0,D9-B9+1,1),"PTER")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COUNTIF(OFFSET('00012.MTS_000154754_raw'!A2,0,0,D9-B9+1,1),"SPO")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COUNTIF(OFFSET('00012.MTS_000154754_raw'!A2,0,0,D9-B9+1,1),"PAL")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COUNTIF(OFFSET('00012.MTS_000154754_raw'!A2,0,0,D9-B9+1,1),"ZO")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COUNTIF(OFFSET('00012.MTS_000154754_raw'!A2,0,0,D9-B9+1,1),"AMP")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COUNTIF(OFFSET('00012.MTS_000154754_raw'!A2,0,0,D9-B9+1,1),"DICT")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COUNTIF(OFFSET('00012.MTS_000154754_raw'!A2,0,0,D9-B9+1,1),"HALI")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COUNTIF(OFFSET('00012.MTS_000154754_raw'!A2,0,0,D9-B9+1,1),"LIAG")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COUNTIF(OFFSET('00012.MTS_000154754_raw'!A2,0,0,D9-B9+1,1),"LOBO")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COUNTIF(OFFSET('00012.MTS_000154754_raw'!A2,0,0,D9-B9+1,1),"MACA")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COUNTIF(OFFSET('00012.MTS_000154754_raw'!A2,0,0,D9-B9+1,1),"PAD")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COUNTIF(OFFSET('00012.MTS_000154754_raw'!A2,0,0,D9-B9+1,1),"POR")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COUNTIF(OFFSET('00012.MTS_000154754_raw'!A2,0,0,D9-B9+1,1),"SARG")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COUNTIF(OFFSET('00012.MTS_000154754_raw'!A2,0,0,D9-B9+1,1),"SCHIZ")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COUNTIF(OFFSET('00012.MTS_000154754_raw'!A2,0,0,D9-B9+1,1),"STY")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COUNTIF(OFFSET('00012.MTS_000154754_raw'!A2,0,0,D9-B9+1,1),"TURB")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COUNTIF(OFFSET('00012.MTS_000154754_raw'!A2,0,0,D9-B9+1,1),"TURF")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COUNTIF(OFFSET('00012.MTS_000154754_raw'!A2,0,0,D9-B9+1,1),"WRAN")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COUNTIF(OFFSET('00012.MTS_000154754_raw'!A2,0,0,D9-B9+1,1),"CTB")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COUNTIF(OFFSET('00012.MTS_000154754_raw'!A2,0,0,D9-B9+1,1),"ASC")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COUNTIF(OFFSET('00012.MTS_000154754_raw'!A2,0,0,D9-B9+1,1),"O")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COUNTIF(OFFSET('00012.MTS_000154754_raw'!A2,0,0,D9-B9+1,1),"DCA")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COUNTIF(OFFSET('00012.MTS_000154754_raw'!A2,0,0,D9-B9+1,1),"DG")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COUNTIF(OFFSET('00012.MTS_000154754_raw'!A2,0,0,D9-B9+1,1),"ODC")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COUNTIF(OFFSET('00012.MTS_000154754_raw'!A2,0,0,D9-B9+1,1),"RDC")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COUNTIF(OFFSET('00012.MTS_000154754_raw'!A2,0,0,D9-B9+1,1),"CALG")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COUNTIF(OFFSET('00012.MTS_000154754_raw'!A2,0,0,D9-B9+1,1),"DCOR")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COUNTIF(OFFSET('00012.MTS_000154754_raw'!A2,0,0,D9-B9+1,1),"S")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COUNTIF(OFFSET('00012.MTS_000154754_raw'!A2,0,0,D9-B9+1,1),"R")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COUNTIF(OFFSET('00012.MTS_000154754_raw'!A2,0,0,D9-B9+1,1),"UNK")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COUNTIF(OFFSET('00012.MTS_000154754_raw'!A2,0,0,D9-B9+1,1),"SHAD")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COUNTIF(OFFSET('00012.MTS_000154754_raw'!A2,0,0,D9-B9+1,1),"TAPE")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COUNTIF(OFFSET('00012.MTS_000154754_raw'!A2,0,0,D9-B9+1,1),"WAND")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COUNTA(OFFSET('00012.MTS_000162929_raw'!A2,0,0,D9-B9+1,1))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COUNTIF(OFFSET('00012.MTS_000162929_raw'!C2,0,0,D9-B9+1,1),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COUNTIF(OFFSET('00012.MTS_000162929_raw'!C2,0,0,D9-B9+1,1),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COUNTIF(OFFSET('00012.MTS_000162929_raw'!A2,0,0,D9-B9+1,1),"AC")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COUNTIF(OFFSET('00012.MTS_000162929_raw'!C2,0,0,D9-B9+1,1),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COUNTIF(OFFSET('00012.MTS_000162929_raw'!A2,0,0,D9-B9+1,1),"AP")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COUNTIF(OFFSET('00012.MTS_000162929_raw'!C2,0,0,D9-B9+1,1),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COUNTIF(OFFSET('00012.MTS_000162929_raw'!A2,0,0,D9-B9+1,1),"APR")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COUNTIF(OFFSET('00012.MTS_000162929_raw'!C2,0,0,D9-B9+1,1),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COUNTIF(OFFSET('00012.MTS_000162929_raw'!A2,0,0,D9-B9+1,1),"AA")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COUNTIF(OFFSET('00012.MTS_000162929_raw'!C2,0,0,D9-B9+1,1),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COUNTIF(OFFSET('00012.MTS_000162929_raw'!A2,0,0,D9-B9+1,1),"AF")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COUNTIF(OFFSET('00012.MTS_000162929_raw'!C2,0,0,D9-B9+1,1),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COUNTIF(OFFSET('00012.MTS_000162929_raw'!A2,0,0,D9-B9+1,1),"AG")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COUNTIF(OFFSET('00012.MTS_000162929_raw'!C2,0,0,D9-B9+1,1),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COUNTIF(OFFSET('00012.MTS_000162929_raw'!A2,0,0,D9-B9+1,1),"AL")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COUNTIF(OFFSET('00012.MTS_000162929_raw'!C2,0,0,D9-B9+1,1),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COUNTIF(OFFSET('00012.MTS_000162929_raw'!A2,0,0,D9-B9+1,1),"AT")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COUNTIF(OFFSET('00012.MTS_000162929_raw'!C2,0,0,D9-B9+1,1),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COUNTIF(OFFSET('00012.MTS_000162929_raw'!A2,0,0,D9-B9+1,1),"AU")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COUNTIF(OFFSET('00012.MTS_000162929_raw'!C2,0,0,D9-B9+1,1),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COUNTIF(OFFSET('00012.MTS_000162929_raw'!A2,0,0,D9-B9+1,1),"CB")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COUNTIF(OFFSET('00012.MTS_000162929_raw'!C2,0,0,D9-B9+1,1),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COUNTIF(OFFSET('00012.MTS_000162929_raw'!A2,0,0,D9-B9+1,1),"CN")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COUNTIF(OFFSET('00012.MTS_000162929_raw'!C2,0,0,D9-B9+1,1),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COUNTIF(OFFSET('00012.MTS_000162929_raw'!A2,0,0,D9-B9+1,1),"CORAL")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COUNTIF(OFFSET('00012.MTS_000162929_raw'!C2,0,0,D9-B9+1,1),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COUNTIF(OFFSET('00012.MTS_000162929_raw'!A2,0,0,D9-B9+1,1),"CORJU")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COUNTIF(OFFSET('00012.MTS_000162929_raw'!A2,0,0,D9-B9+1,1),"DCY")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COUNTIF(OFFSET('00012.MTS_000162929_raw'!A2,0,0,D9-B9+1,1),"DST")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COUNTIF(OFFSET('00012.MTS_000162929_raw'!A2,0,0,D9-B9+1,1),"DSO")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SUM((OFFSET('00012.MTS_000162929_raw'!B2,0,0,D9-B9+1,1)="ASP") * (OFFSET('00012.MTS_000162929_raw'!C2,0,0,D9-B9+1,1)&lt;&gt;"TWS"))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COUNTIF(OFFSET('00012.MTS_000162929_raw'!A2,0,0,D9-B9+1,1),"DC")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SUM((OFFSET('00012.MTS_000162929_raw'!B2,0,0,D9-B9+1,1)="BBD") * (OFFSET('00012.MTS_000162929_raw'!C2,0,0,D9-B9+1,1)&lt;&gt;"TWS"))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COUNTIF(OFFSET('00012.MTS_000162929_raw'!A2,0,0,D9-B9+1,1),"DL")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SUM((OFFSET('00012.MTS_000162929_raw'!B2,0,0,D9-B9+1,1)="BL") * (OFFSET('00012.MTS_000162929_raw'!C2,0,0,D9-B9+1,1)&lt;&gt;"TWS"))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COUNTIF(OFFSET('00012.MTS_000162929_raw'!A2,0,0,D9-B9+1,1),"DS")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SUM((OFFSET('00012.MTS_000162929_raw'!B2,0,0,D9-B9+1,1)="OD") * (OFFSET('00012.MTS_000162929_raw'!C2,0,0,D9-B9+1,1)&lt;&gt;"TWS"))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COUNTIF(OFFSET('00012.MTS_000162929_raw'!A2,0,0,D9-B9+1,1),"EF")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SUM((OFFSET('00012.MTS_000162929_raw'!B2,0,0,D9-B9+1,1)="PLA") * (OFFSET('00012.MTS_000162929_raw'!C2,0,0,D9-B9+1,1)&lt;&gt;"TWS"))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COUNTIF(OFFSET('00012.MTS_000162929_raw'!A2,0,0,D9-B9+1,1),"FF")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SUM((OFFSET('00012.MTS_000162929_raw'!B2,0,0,D9-B9+1,1)="WBD") * (OFFSET('00012.MTS_000162929_raw'!C2,0,0,D9-B9+1,1)&lt;&gt;"TWS"))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COUNTIF(OFFSET('00012.MTS_000162929_raw'!A2,0,0,D9-B9+1,1),"IS")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SUM((OFFSET('00012.MTS_000162929_raw'!B2,0,0,D9-B9+1,1)="YBD") * (OFFSET('00012.MTS_000162929_raw'!C2,0,0,D9-B9+1,1)&lt;&gt;"TWS"))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COUNTIF(OFFSET('00012.MTS_000162929_raw'!A2,0,0,D9-B9+1,1),"LC")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COUNTIF(OFFSET('00012.MTS_000162929_raw'!A2,0,0,D9-B9+1,1),"MD")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(OFFSET('00012.MTS_000162929_raw'!B2,0,0,D9-B9+1,1)="ASP")*( OFFSET('00012.MTS_000162929_raw'!C2,0,0,D9-B9+1,1)="C"))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COUNTIF(OFFSET('00012.MTS_000162929_raw'!A2,0,0,D9-B9+1,1),"MM")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(OFFSET('00012.MTS_000162929_raw'!B2,0,0,D9-B9+1,1)="BBD")*( OFFSET('00012.MTS_000162929_raw'!C2,0,0,D9-B9+1,1)="C"))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COUNTIF(OFFSET('00012.MTS_000162929_raw'!A2,0,0,D9-B9+1,1),"MAR")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(OFFSET('00012.MTS_000162929_raw'!B2,0,0,D9-B9+1,1)="BL")*( OFFSET('00012.MTS_000162929_raw'!C2,0,0,D9-B9+1,1)="C"))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COUNTIF(OFFSET('00012.MTS_000162929_raw'!A2,0,0,D9-B9+1,1),"MME")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(OFFSET('00012.MTS_000162929_raw'!B2,0,0,D9-B9+1,1)="OD")*( OFFSET('00012.MTS_000162929_raw'!C2,0,0,D9-B9+1,1)="C"))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COUNTIF(OFFSET('00012.MTS_000162929_raw'!A2,0,0,D9-B9+1,1),"MILA")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(OFFSET('00012.MTS_000162929_raw'!B2,0,0,D9-B9+1,1)="PLA")*( OFFSET('00012.MTS_000162929_raw'!C2,0,0,D9-B9+1,1)="C"))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COUNTIF(OFFSET('00012.MTS_000162929_raw'!A2,0,0,D9-B9+1,1),"MILC")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(OFFSET('00012.MTS_000162929_raw'!B2,0,0,D9-B9+1,1)="WBD")*( OFFSET('00012.MTS_000162929_raw'!C2,0,0,D9-B9+1,1)="C"))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COUNTIF(OFFSET('00012.MTS_000162929_raw'!A2,0,0,D9-B9+1,1),"MILS")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(OFFSET('00012.MTS_000162929_raw'!B2,0,0,D9-B9+1,1)="YBD")*( OFFSET('00012.MTS_000162929_raw'!C2,0,0,D9-B9+1,1)="C"))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COUNTIF(OFFSET('00012.MTS_000162929_raw'!A2,0,0,D9-B9+1,1),"MA")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COUNTIF(OFFSET('00012.MTS_000162929_raw'!A2,0,0,D9-B9+1,1),"MC")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COUNTIF(OFFSET('00012.MTS_000162929_raw'!A2,0,0,D9-B9+1,1),"MFAV")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COUNTIF(OFFSET('00012.MTS_000162929_raw'!A2,0,0,D9-B9+1,1),"MFRN")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COUNTIF(OFFSET('00012.MTS_000162929_raw'!A2,0,0,D9-B9+1,1),"MAN")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COUNTIF(OFFSET('00012.MTS_000162929_raw'!A2,0,0,D9-B9+1,1),"MAL")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COUNTIF(OFFSET('00012.MTS_000162929_raw'!A2,0,0,D9-B9+1,1),"MDA")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COUNTIF(OFFSET('00012.MTS_000162929_raw'!A2,0,0,D9-B9+1,1),"MF")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COUNTIF(OFFSET('00012.MTS_000162929_raw'!A2,0,0,D9-B9+1,1),"ML")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COUNTIF(OFFSET('00012.MTS_000162929_raw'!A2,0,0,D9-B9+1,1),"OD")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COUNTIF(OFFSET('00012.MTS_000162929_raw'!A2,0,0,D9-B9+1,1),"PA")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COUNTIF(OFFSET('00012.MTS_000162929_raw'!A2,0,0,D9-B9+1,1),"PB")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COUNTIF(OFFSET('00012.MTS_000162929_raw'!A2,0,0,D9-B9+1,1),"PD")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COUNTIF(OFFSET('00012.MTS_000162929_raw'!A2,0,0,D9-B9+1,1),"PF")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COUNTIF(OFFSET('00012.MTS_000162929_raw'!A2,0,0,D9-B9+1,1),"PP")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COUNTIF(OFFSET('00012.MTS_000162929_raw'!A2,0,0,D9-B9+1,1),"SC")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COUNTIF(OFFSET('00012.MTS_000162929_raw'!A2,0,0,D9-B9+1,1),"SL")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COUNTIF(OFFSET('00012.MTS_000162929_raw'!A2,0,0,D9-B9+1,1),"SR")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COUNTIF(OFFSET('00012.MTS_000162929_raw'!A2,0,0,D9-B9+1,1),"SS")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COUNTIF(OFFSET('00012.MTS_000162929_raw'!A2,0,0,D9-B9+1,1),"SB")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COUNTIF(OFFSET('00012.MTS_000162929_raw'!A2,0,0,D9-B9+1,1),"SH")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COUNTIF(OFFSET('00012.MTS_000162929_raw'!A2,0,0,D9-B9+1,1),"SM")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COUNTIF(OFFSET('00012.MTS_000162929_raw'!A2,0,0,D9-B9+1,1),"TA")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COUNTIF(OFFSET('00012.MTS_000162929_raw'!A2,0,0,D9-B9+1,1),"BRI")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COUNTIF(OFFSET('00012.MTS_000162929_raw'!A2,0,0,D9-B9+1,1),"ERY")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COUNTIF(OFFSET('00012.MTS_000162929_raw'!A2,0,0,D9-B9+1,1),"EUN")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COUNTIF(OFFSET('00012.MTS_000162929_raw'!A2,0,0,D9-B9+1,1),"GORG")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COUNTIF(OFFSET('00012.MTS_000162929_raw'!A2,0,0,D9-B9+1,1),"ICIL")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COUNTIF(OFFSET('00012.MTS_000162929_raw'!A2,0,0,D9-B9+1,1),"MUR")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COUNTIF(OFFSET('00012.MTS_000162929_raw'!A2,0,0,D9-B9+1,1),"MOPS")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COUNTIF(OFFSET('00012.MTS_000162929_raw'!A2,0,0,D9-B9+1,1),"PAURA")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COUNTIF(OFFSET('00012.MTS_000162929_raw'!A2,0,0,D9-B9+1,1),"PRELA")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COUNTIF(OFFSET('00012.MTS_000162929_raw'!A2,0,0,D9-B9+1,1),"PSDP")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COUNTIF(OFFSET('00012.MTS_000162929_raw'!A2,0,0,D9-B9+1,1),"PSPT")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COUNTIF(OFFSET('00012.MTS_000162929_raw'!A2,0,0,D9-B9+1,1),"PTER")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COUNTIF(OFFSET('00012.MTS_000162929_raw'!A2,0,0,D9-B9+1,1),"SPO")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COUNTIF(OFFSET('00012.MTS_000162929_raw'!A2,0,0,D9-B9+1,1),"PAL")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COUNTIF(OFFSET('00012.MTS_000162929_raw'!A2,0,0,D9-B9+1,1),"ZO")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COUNTIF(OFFSET('00012.MTS_000162929_raw'!A2,0,0,D9-B9+1,1),"AMP")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COUNTIF(OFFSET('00012.MTS_000162929_raw'!A2,0,0,D9-B9+1,1),"DICT")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COUNTIF(OFFSET('00012.MTS_000162929_raw'!A2,0,0,D9-B9+1,1),"HALI")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COUNTIF(OFFSET('00012.MTS_000162929_raw'!A2,0,0,D9-B9+1,1),"LIAG")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COUNTIF(OFFSET('00012.MTS_000162929_raw'!A2,0,0,D9-B9+1,1),"LOBO")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COUNTIF(OFFSET('00012.MTS_000162929_raw'!A2,0,0,D9-B9+1,1),"MACA")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COUNTIF(OFFSET('00012.MTS_000162929_raw'!A2,0,0,D9-B9+1,1),"PAD")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COUNTIF(OFFSET('00012.MTS_000162929_raw'!A2,0,0,D9-B9+1,1),"POR")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COUNTIF(OFFSET('00012.MTS_000162929_raw'!A2,0,0,D9-B9+1,1),"SARG")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COUNTIF(OFFSET('00012.MTS_000162929_raw'!A2,0,0,D9-B9+1,1),"SCHIZ")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COUNTIF(OFFSET('00012.MTS_000162929_raw'!A2,0,0,D9-B9+1,1),"STY")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COUNTIF(OFFSET('00012.MTS_000162929_raw'!A2,0,0,D9-B9+1,1),"TURB")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COUNTIF(OFFSET('00012.MTS_000162929_raw'!A2,0,0,D9-B9+1,1),"TURF")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COUNTIF(OFFSET('00012.MTS_000162929_raw'!A2,0,0,D9-B9+1,1),"WRAN")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COUNTIF(OFFSET('00012.MTS_000162929_raw'!A2,0,0,D9-B9+1,1),"CTB")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COUNTIF(OFFSET('00012.MTS_000162929_raw'!A2,0,0,D9-B9+1,1),"ASC")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COUNTIF(OFFSET('00012.MTS_000162929_raw'!A2,0,0,D9-B9+1,1),"O")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COUNTIF(OFFSET('00012.MTS_000162929_raw'!A2,0,0,D9-B9+1,1),"DCA")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COUNTIF(OFFSET('00012.MTS_000162929_raw'!A2,0,0,D9-B9+1,1),"DG")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COUNTIF(OFFSET('00012.MTS_000162929_raw'!A2,0,0,D9-B9+1,1),"ODC")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COUNTIF(OFFSET('00012.MTS_000162929_raw'!A2,0,0,D9-B9+1,1),"RDC")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COUNTIF(OFFSET('00012.MTS_000162929_raw'!A2,0,0,D9-B9+1,1),"CALG")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COUNTIF(OFFSET('00012.MTS_000162929_raw'!A2,0,0,D9-B9+1,1),"DCOR")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COUNTIF(OFFSET('00012.MTS_000162929_raw'!A2,0,0,D9-B9+1,1),"S")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COUNTIF(OFFSET('00012.MTS_000162929_raw'!A2,0,0,D9-B9+1,1),"R")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COUNTIF(OFFSET('00012.MTS_000162929_raw'!A2,0,0,D9-B9+1,1),"UNK")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COUNTIF(OFFSET('00012.MTS_000162929_raw'!A2,0,0,D9-B9+1,1),"SHAD")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COUNTIF(OFFSET('00012.MTS_000162929_raw'!A2,0,0,D9-B9+1,1),"TAPE")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COUNTIF(OFFSET('00012.MTS_000162929_raw'!A2,0,0,D9-B9+1,1),"WAND")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COUNTA(OFFSET('00012.MTS_000171104_raw'!A2,0,0,D9-B9+1,1))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COUNTIF(OFFSET('00012.MTS_000171104_raw'!C2,0,0,D9-B9+1,1),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COUNTIF(OFFSET('00012.MTS_000171104_raw'!C2,0,0,D9-B9+1,1),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COUNTIF(OFFSET('00012.MTS_000171104_raw'!A2,0,0,D9-B9+1,1),"AC")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COUNTIF(OFFSET('00012.MTS_000171104_raw'!C2,0,0,D9-B9+1,1),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COUNTIF(OFFSET('00012.MTS_000171104_raw'!A2,0,0,D9-B9+1,1),"AP")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COUNTIF(OFFSET('00012.MTS_000171104_raw'!C2,0,0,D9-B9+1,1),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COUNTIF(OFFSET('00012.MTS_000171104_raw'!A2,0,0,D9-B9+1,1),"APR")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COUNTIF(OFFSET('00012.MTS_000171104_raw'!C2,0,0,D9-B9+1,1),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COUNTIF(OFFSET('00012.MTS_000171104_raw'!A2,0,0,D9-B9+1,1),"AA")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COUNTIF(OFFSET('00012.MTS_000171104_raw'!C2,0,0,D9-B9+1,1),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COUNTIF(OFFSET('00012.MTS_000171104_raw'!A2,0,0,D9-B9+1,1),"AF")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COUNTIF(OFFSET('00012.MTS_000171104_raw'!C2,0,0,D9-B9+1,1),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COUNTIF(OFFSET('00012.MTS_000171104_raw'!A2,0,0,D9-B9+1,1),"AG")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COUNTIF(OFFSET('00012.MTS_000171104_raw'!C2,0,0,D9-B9+1,1),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COUNTIF(OFFSET('00012.MTS_000171104_raw'!A2,0,0,D9-B9+1,1),"AL")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COUNTIF(OFFSET('00012.MTS_000171104_raw'!C2,0,0,D9-B9+1,1),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COUNTIF(OFFSET('00012.MTS_000171104_raw'!A2,0,0,D9-B9+1,1),"AT")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COUNTIF(OFFSET('00012.MTS_000171104_raw'!C2,0,0,D9-B9+1,1),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COUNTIF(OFFSET('00012.MTS_000171104_raw'!A2,0,0,D9-B9+1,1),"AU")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COUNTIF(OFFSET('00012.MTS_000171104_raw'!C2,0,0,D9-B9+1,1),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COUNTIF(OFFSET('00012.MTS_000171104_raw'!A2,0,0,D9-B9+1,1),"CB")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COUNTIF(OFFSET('00012.MTS_000171104_raw'!C2,0,0,D9-B9+1,1),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COUNTIF(OFFSET('00012.MTS_000171104_raw'!A2,0,0,D9-B9+1,1),"CN")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COUNTIF(OFFSET('00012.MTS_000171104_raw'!C2,0,0,D9-B9+1,1),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COUNTIF(OFFSET('00012.MTS_000171104_raw'!A2,0,0,D9-B9+1,1),"CORAL")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COUNTIF(OFFSET('00012.MTS_000171104_raw'!C2,0,0,D9-B9+1,1),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COUNTIF(OFFSET('00012.MTS_000171104_raw'!A2,0,0,D9-B9+1,1),"CORJU")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COUNTIF(OFFSET('00012.MTS_000171104_raw'!A2,0,0,D9-B9+1,1),"DCY")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COUNTIF(OFFSET('00012.MTS_000171104_raw'!A2,0,0,D9-B9+1,1),"DST")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COUNTIF(OFFSET('00012.MTS_000171104_raw'!A2,0,0,D9-B9+1,1),"DSO")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SUM((OFFSET('00012.MTS_000171104_raw'!B2,0,0,D9-B9+1,1)="ASP") * (OFFSET('00012.MTS_000171104_raw'!C2,0,0,D9-B9+1,1)&lt;&gt;"TWS"))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COUNTIF(OFFSET('00012.MTS_000171104_raw'!A2,0,0,D9-B9+1,1),"DC")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SUM((OFFSET('00012.MTS_000171104_raw'!B2,0,0,D9-B9+1,1)="BBD") * (OFFSET('00012.MTS_000171104_raw'!C2,0,0,D9-B9+1,1)&lt;&gt;"TWS"))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COUNTIF(OFFSET('00012.MTS_000171104_raw'!A2,0,0,D9-B9+1,1),"DL")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SUM((OFFSET('00012.MTS_000171104_raw'!B2,0,0,D9-B9+1,1)="BL") * (OFFSET('00012.MTS_000171104_raw'!C2,0,0,D9-B9+1,1)&lt;&gt;"TWS"))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COUNTIF(OFFSET('00012.MTS_000171104_raw'!A2,0,0,D9-B9+1,1),"DS")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SUM((OFFSET('00012.MTS_000171104_raw'!B2,0,0,D9-B9+1,1)="OD") * (OFFSET('00012.MTS_000171104_raw'!C2,0,0,D9-B9+1,1)&lt;&gt;"TWS"))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COUNTIF(OFFSET('00012.MTS_000171104_raw'!A2,0,0,D9-B9+1,1),"EF")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SUM((OFFSET('00012.MTS_000171104_raw'!B2,0,0,D9-B9+1,1)="PLA") * (OFFSET('00012.MTS_000171104_raw'!C2,0,0,D9-B9+1,1)&lt;&gt;"TWS"))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COUNTIF(OFFSET('00012.MTS_000171104_raw'!A2,0,0,D9-B9+1,1),"FF")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SUM((OFFSET('00012.MTS_000171104_raw'!B2,0,0,D9-B9+1,1)="WBD") * (OFFSET('00012.MTS_000171104_raw'!C2,0,0,D9-B9+1,1)&lt;&gt;"TWS"))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COUNTIF(OFFSET('00012.MTS_000171104_raw'!A2,0,0,D9-B9+1,1),"IS")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SUM((OFFSET('00012.MTS_000171104_raw'!B2,0,0,D9-B9+1,1)="YBD") * (OFFSET('00012.MTS_000171104_raw'!C2,0,0,D9-B9+1,1)&lt;&gt;"TWS"))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COUNTIF(OFFSET('00012.MTS_000171104_raw'!A2,0,0,D9-B9+1,1),"LC")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COUNTIF(OFFSET('00012.MTS_000171104_raw'!A2,0,0,D9-B9+1,1),"MD")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(OFFSET('00012.MTS_000171104_raw'!B2,0,0,D9-B9+1,1)="ASP")*( OFFSET('00012.MTS_000171104_raw'!C2,0,0,D9-B9+1,1)="C"))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COUNTIF(OFFSET('00012.MTS_000171104_raw'!A2,0,0,D9-B9+1,1),"MM")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(OFFSET('00012.MTS_000171104_raw'!B2,0,0,D9-B9+1,1)="BBD")*( OFFSET('00012.MTS_000171104_raw'!C2,0,0,D9-B9+1,1)="C"))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COUNTIF(OFFSET('00012.MTS_000171104_raw'!A2,0,0,D9-B9+1,1),"MAR")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(OFFSET('00012.MTS_000171104_raw'!B2,0,0,D9-B9+1,1)="BL")*( OFFSET('00012.MTS_000171104_raw'!C2,0,0,D9-B9+1,1)="C"))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COUNTIF(OFFSET('00012.MTS_000171104_raw'!A2,0,0,D9-B9+1,1),"MME")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(OFFSET('00012.MTS_000171104_raw'!B2,0,0,D9-B9+1,1)="OD")*( OFFSET('00012.MTS_000171104_raw'!C2,0,0,D9-B9+1,1)="C"))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COUNTIF(OFFSET('00012.MTS_000171104_raw'!A2,0,0,D9-B9+1,1),"MILA")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(OFFSET('00012.MTS_000171104_raw'!B2,0,0,D9-B9+1,1)="PLA")*( OFFSET('00012.MTS_000171104_raw'!C2,0,0,D9-B9+1,1)="C"))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COUNTIF(OFFSET('00012.MTS_000171104_raw'!A2,0,0,D9-B9+1,1),"MILC")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(OFFSET('00012.MTS_000171104_raw'!B2,0,0,D9-B9+1,1)="WBD")*( OFFSET('00012.MTS_000171104_raw'!C2,0,0,D9-B9+1,1)="C"))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COUNTIF(OFFSET('00012.MTS_000171104_raw'!A2,0,0,D9-B9+1,1),"MILS")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(OFFSET('00012.MTS_000171104_raw'!B2,0,0,D9-B9+1,1)="YBD")*( OFFSET('00012.MTS_000171104_raw'!C2,0,0,D9-B9+1,1)="C"))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COUNTIF(OFFSET('00012.MTS_000171104_raw'!A2,0,0,D9-B9+1,1),"MA")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COUNTIF(OFFSET('00012.MTS_000171104_raw'!A2,0,0,D9-B9+1,1),"MC")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COUNTIF(OFFSET('00012.MTS_000171104_raw'!A2,0,0,D9-B9+1,1),"MFAV")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COUNTIF(OFFSET('00012.MTS_000171104_raw'!A2,0,0,D9-B9+1,1),"MFRN")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COUNTIF(OFFSET('00012.MTS_000171104_raw'!A2,0,0,D9-B9+1,1),"MAN")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COUNTIF(OFFSET('00012.MTS_000171104_raw'!A2,0,0,D9-B9+1,1),"MAL")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COUNTIF(OFFSET('00012.MTS_000171104_raw'!A2,0,0,D9-B9+1,1),"MDA")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COUNTIF(OFFSET('00012.MTS_000171104_raw'!A2,0,0,D9-B9+1,1),"MF")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COUNTIF(OFFSET('00012.MTS_000171104_raw'!A2,0,0,D9-B9+1,1),"ML")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COUNTIF(OFFSET('00012.MTS_000171104_raw'!A2,0,0,D9-B9+1,1),"OD")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COUNTIF(OFFSET('00012.MTS_000171104_raw'!A2,0,0,D9-B9+1,1),"PA")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COUNTIF(OFFSET('00012.MTS_000171104_raw'!A2,0,0,D9-B9+1,1),"PB")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COUNTIF(OFFSET('00012.MTS_000171104_raw'!A2,0,0,D9-B9+1,1),"PD")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COUNTIF(OFFSET('00012.MTS_000171104_raw'!A2,0,0,D9-B9+1,1),"PF")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COUNTIF(OFFSET('00012.MTS_000171104_raw'!A2,0,0,D9-B9+1,1),"PP")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COUNTIF(OFFSET('00012.MTS_000171104_raw'!A2,0,0,D9-B9+1,1),"SC")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COUNTIF(OFFSET('00012.MTS_000171104_raw'!A2,0,0,D9-B9+1,1),"SL")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COUNTIF(OFFSET('00012.MTS_000171104_raw'!A2,0,0,D9-B9+1,1),"SR")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COUNTIF(OFFSET('00012.MTS_000171104_raw'!A2,0,0,D9-B9+1,1),"SS")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COUNTIF(OFFSET('00012.MTS_000171104_raw'!A2,0,0,D9-B9+1,1),"SB")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COUNTIF(OFFSET('00012.MTS_000171104_raw'!A2,0,0,D9-B9+1,1),"SH")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COUNTIF(OFFSET('00012.MTS_000171104_raw'!A2,0,0,D9-B9+1,1),"SM")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COUNTIF(OFFSET('00012.MTS_000171104_raw'!A2,0,0,D9-B9+1,1),"TA")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COUNTIF(OFFSET('00012.MTS_000171104_raw'!A2,0,0,D9-B9+1,1),"BRI")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COUNTIF(OFFSET('00012.MTS_000171104_raw'!A2,0,0,D9-B9+1,1),"ERY")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COUNTIF(OFFSET('00012.MTS_000171104_raw'!A2,0,0,D9-B9+1,1),"EUN")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COUNTIF(OFFSET('00012.MTS_000171104_raw'!A2,0,0,D9-B9+1,1),"GORG")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COUNTIF(OFFSET('00012.MTS_000171104_raw'!A2,0,0,D9-B9+1,1),"ICIL")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COUNTIF(OFFSET('00012.MTS_000171104_raw'!A2,0,0,D9-B9+1,1),"MUR")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COUNTIF(OFFSET('00012.MTS_000171104_raw'!A2,0,0,D9-B9+1,1),"MOPS")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COUNTIF(OFFSET('00012.MTS_000171104_raw'!A2,0,0,D9-B9+1,1),"PAURA")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COUNTIF(OFFSET('00012.MTS_000171104_raw'!A2,0,0,D9-B9+1,1),"PRELA")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COUNTIF(OFFSET('00012.MTS_000171104_raw'!A2,0,0,D9-B9+1,1),"PSDP")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COUNTIF(OFFSET('00012.MTS_000171104_raw'!A2,0,0,D9-B9+1,1),"PSPT")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COUNTIF(OFFSET('00012.MTS_000171104_raw'!A2,0,0,D9-B9+1,1),"PTER")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COUNTIF(OFFSET('00012.MTS_000171104_raw'!A2,0,0,D9-B9+1,1),"SPO")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COUNTIF(OFFSET('00012.MTS_000171104_raw'!A2,0,0,D9-B9+1,1),"PAL")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COUNTIF(OFFSET('00012.MTS_000171104_raw'!A2,0,0,D9-B9+1,1),"ZO")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COUNTIF(OFFSET('00012.MTS_000171104_raw'!A2,0,0,D9-B9+1,1),"AMP")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COUNTIF(OFFSET('00012.MTS_000171104_raw'!A2,0,0,D9-B9+1,1),"DICT")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COUNTIF(OFFSET('00012.MTS_000171104_raw'!A2,0,0,D9-B9+1,1),"HALI")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COUNTIF(OFFSET('00012.MTS_000171104_raw'!A2,0,0,D9-B9+1,1),"LIAG")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COUNTIF(OFFSET('00012.MTS_000171104_raw'!A2,0,0,D9-B9+1,1),"LOBO")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COUNTIF(OFFSET('00012.MTS_000171104_raw'!A2,0,0,D9-B9+1,1),"MACA")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COUNTIF(OFFSET('00012.MTS_000171104_raw'!A2,0,0,D9-B9+1,1),"PAD")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COUNTIF(OFFSET('00012.MTS_000171104_raw'!A2,0,0,D9-B9+1,1),"POR")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COUNTIF(OFFSET('00012.MTS_000171104_raw'!A2,0,0,D9-B9+1,1),"SARG")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COUNTIF(OFFSET('00012.MTS_000171104_raw'!A2,0,0,D9-B9+1,1),"SCHIZ")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COUNTIF(OFFSET('00012.MTS_000171104_raw'!A2,0,0,D9-B9+1,1),"STY")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COUNTIF(OFFSET('00012.MTS_000171104_raw'!A2,0,0,D9-B9+1,1),"TURB")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COUNTIF(OFFSET('00012.MTS_000171104_raw'!A2,0,0,D9-B9+1,1),"TURF")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COUNTIF(OFFSET('00012.MTS_000171104_raw'!A2,0,0,D9-B9+1,1),"WRAN")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COUNTIF(OFFSET('00012.MTS_000171104_raw'!A2,0,0,D9-B9+1,1),"CTB")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COUNTIF(OFFSET('00012.MTS_000171104_raw'!A2,0,0,D9-B9+1,1),"ASC")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COUNTIF(OFFSET('00012.MTS_000171104_raw'!A2,0,0,D9-B9+1,1),"O")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COUNTIF(OFFSET('00012.MTS_000171104_raw'!A2,0,0,D9-B9+1,1),"DCA")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COUNTIF(OFFSET('00012.MTS_000171104_raw'!A2,0,0,D9-B9+1,1),"DG")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COUNTIF(OFFSET('00012.MTS_000171104_raw'!A2,0,0,D9-B9+1,1),"ODC")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COUNTIF(OFFSET('00012.MTS_000171104_raw'!A2,0,0,D9-B9+1,1),"RDC")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COUNTIF(OFFSET('00012.MTS_000171104_raw'!A2,0,0,D9-B9+1,1),"CALG")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COUNTIF(OFFSET('00012.MTS_000171104_raw'!A2,0,0,D9-B9+1,1),"DCOR")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COUNTIF(OFFSET('00012.MTS_000171104_raw'!A2,0,0,D9-B9+1,1),"S")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COUNTIF(OFFSET('00012.MTS_000171104_raw'!A2,0,0,D9-B9+1,1),"R")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COUNTIF(OFFSET('00012.MTS_000171104_raw'!A2,0,0,D9-B9+1,1),"UNK")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COUNTIF(OFFSET('00012.MTS_000171104_raw'!A2,0,0,D9-B9+1,1),"SHAD")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COUNTIF(OFFSET('00012.MTS_000171104_raw'!A2,0,0,D9-B9+1,1),"TAPE")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COUNTIF(OFFSET('00012.MTS_000171104_raw'!A2,0,0,D9-B9+1,1),"WAND")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COUNTA(OFFSET('00012.MTS_000179279_raw'!A2,0,0,D9-B9+1,1))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COUNTIF(OFFSET('00012.MTS_000179279_raw'!C2,0,0,D9-B9+1,1),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COUNTIF(OFFSET('00012.MTS_000179279_raw'!C2,0,0,D9-B9+1,1),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COUNTIF(OFFSET('00012.MTS_000179279_raw'!A2,0,0,D9-B9+1,1),"AC")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COUNTIF(OFFSET('00012.MTS_000179279_raw'!C2,0,0,D9-B9+1,1),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COUNTIF(OFFSET('00012.MTS_000179279_raw'!A2,0,0,D9-B9+1,1),"AP")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COUNTIF(OFFSET('00012.MTS_000179279_raw'!C2,0,0,D9-B9+1,1),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COUNTIF(OFFSET('00012.MTS_000179279_raw'!A2,0,0,D9-B9+1,1),"APR")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COUNTIF(OFFSET('00012.MTS_000179279_raw'!C2,0,0,D9-B9+1,1),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COUNTIF(OFFSET('00012.MTS_000179279_raw'!A2,0,0,D9-B9+1,1),"AA")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COUNTIF(OFFSET('00012.MTS_000179279_raw'!C2,0,0,D9-B9+1,1),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COUNTIF(OFFSET('00012.MTS_000179279_raw'!A2,0,0,D9-B9+1,1),"AF")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COUNTIF(OFFSET('00012.MTS_000179279_raw'!C2,0,0,D9-B9+1,1),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COUNTIF(OFFSET('00012.MTS_000179279_raw'!A2,0,0,D9-B9+1,1),"AG")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COUNTIF(OFFSET('00012.MTS_000179279_raw'!C2,0,0,D9-B9+1,1),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COUNTIF(OFFSET('00012.MTS_000179279_raw'!A2,0,0,D9-B9+1,1),"AL")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COUNTIF(OFFSET('00012.MTS_000179279_raw'!C2,0,0,D9-B9+1,1),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COUNTIF(OFFSET('00012.MTS_000179279_raw'!A2,0,0,D9-B9+1,1),"AT")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COUNTIF(OFFSET('00012.MTS_000179279_raw'!C2,0,0,D9-B9+1,1),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COUNTIF(OFFSET('00012.MTS_000179279_raw'!A2,0,0,D9-B9+1,1),"AU")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COUNTIF(OFFSET('00012.MTS_000179279_raw'!C2,0,0,D9-B9+1,1),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COUNTIF(OFFSET('00012.MTS_000179279_raw'!A2,0,0,D9-B9+1,1),"CB")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COUNTIF(OFFSET('00012.MTS_000179279_raw'!C2,0,0,D9-B9+1,1),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COUNTIF(OFFSET('00012.MTS_000179279_raw'!A2,0,0,D9-B9+1,1),"CN")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COUNTIF(OFFSET('00012.MTS_000179279_raw'!C2,0,0,D9-B9+1,1),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COUNTIF(OFFSET('00012.MTS_000179279_raw'!A2,0,0,D9-B9+1,1),"CORAL")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COUNTIF(OFFSET('00012.MTS_000179279_raw'!C2,0,0,D9-B9+1,1),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COUNTIF(OFFSET('00012.MTS_000179279_raw'!A2,0,0,D9-B9+1,1),"CORJU")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COUNTIF(OFFSET('00012.MTS_000179279_raw'!A2,0,0,D9-B9+1,1),"DCY")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COUNTIF(OFFSET('00012.MTS_000179279_raw'!A2,0,0,D9-B9+1,1),"DST")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COUNTIF(OFFSET('00012.MTS_000179279_raw'!A2,0,0,D9-B9+1,1),"DSO")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SUM((OFFSET('00012.MTS_000179279_raw'!B2,0,0,D9-B9+1,1)="ASP") * (OFFSET('00012.MTS_000179279_raw'!C2,0,0,D9-B9+1,1)&lt;&gt;"TWS"))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COUNTIF(OFFSET('00012.MTS_000179279_raw'!A2,0,0,D9-B9+1,1),"DC")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SUM((OFFSET('00012.MTS_000179279_raw'!B2,0,0,D9-B9+1,1)="BBD") * (OFFSET('00012.MTS_000179279_raw'!C2,0,0,D9-B9+1,1)&lt;&gt;"TWS"))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COUNTIF(OFFSET('00012.MTS_000179279_raw'!A2,0,0,D9-B9+1,1),"DL")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SUM((OFFSET('00012.MTS_000179279_raw'!B2,0,0,D9-B9+1,1)="BL") * (OFFSET('00012.MTS_000179279_raw'!C2,0,0,D9-B9+1,1)&lt;&gt;"TWS"))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COUNTIF(OFFSET('00012.MTS_000179279_raw'!A2,0,0,D9-B9+1,1),"DS")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SUM((OFFSET('00012.MTS_000179279_raw'!B2,0,0,D9-B9+1,1)="OD") * (OFFSET('00012.MTS_000179279_raw'!C2,0,0,D9-B9+1,1)&lt;&gt;"TWS"))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COUNTIF(OFFSET('00012.MTS_000179279_raw'!A2,0,0,D9-B9+1,1),"EF")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SUM((OFFSET('00012.MTS_000179279_raw'!B2,0,0,D9-B9+1,1)="PLA") * (OFFSET('00012.MTS_000179279_raw'!C2,0,0,D9-B9+1,1)&lt;&gt;"TWS"))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COUNTIF(OFFSET('00012.MTS_000179279_raw'!A2,0,0,D9-B9+1,1),"FF")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SUM((OFFSET('00012.MTS_000179279_raw'!B2,0,0,D9-B9+1,1)="WBD") * (OFFSET('00012.MTS_000179279_raw'!C2,0,0,D9-B9+1,1)&lt;&gt;"TWS"))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COUNTIF(OFFSET('00012.MTS_000179279_raw'!A2,0,0,D9-B9+1,1),"IS")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SUM((OFFSET('00012.MTS_000179279_raw'!B2,0,0,D9-B9+1,1)="YBD") * (OFFSET('00012.MTS_000179279_raw'!C2,0,0,D9-B9+1,1)&lt;&gt;"TWS"))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COUNTIF(OFFSET('00012.MTS_000179279_raw'!A2,0,0,D9-B9+1,1),"LC")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COUNTIF(OFFSET('00012.MTS_000179279_raw'!A2,0,0,D9-B9+1,1),"MD")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(OFFSET('00012.MTS_000179279_raw'!B2,0,0,D9-B9+1,1)="ASP")*( OFFSET('00012.MTS_000179279_raw'!C2,0,0,D9-B9+1,1)="C"))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COUNTIF(OFFSET('00012.MTS_000179279_raw'!A2,0,0,D9-B9+1,1),"MM")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(OFFSET('00012.MTS_000179279_raw'!B2,0,0,D9-B9+1,1)="BBD")*( OFFSET('00012.MTS_000179279_raw'!C2,0,0,D9-B9+1,1)="C"))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COUNTIF(OFFSET('00012.MTS_000179279_raw'!A2,0,0,D9-B9+1,1),"MAR")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(OFFSET('00012.MTS_000179279_raw'!B2,0,0,D9-B9+1,1)="BL")*( OFFSET('00012.MTS_000179279_raw'!C2,0,0,D9-B9+1,1)="C"))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COUNTIF(OFFSET('00012.MTS_000179279_raw'!A2,0,0,D9-B9+1,1),"MME")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(OFFSET('00012.MTS_000179279_raw'!B2,0,0,D9-B9+1,1)="OD")*( OFFSET('00012.MTS_000179279_raw'!C2,0,0,D9-B9+1,1)="C"))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COUNTIF(OFFSET('00012.MTS_000179279_raw'!A2,0,0,D9-B9+1,1),"MILA")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(OFFSET('00012.MTS_000179279_raw'!B2,0,0,D9-B9+1,1)="PLA")*( OFFSET('00012.MTS_000179279_raw'!C2,0,0,D9-B9+1,1)="C"))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COUNTIF(OFFSET('00012.MTS_000179279_raw'!A2,0,0,D9-B9+1,1),"MILC")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(OFFSET('00012.MTS_000179279_raw'!B2,0,0,D9-B9+1,1)="WBD")*( OFFSET('00012.MTS_000179279_raw'!C2,0,0,D9-B9+1,1)="C"))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COUNTIF(OFFSET('00012.MTS_000179279_raw'!A2,0,0,D9-B9+1,1),"MILS")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(OFFSET('00012.MTS_000179279_raw'!B2,0,0,D9-B9+1,1)="YBD")*( OFFSET('00012.MTS_000179279_raw'!C2,0,0,D9-B9+1,1)="C"))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COUNTIF(OFFSET('00012.MTS_000179279_raw'!A2,0,0,D9-B9+1,1),"MA")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COUNTIF(OFFSET('00012.MTS_000179279_raw'!A2,0,0,D9-B9+1,1),"MC")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COUNTIF(OFFSET('00012.MTS_000179279_raw'!A2,0,0,D9-B9+1,1),"MFAV")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COUNTIF(OFFSET('00012.MTS_000179279_raw'!A2,0,0,D9-B9+1,1),"MFRN")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COUNTIF(OFFSET('00012.MTS_000179279_raw'!A2,0,0,D9-B9+1,1),"MAN")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COUNTIF(OFFSET('00012.MTS_000179279_raw'!A2,0,0,D9-B9+1,1),"MAL")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COUNTIF(OFFSET('00012.MTS_000179279_raw'!A2,0,0,D9-B9+1,1),"MDA")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COUNTIF(OFFSET('00012.MTS_000179279_raw'!A2,0,0,D9-B9+1,1),"MF")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COUNTIF(OFFSET('00012.MTS_000179279_raw'!A2,0,0,D9-B9+1,1),"ML")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COUNTIF(OFFSET('00012.MTS_000179279_raw'!A2,0,0,D9-B9+1,1),"OD")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COUNTIF(OFFSET('00012.MTS_000179279_raw'!A2,0,0,D9-B9+1,1),"PA")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COUNTIF(OFFSET('00012.MTS_000179279_raw'!A2,0,0,D9-B9+1,1),"PB")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COUNTIF(OFFSET('00012.MTS_000179279_raw'!A2,0,0,D9-B9+1,1),"PD")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COUNTIF(OFFSET('00012.MTS_000179279_raw'!A2,0,0,D9-B9+1,1),"PF")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COUNTIF(OFFSET('00012.MTS_000179279_raw'!A2,0,0,D9-B9+1,1),"PP")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COUNTIF(OFFSET('00012.MTS_000179279_raw'!A2,0,0,D9-B9+1,1),"SC")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COUNTIF(OFFSET('00012.MTS_000179279_raw'!A2,0,0,D9-B9+1,1),"SL")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COUNTIF(OFFSET('00012.MTS_000179279_raw'!A2,0,0,D9-B9+1,1),"SR")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COUNTIF(OFFSET('00012.MTS_000179279_raw'!A2,0,0,D9-B9+1,1),"SS")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COUNTIF(OFFSET('00012.MTS_000179279_raw'!A2,0,0,D9-B9+1,1),"SB")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COUNTIF(OFFSET('00012.MTS_000179279_raw'!A2,0,0,D9-B9+1,1),"SH")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COUNTIF(OFFSET('00012.MTS_000179279_raw'!A2,0,0,D9-B9+1,1),"SM")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COUNTIF(OFFSET('00012.MTS_000179279_raw'!A2,0,0,D9-B9+1,1),"TA")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COUNTIF(OFFSET('00012.MTS_000179279_raw'!A2,0,0,D9-B9+1,1),"BRI")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COUNTIF(OFFSET('00012.MTS_000179279_raw'!A2,0,0,D9-B9+1,1),"ERY")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COUNTIF(OFFSET('00012.MTS_000179279_raw'!A2,0,0,D9-B9+1,1),"EUN")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COUNTIF(OFFSET('00012.MTS_000179279_raw'!A2,0,0,D9-B9+1,1),"GORG")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COUNTIF(OFFSET('00012.MTS_000179279_raw'!A2,0,0,D9-B9+1,1),"ICIL")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COUNTIF(OFFSET('00012.MTS_000179279_raw'!A2,0,0,D9-B9+1,1),"MUR")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COUNTIF(OFFSET('00012.MTS_000179279_raw'!A2,0,0,D9-B9+1,1),"MOPS")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COUNTIF(OFFSET('00012.MTS_000179279_raw'!A2,0,0,D9-B9+1,1),"PAURA")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COUNTIF(OFFSET('00012.MTS_000179279_raw'!A2,0,0,D9-B9+1,1),"PRELA")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COUNTIF(OFFSET('00012.MTS_000179279_raw'!A2,0,0,D9-B9+1,1),"PSDP")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COUNTIF(OFFSET('00012.MTS_000179279_raw'!A2,0,0,D9-B9+1,1),"PSPT")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COUNTIF(OFFSET('00012.MTS_000179279_raw'!A2,0,0,D9-B9+1,1),"PTER")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COUNTIF(OFFSET('00012.MTS_000179279_raw'!A2,0,0,D9-B9+1,1),"SPO")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COUNTIF(OFFSET('00012.MTS_000179279_raw'!A2,0,0,D9-B9+1,1),"PAL")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COUNTIF(OFFSET('00012.MTS_000179279_raw'!A2,0,0,D9-B9+1,1),"ZO")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COUNTIF(OFFSET('00012.MTS_000179279_raw'!A2,0,0,D9-B9+1,1),"AMP")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COUNTIF(OFFSET('00012.MTS_000179279_raw'!A2,0,0,D9-B9+1,1),"DICT")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COUNTIF(OFFSET('00012.MTS_000179279_raw'!A2,0,0,D9-B9+1,1),"HALI")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COUNTIF(OFFSET('00012.MTS_000179279_raw'!A2,0,0,D9-B9+1,1),"LIAG")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COUNTIF(OFFSET('00012.MTS_000179279_raw'!A2,0,0,D9-B9+1,1),"LOBO")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COUNTIF(OFFSET('00012.MTS_000179279_raw'!A2,0,0,D9-B9+1,1),"MACA")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COUNTIF(OFFSET('00012.MTS_000179279_raw'!A2,0,0,D9-B9+1,1),"PAD")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COUNTIF(OFFSET('00012.MTS_000179279_raw'!A2,0,0,D9-B9+1,1),"POR")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COUNTIF(OFFSET('00012.MTS_000179279_raw'!A2,0,0,D9-B9+1,1),"SARG")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COUNTIF(OFFSET('00012.MTS_000179279_raw'!A2,0,0,D9-B9+1,1),"SCHIZ")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COUNTIF(OFFSET('00012.MTS_000179279_raw'!A2,0,0,D9-B9+1,1),"STY")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COUNTIF(OFFSET('00012.MTS_000179279_raw'!A2,0,0,D9-B9+1,1),"TURB")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COUNTIF(OFFSET('00012.MTS_000179279_raw'!A2,0,0,D9-B9+1,1),"TURF")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COUNTIF(OFFSET('00012.MTS_000179279_raw'!A2,0,0,D9-B9+1,1),"WRAN")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COUNTIF(OFFSET('00012.MTS_000179279_raw'!A2,0,0,D9-B9+1,1),"CTB")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COUNTIF(OFFSET('00012.MTS_000179279_raw'!A2,0,0,D9-B9+1,1),"ASC")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COUNTIF(OFFSET('00012.MTS_000179279_raw'!A2,0,0,D9-B9+1,1),"O")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COUNTIF(OFFSET('00012.MTS_000179279_raw'!A2,0,0,D9-B9+1,1),"DCA")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COUNTIF(OFFSET('00012.MTS_000179279_raw'!A2,0,0,D9-B9+1,1),"DG")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COUNTIF(OFFSET('00012.MTS_000179279_raw'!A2,0,0,D9-B9+1,1),"ODC")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COUNTIF(OFFSET('00012.MTS_000179279_raw'!A2,0,0,D9-B9+1,1),"RDC")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COUNTIF(OFFSET('00012.MTS_000179279_raw'!A2,0,0,D9-B9+1,1),"CALG")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COUNTIF(OFFSET('00012.MTS_000179279_raw'!A2,0,0,D9-B9+1,1),"DCOR")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COUNTIF(OFFSET('00012.MTS_000179279_raw'!A2,0,0,D9-B9+1,1),"S")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COUNTIF(OFFSET('00012.MTS_000179279_raw'!A2,0,0,D9-B9+1,1),"R")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COUNTIF(OFFSET('00012.MTS_000179279_raw'!A2,0,0,D9-B9+1,1),"UNK")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COUNTIF(OFFSET('00012.MTS_000179279_raw'!A2,0,0,D9-B9+1,1),"SHAD")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COUNTIF(OFFSET('00012.MTS_000179279_raw'!A2,0,0,D9-B9+1,1),"TAPE")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COUNTIF(OFFSET('00012.MTS_000179279_raw'!A2,0,0,D9-B9+1,1),"WAND")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COUNTA(OFFSET('00012.MTS_000187453_raw'!A2,0,0,D9-B9+1,1))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COUNTIF(OFFSET('00012.MTS_000187453_raw'!C2,0,0,D9-B9+1,1),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COUNTIF(OFFSET('00012.MTS_000187453_raw'!C2,0,0,D9-B9+1,1),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COUNTIF(OFFSET('00012.MTS_000187453_raw'!A2,0,0,D9-B9+1,1),"AC")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COUNTIF(OFFSET('00012.MTS_000187453_raw'!C2,0,0,D9-B9+1,1),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COUNTIF(OFFSET('00012.MTS_000187453_raw'!A2,0,0,D9-B9+1,1),"AP")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COUNTIF(OFFSET('00012.MTS_000187453_raw'!C2,0,0,D9-B9+1,1),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COUNTIF(OFFSET('00012.MTS_000187453_raw'!A2,0,0,D9-B9+1,1),"APR")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COUNTIF(OFFSET('00012.MTS_000187453_raw'!C2,0,0,D9-B9+1,1),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COUNTIF(OFFSET('00012.MTS_000187453_raw'!A2,0,0,D9-B9+1,1),"AA")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COUNTIF(OFFSET('00012.MTS_000187453_raw'!C2,0,0,D9-B9+1,1),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COUNTIF(OFFSET('00012.MTS_000187453_raw'!A2,0,0,D9-B9+1,1),"AF")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COUNTIF(OFFSET('00012.MTS_000187453_raw'!C2,0,0,D9-B9+1,1),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COUNTIF(OFFSET('00012.MTS_000187453_raw'!A2,0,0,D9-B9+1,1),"AG")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COUNTIF(OFFSET('00012.MTS_000187453_raw'!C2,0,0,D9-B9+1,1),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COUNTIF(OFFSET('00012.MTS_000187453_raw'!A2,0,0,D9-B9+1,1),"AL")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COUNTIF(OFFSET('00012.MTS_000187453_raw'!C2,0,0,D9-B9+1,1),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COUNTIF(OFFSET('00012.MTS_000187453_raw'!A2,0,0,D9-B9+1,1),"AT")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COUNTIF(OFFSET('00012.MTS_000187453_raw'!C2,0,0,D9-B9+1,1),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COUNTIF(OFFSET('00012.MTS_000187453_raw'!A2,0,0,D9-B9+1,1),"AU")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COUNTIF(OFFSET('00012.MTS_000187453_raw'!C2,0,0,D9-B9+1,1),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COUNTIF(OFFSET('00012.MTS_000187453_raw'!A2,0,0,D9-B9+1,1),"CB")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COUNTIF(OFFSET('00012.MTS_000187453_raw'!C2,0,0,D9-B9+1,1),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COUNTIF(OFFSET('00012.MTS_000187453_raw'!A2,0,0,D9-B9+1,1),"CN")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COUNTIF(OFFSET('00012.MTS_000187453_raw'!C2,0,0,D9-B9+1,1),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COUNTIF(OFFSET('00012.MTS_000187453_raw'!A2,0,0,D9-B9+1,1),"CORAL")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COUNTIF(OFFSET('00012.MTS_000187453_raw'!C2,0,0,D9-B9+1,1),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COUNTIF(OFFSET('00012.MTS_000187453_raw'!A2,0,0,D9-B9+1,1),"CORJU")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COUNTIF(OFFSET('00012.MTS_000187453_raw'!A2,0,0,D9-B9+1,1),"DCY")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COUNTIF(OFFSET('00012.MTS_000187453_raw'!A2,0,0,D9-B9+1,1),"DST")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COUNTIF(OFFSET('00012.MTS_000187453_raw'!A2,0,0,D9-B9+1,1),"DSO")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SUM((OFFSET('00012.MTS_000187453_raw'!B2,0,0,D9-B9+1,1)="ASP") * (OFFSET('00012.MTS_000187453_raw'!C2,0,0,D9-B9+1,1)&lt;&gt;"TWS"))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COUNTIF(OFFSET('00012.MTS_000187453_raw'!A2,0,0,D9-B9+1,1),"DC")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SUM((OFFSET('00012.MTS_000187453_raw'!B2,0,0,D9-B9+1,1)="BBD") * (OFFSET('00012.MTS_000187453_raw'!C2,0,0,D9-B9+1,1)&lt;&gt;"TWS"))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COUNTIF(OFFSET('00012.MTS_000187453_raw'!A2,0,0,D9-B9+1,1),"DL")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SUM((OFFSET('00012.MTS_000187453_raw'!B2,0,0,D9-B9+1,1)="BL") * (OFFSET('00012.MTS_000187453_raw'!C2,0,0,D9-B9+1,1)&lt;&gt;"TWS"))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COUNTIF(OFFSET('00012.MTS_000187453_raw'!A2,0,0,D9-B9+1,1),"DS")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SUM((OFFSET('00012.MTS_000187453_raw'!B2,0,0,D9-B9+1,1)="OD") * (OFFSET('00012.MTS_000187453_raw'!C2,0,0,D9-B9+1,1)&lt;&gt;"TWS"))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COUNTIF(OFFSET('00012.MTS_000187453_raw'!A2,0,0,D9-B9+1,1),"EF")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SUM((OFFSET('00012.MTS_000187453_raw'!B2,0,0,D9-B9+1,1)="PLA") * (OFFSET('00012.MTS_000187453_raw'!C2,0,0,D9-B9+1,1)&lt;&gt;"TWS"))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COUNTIF(OFFSET('00012.MTS_000187453_raw'!A2,0,0,D9-B9+1,1),"FF")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SUM((OFFSET('00012.MTS_000187453_raw'!B2,0,0,D9-B9+1,1)="WBD") * (OFFSET('00012.MTS_000187453_raw'!C2,0,0,D9-B9+1,1)&lt;&gt;"TWS"))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COUNTIF(OFFSET('00012.MTS_000187453_raw'!A2,0,0,D9-B9+1,1),"IS")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SUM((OFFSET('00012.MTS_000187453_raw'!B2,0,0,D9-B9+1,1)="YBD") * (OFFSET('00012.MTS_000187453_raw'!C2,0,0,D9-B9+1,1)&lt;&gt;"TWS"))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COUNTIF(OFFSET('00012.MTS_000187453_raw'!A2,0,0,D9-B9+1,1),"LC")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COUNTIF(OFFSET('00012.MTS_000187453_raw'!A2,0,0,D9-B9+1,1),"MD")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(OFFSET('00012.MTS_000187453_raw'!B2,0,0,D9-B9+1,1)="ASP")*( OFFSET('00012.MTS_000187453_raw'!C2,0,0,D9-B9+1,1)="C"))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COUNTIF(OFFSET('00012.MTS_000187453_raw'!A2,0,0,D9-B9+1,1),"MM")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(OFFSET('00012.MTS_000187453_raw'!B2,0,0,D9-B9+1,1)="BBD")*( OFFSET('00012.MTS_000187453_raw'!C2,0,0,D9-B9+1,1)="C"))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COUNTIF(OFFSET('00012.MTS_000187453_raw'!A2,0,0,D9-B9+1,1),"MAR")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(OFFSET('00012.MTS_000187453_raw'!B2,0,0,D9-B9+1,1)="BL")*( OFFSET('00012.MTS_000187453_raw'!C2,0,0,D9-B9+1,1)="C"))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COUNTIF(OFFSET('00012.MTS_000187453_raw'!A2,0,0,D9-B9+1,1),"MME")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(OFFSET('00012.MTS_000187453_raw'!B2,0,0,D9-B9+1,1)="OD")*( OFFSET('00012.MTS_000187453_raw'!C2,0,0,D9-B9+1,1)="C"))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COUNTIF(OFFSET('00012.MTS_000187453_raw'!A2,0,0,D9-B9+1,1),"MILA")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(OFFSET('00012.MTS_000187453_raw'!B2,0,0,D9-B9+1,1)="PLA")*( OFFSET('00012.MTS_000187453_raw'!C2,0,0,D9-B9+1,1)="C"))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COUNTIF(OFFSET('00012.MTS_000187453_raw'!A2,0,0,D9-B9+1,1),"MILC")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(OFFSET('00012.MTS_000187453_raw'!B2,0,0,D9-B9+1,1)="WBD")*( OFFSET('00012.MTS_000187453_raw'!C2,0,0,D9-B9+1,1)="C"))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COUNTIF(OFFSET('00012.MTS_000187453_raw'!A2,0,0,D9-B9+1,1),"MILS")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(OFFSET('00012.MTS_000187453_raw'!B2,0,0,D9-B9+1,1)="YBD")*( OFFSET('00012.MTS_000187453_raw'!C2,0,0,D9-B9+1,1)="C"))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COUNTIF(OFFSET('00012.MTS_000187453_raw'!A2,0,0,D9-B9+1,1),"MA")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COUNTIF(OFFSET('00012.MTS_000187453_raw'!A2,0,0,D9-B9+1,1),"MC")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COUNTIF(OFFSET('00012.MTS_000187453_raw'!A2,0,0,D9-B9+1,1),"MFAV")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COUNTIF(OFFSET('00012.MTS_000187453_raw'!A2,0,0,D9-B9+1,1),"MFRN")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COUNTIF(OFFSET('00012.MTS_000187453_raw'!A2,0,0,D9-B9+1,1),"MAN")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COUNTIF(OFFSET('00012.MTS_000187453_raw'!A2,0,0,D9-B9+1,1),"MAL")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COUNTIF(OFFSET('00012.MTS_000187453_raw'!A2,0,0,D9-B9+1,1),"MDA")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COUNTIF(OFFSET('00012.MTS_000187453_raw'!A2,0,0,D9-B9+1,1),"MF")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COUNTIF(OFFSET('00012.MTS_000187453_raw'!A2,0,0,D9-B9+1,1),"ML")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COUNTIF(OFFSET('00012.MTS_000187453_raw'!A2,0,0,D9-B9+1,1),"OD")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COUNTIF(OFFSET('00012.MTS_000187453_raw'!A2,0,0,D9-B9+1,1),"PA")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COUNTIF(OFFSET('00012.MTS_000187453_raw'!A2,0,0,D9-B9+1,1),"PB")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COUNTIF(OFFSET('00012.MTS_000187453_raw'!A2,0,0,D9-B9+1,1),"PD")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COUNTIF(OFFSET('00012.MTS_000187453_raw'!A2,0,0,D9-B9+1,1),"PF")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COUNTIF(OFFSET('00012.MTS_000187453_raw'!A2,0,0,D9-B9+1,1),"PP")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COUNTIF(OFFSET('00012.MTS_000187453_raw'!A2,0,0,D9-B9+1,1),"SC")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COUNTIF(OFFSET('00012.MTS_000187453_raw'!A2,0,0,D9-B9+1,1),"SL")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COUNTIF(OFFSET('00012.MTS_000187453_raw'!A2,0,0,D9-B9+1,1),"SR")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COUNTIF(OFFSET('00012.MTS_000187453_raw'!A2,0,0,D9-B9+1,1),"SS")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COUNTIF(OFFSET('00012.MTS_000187453_raw'!A2,0,0,D9-B9+1,1),"SB")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COUNTIF(OFFSET('00012.MTS_000187453_raw'!A2,0,0,D9-B9+1,1),"SH")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COUNTIF(OFFSET('00012.MTS_000187453_raw'!A2,0,0,D9-B9+1,1),"SM")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COUNTIF(OFFSET('00012.MTS_000187453_raw'!A2,0,0,D9-B9+1,1),"TA")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COUNTIF(OFFSET('00012.MTS_000187453_raw'!A2,0,0,D9-B9+1,1),"BRI")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COUNTIF(OFFSET('00012.MTS_000187453_raw'!A2,0,0,D9-B9+1,1),"ERY")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COUNTIF(OFFSET('00012.MTS_000187453_raw'!A2,0,0,D9-B9+1,1),"EUN")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COUNTIF(OFFSET('00012.MTS_000187453_raw'!A2,0,0,D9-B9+1,1),"GORG")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COUNTIF(OFFSET('00012.MTS_000187453_raw'!A2,0,0,D9-B9+1,1),"ICIL")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COUNTIF(OFFSET('00012.MTS_000187453_raw'!A2,0,0,D9-B9+1,1),"MUR")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COUNTIF(OFFSET('00012.MTS_000187453_raw'!A2,0,0,D9-B9+1,1),"MOPS")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COUNTIF(OFFSET('00012.MTS_000187453_raw'!A2,0,0,D9-B9+1,1),"PAURA")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COUNTIF(OFFSET('00012.MTS_000187453_raw'!A2,0,0,D9-B9+1,1),"PRELA")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COUNTIF(OFFSET('00012.MTS_000187453_raw'!A2,0,0,D9-B9+1,1),"PSDP")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COUNTIF(OFFSET('00012.MTS_000187453_raw'!A2,0,0,D9-B9+1,1),"PSPT")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COUNTIF(OFFSET('00012.MTS_000187453_raw'!A2,0,0,D9-B9+1,1),"PTER")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COUNTIF(OFFSET('00012.MTS_000187453_raw'!A2,0,0,D9-B9+1,1),"SPO")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COUNTIF(OFFSET('00012.MTS_000187453_raw'!A2,0,0,D9-B9+1,1),"PAL")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COUNTIF(OFFSET('00012.MTS_000187453_raw'!A2,0,0,D9-B9+1,1),"ZO")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COUNTIF(OFFSET('00012.MTS_000187453_raw'!A2,0,0,D9-B9+1,1),"AMP")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COUNTIF(OFFSET('00012.MTS_000187453_raw'!A2,0,0,D9-B9+1,1),"DICT")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COUNTIF(OFFSET('00012.MTS_000187453_raw'!A2,0,0,D9-B9+1,1),"HALI")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COUNTIF(OFFSET('00012.MTS_000187453_raw'!A2,0,0,D9-B9+1,1),"LIAG")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COUNTIF(OFFSET('00012.MTS_000187453_raw'!A2,0,0,D9-B9+1,1),"LOBO")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COUNTIF(OFFSET('00012.MTS_000187453_raw'!A2,0,0,D9-B9+1,1),"MACA")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COUNTIF(OFFSET('00012.MTS_000187453_raw'!A2,0,0,D9-B9+1,1),"PAD")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COUNTIF(OFFSET('00012.MTS_000187453_raw'!A2,0,0,D9-B9+1,1),"POR")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COUNTIF(OFFSET('00012.MTS_000187453_raw'!A2,0,0,D9-B9+1,1),"SARG")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COUNTIF(OFFSET('00012.MTS_000187453_raw'!A2,0,0,D9-B9+1,1),"SCHIZ")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COUNTIF(OFFSET('00012.MTS_000187453_raw'!A2,0,0,D9-B9+1,1),"STY")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COUNTIF(OFFSET('00012.MTS_000187453_raw'!A2,0,0,D9-B9+1,1),"TURB")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COUNTIF(OFFSET('00012.MTS_000187453_raw'!A2,0,0,D9-B9+1,1),"TURF")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COUNTIF(OFFSET('00012.MTS_000187453_raw'!A2,0,0,D9-B9+1,1),"WRAN")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COUNTIF(OFFSET('00012.MTS_000187453_raw'!A2,0,0,D9-B9+1,1),"CTB")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COUNTIF(OFFSET('00012.MTS_000187453_raw'!A2,0,0,D9-B9+1,1),"ASC")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COUNTIF(OFFSET('00012.MTS_000187453_raw'!A2,0,0,D9-B9+1,1),"O")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COUNTIF(OFFSET('00012.MTS_000187453_raw'!A2,0,0,D9-B9+1,1),"DCA")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COUNTIF(OFFSET('00012.MTS_000187453_raw'!A2,0,0,D9-B9+1,1),"DG")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COUNTIF(OFFSET('00012.MTS_000187453_raw'!A2,0,0,D9-B9+1,1),"ODC")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COUNTIF(OFFSET('00012.MTS_000187453_raw'!A2,0,0,D9-B9+1,1),"RDC")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COUNTIF(OFFSET('00012.MTS_000187453_raw'!A2,0,0,D9-B9+1,1),"CALG")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COUNTIF(OFFSET('00012.MTS_000187453_raw'!A2,0,0,D9-B9+1,1),"DCOR")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COUNTIF(OFFSET('00012.MTS_000187453_raw'!A2,0,0,D9-B9+1,1),"S")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COUNTIF(OFFSET('00012.MTS_000187453_raw'!A2,0,0,D9-B9+1,1),"R")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COUNTIF(OFFSET('00012.MTS_000187453_raw'!A2,0,0,D9-B9+1,1),"UNK")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COUNTIF(OFFSET('00012.MTS_000187453_raw'!A2,0,0,D9-B9+1,1),"SHAD")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COUNTIF(OFFSET('00012.MTS_000187453_raw'!A2,0,0,D9-B9+1,1),"TAPE")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COUNTIF(OFFSET('00012.MTS_000187453_raw'!A2,0,0,D9-B9+1,1),"WAND")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COUNTA(OFFSET('00012.MTS_000195628_raw'!A2,0,0,D9-B9+1,1))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COUNTIF(OFFSET('00012.MTS_000195628_raw'!C2,0,0,D9-B9+1,1),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COUNTIF(OFFSET('00012.MTS_000195628_raw'!C2,0,0,D9-B9+1,1),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COUNTIF(OFFSET('00012.MTS_000195628_raw'!A2,0,0,D9-B9+1,1),"AC")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COUNTIF(OFFSET('00012.MTS_000195628_raw'!C2,0,0,D9-B9+1,1),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COUNTIF(OFFSET('00012.MTS_000195628_raw'!A2,0,0,D9-B9+1,1),"AP")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COUNTIF(OFFSET('00012.MTS_000195628_raw'!C2,0,0,D9-B9+1,1),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COUNTIF(OFFSET('00012.MTS_000195628_raw'!A2,0,0,D9-B9+1,1),"APR")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COUNTIF(OFFSET('00012.MTS_000195628_raw'!C2,0,0,D9-B9+1,1),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COUNTIF(OFFSET('00012.MTS_000195628_raw'!A2,0,0,D9-B9+1,1),"AA")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COUNTIF(OFFSET('00012.MTS_000195628_raw'!C2,0,0,D9-B9+1,1),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COUNTIF(OFFSET('00012.MTS_000195628_raw'!A2,0,0,D9-B9+1,1),"AF")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COUNTIF(OFFSET('00012.MTS_000195628_raw'!C2,0,0,D9-B9+1,1),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COUNTIF(OFFSET('00012.MTS_000195628_raw'!A2,0,0,D9-B9+1,1),"AG")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COUNTIF(OFFSET('00012.MTS_000195628_raw'!C2,0,0,D9-B9+1,1),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COUNTIF(OFFSET('00012.MTS_000195628_raw'!A2,0,0,D9-B9+1,1),"AL")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COUNTIF(OFFSET('00012.MTS_000195628_raw'!C2,0,0,D9-B9+1,1),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COUNTIF(OFFSET('00012.MTS_000195628_raw'!A2,0,0,D9-B9+1,1),"AT")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COUNTIF(OFFSET('00012.MTS_000195628_raw'!C2,0,0,D9-B9+1,1),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COUNTIF(OFFSET('00012.MTS_000195628_raw'!A2,0,0,D9-B9+1,1),"AU")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COUNTIF(OFFSET('00012.MTS_000195628_raw'!C2,0,0,D9-B9+1,1),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COUNTIF(OFFSET('00012.MTS_000195628_raw'!A2,0,0,D9-B9+1,1),"CB")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COUNTIF(OFFSET('00012.MTS_000195628_raw'!C2,0,0,D9-B9+1,1),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COUNTIF(OFFSET('00012.MTS_000195628_raw'!A2,0,0,D9-B9+1,1),"CN")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COUNTIF(OFFSET('00012.MTS_000195628_raw'!C2,0,0,D9-B9+1,1),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COUNTIF(OFFSET('00012.MTS_000195628_raw'!A2,0,0,D9-B9+1,1),"CORAL")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COUNTIF(OFFSET('00012.MTS_000195628_raw'!C2,0,0,D9-B9+1,1),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COUNTIF(OFFSET('00012.MTS_000195628_raw'!A2,0,0,D9-B9+1,1),"CORJU")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COUNTIF(OFFSET('00012.MTS_000195628_raw'!A2,0,0,D9-B9+1,1),"DCY")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COUNTIF(OFFSET('00012.MTS_000195628_raw'!A2,0,0,D9-B9+1,1),"DST")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COUNTIF(OFFSET('00012.MTS_000195628_raw'!A2,0,0,D9-B9+1,1),"DSO")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SUM((OFFSET('00012.MTS_000195628_raw'!B2,0,0,D9-B9+1,1)="ASP") * (OFFSET('00012.MTS_000195628_raw'!C2,0,0,D9-B9+1,1)&lt;&gt;"TWS"))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COUNTIF(OFFSET('00012.MTS_000195628_raw'!A2,0,0,D9-B9+1,1),"DC")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SUM((OFFSET('00012.MTS_000195628_raw'!B2,0,0,D9-B9+1,1)="BBD") * (OFFSET('00012.MTS_000195628_raw'!C2,0,0,D9-B9+1,1)&lt;&gt;"TWS"))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COUNTIF(OFFSET('00012.MTS_000195628_raw'!A2,0,0,D9-B9+1,1),"DL")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SUM((OFFSET('00012.MTS_000195628_raw'!B2,0,0,D9-B9+1,1)="BL") * (OFFSET('00012.MTS_000195628_raw'!C2,0,0,D9-B9+1,1)&lt;&gt;"TWS"))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COUNTIF(OFFSET('00012.MTS_000195628_raw'!A2,0,0,D9-B9+1,1),"DS")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SUM((OFFSET('00012.MTS_000195628_raw'!B2,0,0,D9-B9+1,1)="OD") * (OFFSET('00012.MTS_000195628_raw'!C2,0,0,D9-B9+1,1)&lt;&gt;"TWS"))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COUNTIF(OFFSET('00012.MTS_000195628_raw'!A2,0,0,D9-B9+1,1),"EF")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SUM((OFFSET('00012.MTS_000195628_raw'!B2,0,0,D9-B9+1,1)="PLA") * (OFFSET('00012.MTS_000195628_raw'!C2,0,0,D9-B9+1,1)&lt;&gt;"TWS"))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COUNTIF(OFFSET('00012.MTS_000195628_raw'!A2,0,0,D9-B9+1,1),"FF")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SUM((OFFSET('00012.MTS_000195628_raw'!B2,0,0,D9-B9+1,1)="WBD") * (OFFSET('00012.MTS_000195628_raw'!C2,0,0,D9-B9+1,1)&lt;&gt;"TWS"))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COUNTIF(OFFSET('00012.MTS_000195628_raw'!A2,0,0,D9-B9+1,1),"IS")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SUM((OFFSET('00012.MTS_000195628_raw'!B2,0,0,D9-B9+1,1)="YBD") * (OFFSET('00012.MTS_000195628_raw'!C2,0,0,D9-B9+1,1)&lt;&gt;"TWS"))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COUNTIF(OFFSET('00012.MTS_000195628_raw'!A2,0,0,D9-B9+1,1),"LC")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COUNTIF(OFFSET('00012.MTS_000195628_raw'!A2,0,0,D9-B9+1,1),"MD")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(OFFSET('00012.MTS_000195628_raw'!B2,0,0,D9-B9+1,1)="ASP")*( OFFSET('00012.MTS_000195628_raw'!C2,0,0,D9-B9+1,1)="C"))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COUNTIF(OFFSET('00012.MTS_000195628_raw'!A2,0,0,D9-B9+1,1),"MM")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(OFFSET('00012.MTS_000195628_raw'!B2,0,0,D9-B9+1,1)="BBD")*( OFFSET('00012.MTS_000195628_raw'!C2,0,0,D9-B9+1,1)="C"))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COUNTIF(OFFSET('00012.MTS_000195628_raw'!A2,0,0,D9-B9+1,1),"MAR")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(OFFSET('00012.MTS_000195628_raw'!B2,0,0,D9-B9+1,1)="BL")*( OFFSET('00012.MTS_000195628_raw'!C2,0,0,D9-B9+1,1)="C"))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COUNTIF(OFFSET('00012.MTS_000195628_raw'!A2,0,0,D9-B9+1,1),"MME")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(OFFSET('00012.MTS_000195628_raw'!B2,0,0,D9-B9+1,1)="OD")*( OFFSET('00012.MTS_000195628_raw'!C2,0,0,D9-B9+1,1)="C"))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COUNTIF(OFFSET('00012.MTS_000195628_raw'!A2,0,0,D9-B9+1,1),"MILA")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(OFFSET('00012.MTS_000195628_raw'!B2,0,0,D9-B9+1,1)="PLA")*( OFFSET('00012.MTS_000195628_raw'!C2,0,0,D9-B9+1,1)="C"))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COUNTIF(OFFSET('00012.MTS_000195628_raw'!A2,0,0,D9-B9+1,1),"MILC")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(OFFSET('00012.MTS_000195628_raw'!B2,0,0,D9-B9+1,1)="WBD")*( OFFSET('00012.MTS_000195628_raw'!C2,0,0,D9-B9+1,1)="C"))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COUNTIF(OFFSET('00012.MTS_000195628_raw'!A2,0,0,D9-B9+1,1),"MILS")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(OFFSET('00012.MTS_000195628_raw'!B2,0,0,D9-B9+1,1)="YBD")*( OFFSET('00012.MTS_000195628_raw'!C2,0,0,D9-B9+1,1)="C"))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COUNTIF(OFFSET('00012.MTS_000195628_raw'!A2,0,0,D9-B9+1,1),"MA")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COUNTIF(OFFSET('00012.MTS_000195628_raw'!A2,0,0,D9-B9+1,1),"MC")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COUNTIF(OFFSET('00012.MTS_000195628_raw'!A2,0,0,D9-B9+1,1),"MFAV")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COUNTIF(OFFSET('00012.MTS_000195628_raw'!A2,0,0,D9-B9+1,1),"MFRN")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COUNTIF(OFFSET('00012.MTS_000195628_raw'!A2,0,0,D9-B9+1,1),"MAN")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COUNTIF(OFFSET('00012.MTS_000195628_raw'!A2,0,0,D9-B9+1,1),"MAL")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COUNTIF(OFFSET('00012.MTS_000195628_raw'!A2,0,0,D9-B9+1,1),"MDA")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COUNTIF(OFFSET('00012.MTS_000195628_raw'!A2,0,0,D9-B9+1,1),"MF")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COUNTIF(OFFSET('00012.MTS_000195628_raw'!A2,0,0,D9-B9+1,1),"ML")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COUNTIF(OFFSET('00012.MTS_000195628_raw'!A2,0,0,D9-B9+1,1),"OD")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COUNTIF(OFFSET('00012.MTS_000195628_raw'!A2,0,0,D9-B9+1,1),"PA")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COUNTIF(OFFSET('00012.MTS_000195628_raw'!A2,0,0,D9-B9+1,1),"PB")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COUNTIF(OFFSET('00012.MTS_000195628_raw'!A2,0,0,D9-B9+1,1),"PD")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COUNTIF(OFFSET('00012.MTS_000195628_raw'!A2,0,0,D9-B9+1,1),"PF")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COUNTIF(OFFSET('00012.MTS_000195628_raw'!A2,0,0,D9-B9+1,1),"PP")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COUNTIF(OFFSET('00012.MTS_000195628_raw'!A2,0,0,D9-B9+1,1),"SC")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COUNTIF(OFFSET('00012.MTS_000195628_raw'!A2,0,0,D9-B9+1,1),"SL")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COUNTIF(OFFSET('00012.MTS_000195628_raw'!A2,0,0,D9-B9+1,1),"SR")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COUNTIF(OFFSET('00012.MTS_000195628_raw'!A2,0,0,D9-B9+1,1),"SS")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COUNTIF(OFFSET('00012.MTS_000195628_raw'!A2,0,0,D9-B9+1,1),"SB")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COUNTIF(OFFSET('00012.MTS_000195628_raw'!A2,0,0,D9-B9+1,1),"SH")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COUNTIF(OFFSET('00012.MTS_000195628_raw'!A2,0,0,D9-B9+1,1),"SM")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COUNTIF(OFFSET('00012.MTS_000195628_raw'!A2,0,0,D9-B9+1,1),"TA")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COUNTIF(OFFSET('00012.MTS_000195628_raw'!A2,0,0,D9-B9+1,1),"BRI")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COUNTIF(OFFSET('00012.MTS_000195628_raw'!A2,0,0,D9-B9+1,1),"ERY")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COUNTIF(OFFSET('00012.MTS_000195628_raw'!A2,0,0,D9-B9+1,1),"EUN")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COUNTIF(OFFSET('00012.MTS_000195628_raw'!A2,0,0,D9-B9+1,1),"GORG")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COUNTIF(OFFSET('00012.MTS_000195628_raw'!A2,0,0,D9-B9+1,1),"ICIL")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COUNTIF(OFFSET('00012.MTS_000195628_raw'!A2,0,0,D9-B9+1,1),"MUR")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COUNTIF(OFFSET('00012.MTS_000195628_raw'!A2,0,0,D9-B9+1,1),"MOPS")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COUNTIF(OFFSET('00012.MTS_000195628_raw'!A2,0,0,D9-B9+1,1),"PAURA")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COUNTIF(OFFSET('00012.MTS_000195628_raw'!A2,0,0,D9-B9+1,1),"PRELA")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COUNTIF(OFFSET('00012.MTS_000195628_raw'!A2,0,0,D9-B9+1,1),"PSDP")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COUNTIF(OFFSET('00012.MTS_000195628_raw'!A2,0,0,D9-B9+1,1),"PSPT")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COUNTIF(OFFSET('00012.MTS_000195628_raw'!A2,0,0,D9-B9+1,1),"PTER")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COUNTIF(OFFSET('00012.MTS_000195628_raw'!A2,0,0,D9-B9+1,1),"SPO")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COUNTIF(OFFSET('00012.MTS_000195628_raw'!A2,0,0,D9-B9+1,1),"PAL")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COUNTIF(OFFSET('00012.MTS_000195628_raw'!A2,0,0,D9-B9+1,1),"ZO")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COUNTIF(OFFSET('00012.MTS_000195628_raw'!A2,0,0,D9-B9+1,1),"AMP")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COUNTIF(OFFSET('00012.MTS_000195628_raw'!A2,0,0,D9-B9+1,1),"DICT")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COUNTIF(OFFSET('00012.MTS_000195628_raw'!A2,0,0,D9-B9+1,1),"HALI")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COUNTIF(OFFSET('00012.MTS_000195628_raw'!A2,0,0,D9-B9+1,1),"LIAG")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COUNTIF(OFFSET('00012.MTS_000195628_raw'!A2,0,0,D9-B9+1,1),"LOBO")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COUNTIF(OFFSET('00012.MTS_000195628_raw'!A2,0,0,D9-B9+1,1),"MACA")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COUNTIF(OFFSET('00012.MTS_000195628_raw'!A2,0,0,D9-B9+1,1),"PAD")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COUNTIF(OFFSET('00012.MTS_000195628_raw'!A2,0,0,D9-B9+1,1),"POR")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COUNTIF(OFFSET('00012.MTS_000195628_raw'!A2,0,0,D9-B9+1,1),"SARG")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COUNTIF(OFFSET('00012.MTS_000195628_raw'!A2,0,0,D9-B9+1,1),"SCHIZ")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COUNTIF(OFFSET('00012.MTS_000195628_raw'!A2,0,0,D9-B9+1,1),"STY")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COUNTIF(OFFSET('00012.MTS_000195628_raw'!A2,0,0,D9-B9+1,1),"TURB")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COUNTIF(OFFSET('00012.MTS_000195628_raw'!A2,0,0,D9-B9+1,1),"TURF")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COUNTIF(OFFSET('00012.MTS_000195628_raw'!A2,0,0,D9-B9+1,1),"WRAN")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COUNTIF(OFFSET('00012.MTS_000195628_raw'!A2,0,0,D9-B9+1,1),"CTB")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COUNTIF(OFFSET('00012.MTS_000195628_raw'!A2,0,0,D9-B9+1,1),"ASC")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COUNTIF(OFFSET('00012.MTS_000195628_raw'!A2,0,0,D9-B9+1,1),"O")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COUNTIF(OFFSET('00012.MTS_000195628_raw'!A2,0,0,D9-B9+1,1),"DCA")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COUNTIF(OFFSET('00012.MTS_000195628_raw'!A2,0,0,D9-B9+1,1),"DG")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COUNTIF(OFFSET('00012.MTS_000195628_raw'!A2,0,0,D9-B9+1,1),"ODC")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COUNTIF(OFFSET('00012.MTS_000195628_raw'!A2,0,0,D9-B9+1,1),"RDC")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COUNTIF(OFFSET('00012.MTS_000195628_raw'!A2,0,0,D9-B9+1,1),"CALG")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COUNTIF(OFFSET('00012.MTS_000195628_raw'!A2,0,0,D9-B9+1,1),"DCOR")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COUNTIF(OFFSET('00012.MTS_000195628_raw'!A2,0,0,D9-B9+1,1),"S")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COUNTIF(OFFSET('00012.MTS_000195628_raw'!A2,0,0,D9-B9+1,1),"R")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COUNTIF(OFFSET('00012.MTS_000195628_raw'!A2,0,0,D9-B9+1,1),"UNK")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COUNTIF(OFFSET('00012.MTS_000195628_raw'!A2,0,0,D9-B9+1,1),"SHAD")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COUNTIF(OFFSET('00012.MTS_000195628_raw'!A2,0,0,D9-B9+1,1),"TAPE")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COUNTIF(OFFSET('00012.MTS_000195628_raw'!A2,0,0,D9-B9+1,1),"WAND")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COUNTA(OFFSET('00012.MTS_000203803_raw'!A2,0,0,D9-B9+1,1))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COUNTIF(OFFSET('00012.MTS_000203803_raw'!C2,0,0,D9-B9+1,1),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COUNTIF(OFFSET('00012.MTS_000203803_raw'!C2,0,0,D9-B9+1,1),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COUNTIF(OFFSET('00012.MTS_000203803_raw'!A2,0,0,D9-B9+1,1),"AC")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COUNTIF(OFFSET('00012.MTS_000203803_raw'!C2,0,0,D9-B9+1,1),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COUNTIF(OFFSET('00012.MTS_000203803_raw'!A2,0,0,D9-B9+1,1),"AP")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COUNTIF(OFFSET('00012.MTS_000203803_raw'!C2,0,0,D9-B9+1,1),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COUNTIF(OFFSET('00012.MTS_000203803_raw'!A2,0,0,D9-B9+1,1),"APR")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COUNTIF(OFFSET('00012.MTS_000203803_raw'!C2,0,0,D9-B9+1,1),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COUNTIF(OFFSET('00012.MTS_000203803_raw'!A2,0,0,D9-B9+1,1),"AA")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COUNTIF(OFFSET('00012.MTS_000203803_raw'!C2,0,0,D9-B9+1,1),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COUNTIF(OFFSET('00012.MTS_000203803_raw'!A2,0,0,D9-B9+1,1),"AF")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COUNTIF(OFFSET('00012.MTS_000203803_raw'!C2,0,0,D9-B9+1,1),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COUNTIF(OFFSET('00012.MTS_000203803_raw'!A2,0,0,D9-B9+1,1),"AG")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COUNTIF(OFFSET('00012.MTS_000203803_raw'!C2,0,0,D9-B9+1,1),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COUNTIF(OFFSET('00012.MTS_000203803_raw'!A2,0,0,D9-B9+1,1),"AL")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COUNTIF(OFFSET('00012.MTS_000203803_raw'!C2,0,0,D9-B9+1,1),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COUNTIF(OFFSET('00012.MTS_000203803_raw'!A2,0,0,D9-B9+1,1),"AT")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COUNTIF(OFFSET('00012.MTS_000203803_raw'!C2,0,0,D9-B9+1,1),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COUNTIF(OFFSET('00012.MTS_000203803_raw'!A2,0,0,D9-B9+1,1),"AU")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COUNTIF(OFFSET('00012.MTS_000203803_raw'!C2,0,0,D9-B9+1,1),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COUNTIF(OFFSET('00012.MTS_000203803_raw'!A2,0,0,D9-B9+1,1),"CB")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COUNTIF(OFFSET('00012.MTS_000203803_raw'!C2,0,0,D9-B9+1,1),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COUNTIF(OFFSET('00012.MTS_000203803_raw'!A2,0,0,D9-B9+1,1),"CN")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COUNTIF(OFFSET('00012.MTS_000203803_raw'!C2,0,0,D9-B9+1,1),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COUNTIF(OFFSET('00012.MTS_000203803_raw'!A2,0,0,D9-B9+1,1),"CORAL")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COUNTIF(OFFSET('00012.MTS_000203803_raw'!C2,0,0,D9-B9+1,1),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COUNTIF(OFFSET('00012.MTS_000203803_raw'!A2,0,0,D9-B9+1,1),"CORJU")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COUNTIF(OFFSET('00012.MTS_000203803_raw'!A2,0,0,D9-B9+1,1),"DCY")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COUNTIF(OFFSET('00012.MTS_000203803_raw'!A2,0,0,D9-B9+1,1),"DST")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COUNTIF(OFFSET('00012.MTS_000203803_raw'!A2,0,0,D9-B9+1,1),"DSO")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SUM((OFFSET('00012.MTS_000203803_raw'!B2,0,0,D9-B9+1,1)="ASP") * (OFFSET('00012.MTS_000203803_raw'!C2,0,0,D9-B9+1,1)&lt;&gt;"TWS"))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COUNTIF(OFFSET('00012.MTS_000203803_raw'!A2,0,0,D9-B9+1,1),"DC")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SUM((OFFSET('00012.MTS_000203803_raw'!B2,0,0,D9-B9+1,1)="BBD") * (OFFSET('00012.MTS_000203803_raw'!C2,0,0,D9-B9+1,1)&lt;&gt;"TWS"))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COUNTIF(OFFSET('00012.MTS_000203803_raw'!A2,0,0,D9-B9+1,1),"DL")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SUM((OFFSET('00012.MTS_000203803_raw'!B2,0,0,D9-B9+1,1)="BL") * (OFFSET('00012.MTS_000203803_raw'!C2,0,0,D9-B9+1,1)&lt;&gt;"TWS"))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COUNTIF(OFFSET('00012.MTS_000203803_raw'!A2,0,0,D9-B9+1,1),"DS")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SUM((OFFSET('00012.MTS_000203803_raw'!B2,0,0,D9-B9+1,1)="OD") * (OFFSET('00012.MTS_000203803_raw'!C2,0,0,D9-B9+1,1)&lt;&gt;"TWS"))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COUNTIF(OFFSET('00012.MTS_000203803_raw'!A2,0,0,D9-B9+1,1),"EF")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SUM((OFFSET('00012.MTS_000203803_raw'!B2,0,0,D9-B9+1,1)="PLA") * (OFFSET('00012.MTS_000203803_raw'!C2,0,0,D9-B9+1,1)&lt;&gt;"TWS"))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COUNTIF(OFFSET('00012.MTS_000203803_raw'!A2,0,0,D9-B9+1,1),"FF")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SUM((OFFSET('00012.MTS_000203803_raw'!B2,0,0,D9-B9+1,1)="WBD") * (OFFSET('00012.MTS_000203803_raw'!C2,0,0,D9-B9+1,1)&lt;&gt;"TWS"))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COUNTIF(OFFSET('00012.MTS_000203803_raw'!A2,0,0,D9-B9+1,1),"IS")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SUM((OFFSET('00012.MTS_000203803_raw'!B2,0,0,D9-B9+1,1)="YBD") * (OFFSET('00012.MTS_000203803_raw'!C2,0,0,D9-B9+1,1)&lt;&gt;"TWS"))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COUNTIF(OFFSET('00012.MTS_000203803_raw'!A2,0,0,D9-B9+1,1),"LC")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COUNTIF(OFFSET('00012.MTS_000203803_raw'!A2,0,0,D9-B9+1,1),"MD")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(OFFSET('00012.MTS_000203803_raw'!B2,0,0,D9-B9+1,1)="ASP")*( OFFSET('00012.MTS_000203803_raw'!C2,0,0,D9-B9+1,1)="C"))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COUNTIF(OFFSET('00012.MTS_000203803_raw'!A2,0,0,D9-B9+1,1),"MM")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(OFFSET('00012.MTS_000203803_raw'!B2,0,0,D9-B9+1,1)="BBD")*( OFFSET('00012.MTS_000203803_raw'!C2,0,0,D9-B9+1,1)="C"))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COUNTIF(OFFSET('00012.MTS_000203803_raw'!A2,0,0,D9-B9+1,1),"MAR")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(OFFSET('00012.MTS_000203803_raw'!B2,0,0,D9-B9+1,1)="BL")*( OFFSET('00012.MTS_000203803_raw'!C2,0,0,D9-B9+1,1)="C"))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COUNTIF(OFFSET('00012.MTS_000203803_raw'!A2,0,0,D9-B9+1,1),"MME")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(OFFSET('00012.MTS_000203803_raw'!B2,0,0,D9-B9+1,1)="OD")*( OFFSET('00012.MTS_000203803_raw'!C2,0,0,D9-B9+1,1)="C"))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COUNTIF(OFFSET('00012.MTS_000203803_raw'!A2,0,0,D9-B9+1,1),"MILA")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(OFFSET('00012.MTS_000203803_raw'!B2,0,0,D9-B9+1,1)="PLA")*( OFFSET('00012.MTS_000203803_raw'!C2,0,0,D9-B9+1,1)="C"))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COUNTIF(OFFSET('00012.MTS_000203803_raw'!A2,0,0,D9-B9+1,1),"MILC")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(OFFSET('00012.MTS_000203803_raw'!B2,0,0,D9-B9+1,1)="WBD")*( OFFSET('00012.MTS_000203803_raw'!C2,0,0,D9-B9+1,1)="C"))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COUNTIF(OFFSET('00012.MTS_000203803_raw'!A2,0,0,D9-B9+1,1),"MILS")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(OFFSET('00012.MTS_000203803_raw'!B2,0,0,D9-B9+1,1)="YBD")*( OFFSET('00012.MTS_000203803_raw'!C2,0,0,D9-B9+1,1)="C"))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COUNTIF(OFFSET('00012.MTS_000203803_raw'!A2,0,0,D9-B9+1,1),"MA")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COUNTIF(OFFSET('00012.MTS_000203803_raw'!A2,0,0,D9-B9+1,1),"MC")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COUNTIF(OFFSET('00012.MTS_000203803_raw'!A2,0,0,D9-B9+1,1),"MFAV")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COUNTIF(OFFSET('00012.MTS_000203803_raw'!A2,0,0,D9-B9+1,1),"MFRN")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COUNTIF(OFFSET('00012.MTS_000203803_raw'!A2,0,0,D9-B9+1,1),"MAN")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COUNTIF(OFFSET('00012.MTS_000203803_raw'!A2,0,0,D9-B9+1,1),"MAL")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COUNTIF(OFFSET('00012.MTS_000203803_raw'!A2,0,0,D9-B9+1,1),"MDA")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COUNTIF(OFFSET('00012.MTS_000203803_raw'!A2,0,0,D9-B9+1,1),"MF")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COUNTIF(OFFSET('00012.MTS_000203803_raw'!A2,0,0,D9-B9+1,1),"ML")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COUNTIF(OFFSET('00012.MTS_000203803_raw'!A2,0,0,D9-B9+1,1),"OD")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COUNTIF(OFFSET('00012.MTS_000203803_raw'!A2,0,0,D9-B9+1,1),"PA")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COUNTIF(OFFSET('00012.MTS_000203803_raw'!A2,0,0,D9-B9+1,1),"PB")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COUNTIF(OFFSET('00012.MTS_000203803_raw'!A2,0,0,D9-B9+1,1),"PD")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COUNTIF(OFFSET('00012.MTS_000203803_raw'!A2,0,0,D9-B9+1,1),"PF")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COUNTIF(OFFSET('00012.MTS_000203803_raw'!A2,0,0,D9-B9+1,1),"PP")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COUNTIF(OFFSET('00012.MTS_000203803_raw'!A2,0,0,D9-B9+1,1),"SC")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COUNTIF(OFFSET('00012.MTS_000203803_raw'!A2,0,0,D9-B9+1,1),"SL")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COUNTIF(OFFSET('00012.MTS_000203803_raw'!A2,0,0,D9-B9+1,1),"SR")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COUNTIF(OFFSET('00012.MTS_000203803_raw'!A2,0,0,D9-B9+1,1),"SS")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COUNTIF(OFFSET('00012.MTS_000203803_raw'!A2,0,0,D9-B9+1,1),"SB")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COUNTIF(OFFSET('00012.MTS_000203803_raw'!A2,0,0,D9-B9+1,1),"SH")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COUNTIF(OFFSET('00012.MTS_000203803_raw'!A2,0,0,D9-B9+1,1),"SM")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COUNTIF(OFFSET('00012.MTS_000203803_raw'!A2,0,0,D9-B9+1,1),"TA")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COUNTIF(OFFSET('00012.MTS_000203803_raw'!A2,0,0,D9-B9+1,1),"BRI")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COUNTIF(OFFSET('00012.MTS_000203803_raw'!A2,0,0,D9-B9+1,1),"ERY")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COUNTIF(OFFSET('00012.MTS_000203803_raw'!A2,0,0,D9-B9+1,1),"EUN")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COUNTIF(OFFSET('00012.MTS_000203803_raw'!A2,0,0,D9-B9+1,1),"GORG")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COUNTIF(OFFSET('00012.MTS_000203803_raw'!A2,0,0,D9-B9+1,1),"ICIL")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COUNTIF(OFFSET('00012.MTS_000203803_raw'!A2,0,0,D9-B9+1,1),"MUR")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COUNTIF(OFFSET('00012.MTS_000203803_raw'!A2,0,0,D9-B9+1,1),"MOPS")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COUNTIF(OFFSET('00012.MTS_000203803_raw'!A2,0,0,D9-B9+1,1),"PAURA")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COUNTIF(OFFSET('00012.MTS_000203803_raw'!A2,0,0,D9-B9+1,1),"PRELA")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COUNTIF(OFFSET('00012.MTS_000203803_raw'!A2,0,0,D9-B9+1,1),"PSDP")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COUNTIF(OFFSET('00012.MTS_000203803_raw'!A2,0,0,D9-B9+1,1),"PSPT")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COUNTIF(OFFSET('00012.MTS_000203803_raw'!A2,0,0,D9-B9+1,1),"PTER")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COUNTIF(OFFSET('00012.MTS_000203803_raw'!A2,0,0,D9-B9+1,1),"SPO")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COUNTIF(OFFSET('00012.MTS_000203803_raw'!A2,0,0,D9-B9+1,1),"PAL")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COUNTIF(OFFSET('00012.MTS_000203803_raw'!A2,0,0,D9-B9+1,1),"ZO")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COUNTIF(OFFSET('00012.MTS_000203803_raw'!A2,0,0,D9-B9+1,1),"AMP")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COUNTIF(OFFSET('00012.MTS_000203803_raw'!A2,0,0,D9-B9+1,1),"DICT")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COUNTIF(OFFSET('00012.MTS_000203803_raw'!A2,0,0,D9-B9+1,1),"HALI")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COUNTIF(OFFSET('00012.MTS_000203803_raw'!A2,0,0,D9-B9+1,1),"LIAG")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COUNTIF(OFFSET('00012.MTS_000203803_raw'!A2,0,0,D9-B9+1,1),"LOBO")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COUNTIF(OFFSET('00012.MTS_000203803_raw'!A2,0,0,D9-B9+1,1),"MACA")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COUNTIF(OFFSET('00012.MTS_000203803_raw'!A2,0,0,D9-B9+1,1),"PAD")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COUNTIF(OFFSET('00012.MTS_000203803_raw'!A2,0,0,D9-B9+1,1),"POR")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COUNTIF(OFFSET('00012.MTS_000203803_raw'!A2,0,0,D9-B9+1,1),"SARG")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COUNTIF(OFFSET('00012.MTS_000203803_raw'!A2,0,0,D9-B9+1,1),"SCHIZ")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COUNTIF(OFFSET('00012.MTS_000203803_raw'!A2,0,0,D9-B9+1,1),"STY")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COUNTIF(OFFSET('00012.MTS_000203803_raw'!A2,0,0,D9-B9+1,1),"TURB")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COUNTIF(OFFSET('00012.MTS_000203803_raw'!A2,0,0,D9-B9+1,1),"TURF")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COUNTIF(OFFSET('00012.MTS_000203803_raw'!A2,0,0,D9-B9+1,1),"WRAN")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COUNTIF(OFFSET('00012.MTS_000203803_raw'!A2,0,0,D9-B9+1,1),"CTB")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COUNTIF(OFFSET('00012.MTS_000203803_raw'!A2,0,0,D9-B9+1,1),"ASC")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COUNTIF(OFFSET('00012.MTS_000203803_raw'!A2,0,0,D9-B9+1,1),"O")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COUNTIF(OFFSET('00012.MTS_000203803_raw'!A2,0,0,D9-B9+1,1),"DCA")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COUNTIF(OFFSET('00012.MTS_000203803_raw'!A2,0,0,D9-B9+1,1),"DG")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COUNTIF(OFFSET('00012.MTS_000203803_raw'!A2,0,0,D9-B9+1,1),"ODC")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COUNTIF(OFFSET('00012.MTS_000203803_raw'!A2,0,0,D9-B9+1,1),"RDC")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COUNTIF(OFFSET('00012.MTS_000203803_raw'!A2,0,0,D9-B9+1,1),"CALG")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COUNTIF(OFFSET('00012.MTS_000203803_raw'!A2,0,0,D9-B9+1,1),"DCOR")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COUNTIF(OFFSET('00012.MTS_000203803_raw'!A2,0,0,D9-B9+1,1),"S")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COUNTIF(OFFSET('00012.MTS_000203803_raw'!A2,0,0,D9-B9+1,1),"R")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COUNTIF(OFFSET('00012.MTS_000203803_raw'!A2,0,0,D9-B9+1,1),"UNK")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COUNTIF(OFFSET('00012.MTS_000203803_raw'!A2,0,0,D9-B9+1,1),"SHAD")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COUNTIF(OFFSET('00012.MTS_000203803_raw'!A2,0,0,D9-B9+1,1),"TAPE")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COUNTIF(OFFSET('00012.MTS_000203803_raw'!A2,0,0,D9-B9+1,1),"WAND")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COUNTA(OFFSET('00012.MTS_000211978_raw'!A2,0,0,D9-B9+1,1))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COUNTIF(OFFSET('00012.MTS_000211978_raw'!C2,0,0,D9-B9+1,1),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COUNTIF(OFFSET('00012.MTS_000211978_raw'!C2,0,0,D9-B9+1,1),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COUNTIF(OFFSET('00012.MTS_000211978_raw'!A2,0,0,D9-B9+1,1),"AC")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COUNTIF(OFFSET('00012.MTS_000211978_raw'!C2,0,0,D9-B9+1,1),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COUNTIF(OFFSET('00012.MTS_000211978_raw'!A2,0,0,D9-B9+1,1),"AP")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COUNTIF(OFFSET('00012.MTS_000211978_raw'!C2,0,0,D9-B9+1,1),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COUNTIF(OFFSET('00012.MTS_000211978_raw'!A2,0,0,D9-B9+1,1),"APR")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COUNTIF(OFFSET('00012.MTS_000211978_raw'!C2,0,0,D9-B9+1,1),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COUNTIF(OFFSET('00012.MTS_000211978_raw'!A2,0,0,D9-B9+1,1),"AA")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COUNTIF(OFFSET('00012.MTS_000211978_raw'!C2,0,0,D9-B9+1,1),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COUNTIF(OFFSET('00012.MTS_000211978_raw'!A2,0,0,D9-B9+1,1),"AF")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COUNTIF(OFFSET('00012.MTS_000211978_raw'!C2,0,0,D9-B9+1,1),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COUNTIF(OFFSET('00012.MTS_000211978_raw'!A2,0,0,D9-B9+1,1),"AG")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COUNTIF(OFFSET('00012.MTS_000211978_raw'!C2,0,0,D9-B9+1,1),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COUNTIF(OFFSET('00012.MTS_000211978_raw'!A2,0,0,D9-B9+1,1),"AL")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COUNTIF(OFFSET('00012.MTS_000211978_raw'!C2,0,0,D9-B9+1,1),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COUNTIF(OFFSET('00012.MTS_000211978_raw'!A2,0,0,D9-B9+1,1),"AT")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COUNTIF(OFFSET('00012.MTS_000211978_raw'!C2,0,0,D9-B9+1,1),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COUNTIF(OFFSET('00012.MTS_000211978_raw'!A2,0,0,D9-B9+1,1),"AU")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COUNTIF(OFFSET('00012.MTS_000211978_raw'!C2,0,0,D9-B9+1,1),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COUNTIF(OFFSET('00012.MTS_000211978_raw'!A2,0,0,D9-B9+1,1),"CB")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COUNTIF(OFFSET('00012.MTS_000211978_raw'!C2,0,0,D9-B9+1,1),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COUNTIF(OFFSET('00012.MTS_000211978_raw'!A2,0,0,D9-B9+1,1),"CN")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COUNTIF(OFFSET('00012.MTS_000211978_raw'!C2,0,0,D9-B9+1,1),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COUNTIF(OFFSET('00012.MTS_000211978_raw'!A2,0,0,D9-B9+1,1),"CORAL")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COUNTIF(OFFSET('00012.MTS_000211978_raw'!C2,0,0,D9-B9+1,1),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COUNTIF(OFFSET('00012.MTS_000211978_raw'!A2,0,0,D9-B9+1,1),"CORJU")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COUNTIF(OFFSET('00012.MTS_000211978_raw'!A2,0,0,D9-B9+1,1),"DCY")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COUNTIF(OFFSET('00012.MTS_000211978_raw'!A2,0,0,D9-B9+1,1),"DST")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COUNTIF(OFFSET('00012.MTS_000211978_raw'!A2,0,0,D9-B9+1,1),"DSO")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SUM((OFFSET('00012.MTS_000211978_raw'!B2,0,0,D9-B9+1,1)="ASP") * (OFFSET('00012.MTS_000211978_raw'!C2,0,0,D9-B9+1,1)&lt;&gt;"TWS"))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COUNTIF(OFFSET('00012.MTS_000211978_raw'!A2,0,0,D9-B9+1,1),"DC")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SUM((OFFSET('00012.MTS_000211978_raw'!B2,0,0,D9-B9+1,1)="BBD") * (OFFSET('00012.MTS_000211978_raw'!C2,0,0,D9-B9+1,1)&lt;&gt;"TWS"))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COUNTIF(OFFSET('00012.MTS_000211978_raw'!A2,0,0,D9-B9+1,1),"DL")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SUM((OFFSET('00012.MTS_000211978_raw'!B2,0,0,D9-B9+1,1)="BL") * (OFFSET('00012.MTS_000211978_raw'!C2,0,0,D9-B9+1,1)&lt;&gt;"TWS"))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COUNTIF(OFFSET('00012.MTS_000211978_raw'!A2,0,0,D9-B9+1,1),"DS")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SUM((OFFSET('00012.MTS_000211978_raw'!B2,0,0,D9-B9+1,1)="OD") * (OFFSET('00012.MTS_000211978_raw'!C2,0,0,D9-B9+1,1)&lt;&gt;"TWS"))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COUNTIF(OFFSET('00012.MTS_000211978_raw'!A2,0,0,D9-B9+1,1),"EF")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SUM((OFFSET('00012.MTS_000211978_raw'!B2,0,0,D9-B9+1,1)="PLA") * (OFFSET('00012.MTS_000211978_raw'!C2,0,0,D9-B9+1,1)&lt;&gt;"TWS"))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COUNTIF(OFFSET('00012.MTS_000211978_raw'!A2,0,0,D9-B9+1,1),"FF")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SUM((OFFSET('00012.MTS_000211978_raw'!B2,0,0,D9-B9+1,1)="WBD") * (OFFSET('00012.MTS_000211978_raw'!C2,0,0,D9-B9+1,1)&lt;&gt;"TWS"))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COUNTIF(OFFSET('00012.MTS_000211978_raw'!A2,0,0,D9-B9+1,1),"IS")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SUM((OFFSET('00012.MTS_000211978_raw'!B2,0,0,D9-B9+1,1)="YBD") * (OFFSET('00012.MTS_000211978_raw'!C2,0,0,D9-B9+1,1)&lt;&gt;"TWS"))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COUNTIF(OFFSET('00012.MTS_000211978_raw'!A2,0,0,D9-B9+1,1),"LC")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COUNTIF(OFFSET('00012.MTS_000211978_raw'!A2,0,0,D9-B9+1,1),"MD")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(OFFSET('00012.MTS_000211978_raw'!B2,0,0,D9-B9+1,1)="ASP")*( OFFSET('00012.MTS_000211978_raw'!C2,0,0,D9-B9+1,1)="C"))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COUNTIF(OFFSET('00012.MTS_000211978_raw'!A2,0,0,D9-B9+1,1),"MM")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(OFFSET('00012.MTS_000211978_raw'!B2,0,0,D9-B9+1,1)="BBD")*( OFFSET('00012.MTS_000211978_raw'!C2,0,0,D9-B9+1,1)="C"))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COUNTIF(OFFSET('00012.MTS_000211978_raw'!A2,0,0,D9-B9+1,1),"MAR")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(OFFSET('00012.MTS_000211978_raw'!B2,0,0,D9-B9+1,1)="BL")*( OFFSET('00012.MTS_000211978_raw'!C2,0,0,D9-B9+1,1)="C"))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COUNTIF(OFFSET('00012.MTS_000211978_raw'!A2,0,0,D9-B9+1,1),"MME")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(OFFSET('00012.MTS_000211978_raw'!B2,0,0,D9-B9+1,1)="OD")*( OFFSET('00012.MTS_000211978_raw'!C2,0,0,D9-B9+1,1)="C"))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COUNTIF(OFFSET('00012.MTS_000211978_raw'!A2,0,0,D9-B9+1,1),"MILA")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(OFFSET('00012.MTS_000211978_raw'!B2,0,0,D9-B9+1,1)="PLA")*( OFFSET('00012.MTS_000211978_raw'!C2,0,0,D9-B9+1,1)="C"))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COUNTIF(OFFSET('00012.MTS_000211978_raw'!A2,0,0,D9-B9+1,1),"MILC")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(OFFSET('00012.MTS_000211978_raw'!B2,0,0,D9-B9+1,1)="WBD")*( OFFSET('00012.MTS_000211978_raw'!C2,0,0,D9-B9+1,1)="C"))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COUNTIF(OFFSET('00012.MTS_000211978_raw'!A2,0,0,D9-B9+1,1),"MILS")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(OFFSET('00012.MTS_000211978_raw'!B2,0,0,D9-B9+1,1)="YBD")*( OFFSET('00012.MTS_000211978_raw'!C2,0,0,D9-B9+1,1)="C"))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COUNTIF(OFFSET('00012.MTS_000211978_raw'!A2,0,0,D9-B9+1,1),"MA")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COUNTIF(OFFSET('00012.MTS_000211978_raw'!A2,0,0,D9-B9+1,1),"MC")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COUNTIF(OFFSET('00012.MTS_000211978_raw'!A2,0,0,D9-B9+1,1),"MFAV")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COUNTIF(OFFSET('00012.MTS_000211978_raw'!A2,0,0,D9-B9+1,1),"MFRN")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COUNTIF(OFFSET('00012.MTS_000211978_raw'!A2,0,0,D9-B9+1,1),"MAN")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COUNTIF(OFFSET('00012.MTS_000211978_raw'!A2,0,0,D9-B9+1,1),"MAL")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COUNTIF(OFFSET('00012.MTS_000211978_raw'!A2,0,0,D9-B9+1,1),"MDA")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COUNTIF(OFFSET('00012.MTS_000211978_raw'!A2,0,0,D9-B9+1,1),"MF")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COUNTIF(OFFSET('00012.MTS_000211978_raw'!A2,0,0,D9-B9+1,1),"ML")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COUNTIF(OFFSET('00012.MTS_000211978_raw'!A2,0,0,D9-B9+1,1),"OD")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COUNTIF(OFFSET('00012.MTS_000211978_raw'!A2,0,0,D9-B9+1,1),"PA")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COUNTIF(OFFSET('00012.MTS_000211978_raw'!A2,0,0,D9-B9+1,1),"PB")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COUNTIF(OFFSET('00012.MTS_000211978_raw'!A2,0,0,D9-B9+1,1),"PD")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COUNTIF(OFFSET('00012.MTS_000211978_raw'!A2,0,0,D9-B9+1,1),"PF")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COUNTIF(OFFSET('00012.MTS_000211978_raw'!A2,0,0,D9-B9+1,1),"PP")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COUNTIF(OFFSET('00012.MTS_000211978_raw'!A2,0,0,D9-B9+1,1),"SC")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COUNTIF(OFFSET('00012.MTS_000211978_raw'!A2,0,0,D9-B9+1,1),"SL")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COUNTIF(OFFSET('00012.MTS_000211978_raw'!A2,0,0,D9-B9+1,1),"SR")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COUNTIF(OFFSET('00012.MTS_000211978_raw'!A2,0,0,D9-B9+1,1),"SS")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COUNTIF(OFFSET('00012.MTS_000211978_raw'!A2,0,0,D9-B9+1,1),"SB")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COUNTIF(OFFSET('00012.MTS_000211978_raw'!A2,0,0,D9-B9+1,1),"SH")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COUNTIF(OFFSET('00012.MTS_000211978_raw'!A2,0,0,D9-B9+1,1),"SM")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COUNTIF(OFFSET('00012.MTS_000211978_raw'!A2,0,0,D9-B9+1,1),"TA")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COUNTIF(OFFSET('00012.MTS_000211978_raw'!A2,0,0,D9-B9+1,1),"BRI")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COUNTIF(OFFSET('00012.MTS_000211978_raw'!A2,0,0,D9-B9+1,1),"ERY")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COUNTIF(OFFSET('00012.MTS_000211978_raw'!A2,0,0,D9-B9+1,1),"EUN")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COUNTIF(OFFSET('00012.MTS_000211978_raw'!A2,0,0,D9-B9+1,1),"GORG")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COUNTIF(OFFSET('00012.MTS_000211978_raw'!A2,0,0,D9-B9+1,1),"ICIL")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COUNTIF(OFFSET('00012.MTS_000211978_raw'!A2,0,0,D9-B9+1,1),"MUR")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COUNTIF(OFFSET('00012.MTS_000211978_raw'!A2,0,0,D9-B9+1,1),"MOPS")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COUNTIF(OFFSET('00012.MTS_000211978_raw'!A2,0,0,D9-B9+1,1),"PAURA")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COUNTIF(OFFSET('00012.MTS_000211978_raw'!A2,0,0,D9-B9+1,1),"PRELA")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COUNTIF(OFFSET('00012.MTS_000211978_raw'!A2,0,0,D9-B9+1,1),"PSDP")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COUNTIF(OFFSET('00012.MTS_000211978_raw'!A2,0,0,D9-B9+1,1),"PSPT")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COUNTIF(OFFSET('00012.MTS_000211978_raw'!A2,0,0,D9-B9+1,1),"PTER")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COUNTIF(OFFSET('00012.MTS_000211978_raw'!A2,0,0,D9-B9+1,1),"SPO")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COUNTIF(OFFSET('00012.MTS_000211978_raw'!A2,0,0,D9-B9+1,1),"PAL")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COUNTIF(OFFSET('00012.MTS_000211978_raw'!A2,0,0,D9-B9+1,1),"ZO")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COUNTIF(OFFSET('00012.MTS_000211978_raw'!A2,0,0,D9-B9+1,1),"AMP")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COUNTIF(OFFSET('00012.MTS_000211978_raw'!A2,0,0,D9-B9+1,1),"DICT")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COUNTIF(OFFSET('00012.MTS_000211978_raw'!A2,0,0,D9-B9+1,1),"HALI")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COUNTIF(OFFSET('00012.MTS_000211978_raw'!A2,0,0,D9-B9+1,1),"LIAG")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COUNTIF(OFFSET('00012.MTS_000211978_raw'!A2,0,0,D9-B9+1,1),"LOBO")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COUNTIF(OFFSET('00012.MTS_000211978_raw'!A2,0,0,D9-B9+1,1),"MACA")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COUNTIF(OFFSET('00012.MTS_000211978_raw'!A2,0,0,D9-B9+1,1),"PAD")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COUNTIF(OFFSET('00012.MTS_000211978_raw'!A2,0,0,D9-B9+1,1),"POR")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COUNTIF(OFFSET('00012.MTS_000211978_raw'!A2,0,0,D9-B9+1,1),"SARG")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COUNTIF(OFFSET('00012.MTS_000211978_raw'!A2,0,0,D9-B9+1,1),"SCHIZ")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COUNTIF(OFFSET('00012.MTS_000211978_raw'!A2,0,0,D9-B9+1,1),"STY")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COUNTIF(OFFSET('00012.MTS_000211978_raw'!A2,0,0,D9-B9+1,1),"TURB")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COUNTIF(OFFSET('00012.MTS_000211978_raw'!A2,0,0,D9-B9+1,1),"TURF")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COUNTIF(OFFSET('00012.MTS_000211978_raw'!A2,0,0,D9-B9+1,1),"WRAN")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COUNTIF(OFFSET('00012.MTS_000211978_raw'!A2,0,0,D9-B9+1,1),"CTB")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COUNTIF(OFFSET('00012.MTS_000211978_raw'!A2,0,0,D9-B9+1,1),"ASC")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COUNTIF(OFFSET('00012.MTS_000211978_raw'!A2,0,0,D9-B9+1,1),"O")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COUNTIF(OFFSET('00012.MTS_000211978_raw'!A2,0,0,D9-B9+1,1),"DCA")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COUNTIF(OFFSET('00012.MTS_000211978_raw'!A2,0,0,D9-B9+1,1),"DG")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COUNTIF(OFFSET('00012.MTS_000211978_raw'!A2,0,0,D9-B9+1,1),"ODC")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COUNTIF(OFFSET('00012.MTS_000211978_raw'!A2,0,0,D9-B9+1,1),"RDC")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COUNTIF(OFFSET('00012.MTS_000211978_raw'!A2,0,0,D9-B9+1,1),"CALG")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COUNTIF(OFFSET('00012.MTS_000211978_raw'!A2,0,0,D9-B9+1,1),"DCOR")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COUNTIF(OFFSET('00012.MTS_000211978_raw'!A2,0,0,D9-B9+1,1),"S")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COUNTIF(OFFSET('00012.MTS_000211978_raw'!A2,0,0,D9-B9+1,1),"R")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COUNTIF(OFFSET('00012.MTS_000211978_raw'!A2,0,0,D9-B9+1,1),"UNK")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COUNTIF(OFFSET('00012.MTS_000211978_raw'!A2,0,0,D9-B9+1,1),"SHAD")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COUNTIF(OFFSET('00012.MTS_000211978_raw'!A2,0,0,D9-B9+1,1),"TAPE")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COUNTIF(OFFSET('00012.MTS_000211978_raw'!A2,0,0,D9-B9+1,1),"WAND")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COUNTA(OFFSET('00012.MTS_000252852_raw'!A2,0,0,D9-B9+1,1))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COUNTIF(OFFSET('00012.MTS_000252852_raw'!C2,0,0,D9-B9+1,1),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COUNTIF(OFFSET('00012.MTS_000252852_raw'!C2,0,0,D9-B9+1,1),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COUNTIF(OFFSET('00012.MTS_000252852_raw'!A2,0,0,D9-B9+1,1),"AC")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COUNTIF(OFFSET('00012.MTS_000252852_raw'!C2,0,0,D9-B9+1,1),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COUNTIF(OFFSET('00012.MTS_000252852_raw'!A2,0,0,D9-B9+1,1),"AP")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COUNTIF(OFFSET('00012.MTS_000252852_raw'!C2,0,0,D9-B9+1,1),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COUNTIF(OFFSET('00012.MTS_000252852_raw'!A2,0,0,D9-B9+1,1),"APR")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COUNTIF(OFFSET('00012.MTS_000252852_raw'!C2,0,0,D9-B9+1,1),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COUNTIF(OFFSET('00012.MTS_000252852_raw'!A2,0,0,D9-B9+1,1),"AA")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COUNTIF(OFFSET('00012.MTS_000252852_raw'!C2,0,0,D9-B9+1,1),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COUNTIF(OFFSET('00012.MTS_000252852_raw'!A2,0,0,D9-B9+1,1),"AF")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COUNTIF(OFFSET('00012.MTS_000252852_raw'!C2,0,0,D9-B9+1,1),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COUNTIF(OFFSET('00012.MTS_000252852_raw'!A2,0,0,D9-B9+1,1),"AG")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COUNTIF(OFFSET('00012.MTS_000252852_raw'!C2,0,0,D9-B9+1,1),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COUNTIF(OFFSET('00012.MTS_000252852_raw'!A2,0,0,D9-B9+1,1),"AL")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COUNTIF(OFFSET('00012.MTS_000252852_raw'!C2,0,0,D9-B9+1,1),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COUNTIF(OFFSET('00012.MTS_000252852_raw'!A2,0,0,D9-B9+1,1),"AT")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COUNTIF(OFFSET('00012.MTS_000252852_raw'!C2,0,0,D9-B9+1,1),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COUNTIF(OFFSET('00012.MTS_000252852_raw'!A2,0,0,D9-B9+1,1),"AU")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COUNTIF(OFFSET('00012.MTS_000252852_raw'!C2,0,0,D9-B9+1,1),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COUNTIF(OFFSET('00012.MTS_000252852_raw'!A2,0,0,D9-B9+1,1),"CB")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COUNTIF(OFFSET('00012.MTS_000252852_raw'!C2,0,0,D9-B9+1,1),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COUNTIF(OFFSET('00012.MTS_000252852_raw'!A2,0,0,D9-B9+1,1),"CN")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COUNTIF(OFFSET('00012.MTS_000252852_raw'!C2,0,0,D9-B9+1,1),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COUNTIF(OFFSET('00012.MTS_000252852_raw'!A2,0,0,D9-B9+1,1),"CORAL")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COUNTIF(OFFSET('00012.MTS_000252852_raw'!C2,0,0,D9-B9+1,1),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COUNTIF(OFFSET('00012.MTS_000252852_raw'!A2,0,0,D9-B9+1,1),"CORJU")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COUNTIF(OFFSET('00012.MTS_000252852_raw'!A2,0,0,D9-B9+1,1),"DCY")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COUNTIF(OFFSET('00012.MTS_000252852_raw'!A2,0,0,D9-B9+1,1),"DST")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COUNTIF(OFFSET('00012.MTS_000252852_raw'!A2,0,0,D9-B9+1,1),"DSO")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SUM((OFFSET('00012.MTS_000252852_raw'!B2,0,0,D9-B9+1,1)="ASP") * (OFFSET('00012.MTS_000252852_raw'!C2,0,0,D9-B9+1,1)&lt;&gt;"TWS"))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COUNTIF(OFFSET('00012.MTS_000252852_raw'!A2,0,0,D9-B9+1,1),"DC")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SUM((OFFSET('00012.MTS_000252852_raw'!B2,0,0,D9-B9+1,1)="BBD") * (OFFSET('00012.MTS_000252852_raw'!C2,0,0,D9-B9+1,1)&lt;&gt;"TWS"))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COUNTIF(OFFSET('00012.MTS_000252852_raw'!A2,0,0,D9-B9+1,1),"DL")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SUM((OFFSET('00012.MTS_000252852_raw'!B2,0,0,D9-B9+1,1)="BL") * (OFFSET('00012.MTS_000252852_raw'!C2,0,0,D9-B9+1,1)&lt;&gt;"TWS"))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COUNTIF(OFFSET('00012.MTS_000252852_raw'!A2,0,0,D9-B9+1,1),"DS")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SUM((OFFSET('00012.MTS_000252852_raw'!B2,0,0,D9-B9+1,1)="OD") * (OFFSET('00012.MTS_000252852_raw'!C2,0,0,D9-B9+1,1)&lt;&gt;"TWS"))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COUNTIF(OFFSET('00012.MTS_000252852_raw'!A2,0,0,D9-B9+1,1),"EF")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SUM((OFFSET('00012.MTS_000252852_raw'!B2,0,0,D9-B9+1,1)="PLA") * (OFFSET('00012.MTS_000252852_raw'!C2,0,0,D9-B9+1,1)&lt;&gt;"TWS"))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COUNTIF(OFFSET('00012.MTS_000252852_raw'!A2,0,0,D9-B9+1,1),"FF")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SUM((OFFSET('00012.MTS_000252852_raw'!B2,0,0,D9-B9+1,1)="WBD") * (OFFSET('00012.MTS_000252852_raw'!C2,0,0,D9-B9+1,1)&lt;&gt;"TWS"))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COUNTIF(OFFSET('00012.MTS_000252852_raw'!A2,0,0,D9-B9+1,1),"IS")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SUM((OFFSET('00012.MTS_000252852_raw'!B2,0,0,D9-B9+1,1)="YBD") * (OFFSET('00012.MTS_000252852_raw'!C2,0,0,D9-B9+1,1)&lt;&gt;"TWS"))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COUNTIF(OFFSET('00012.MTS_000252852_raw'!A2,0,0,D9-B9+1,1),"LC")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COUNTIF(OFFSET('00012.MTS_000252852_raw'!A2,0,0,D9-B9+1,1),"MD")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(OFFSET('00012.MTS_000252852_raw'!B2,0,0,D9-B9+1,1)="ASP")*( OFFSET('00012.MTS_000252852_raw'!C2,0,0,D9-B9+1,1)="C"))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COUNTIF(OFFSET('00012.MTS_000252852_raw'!A2,0,0,D9-B9+1,1),"MM")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(OFFSET('00012.MTS_000252852_raw'!B2,0,0,D9-B9+1,1)="BBD")*( OFFSET('00012.MTS_000252852_raw'!C2,0,0,D9-B9+1,1)="C"))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COUNTIF(OFFSET('00012.MTS_000252852_raw'!A2,0,0,D9-B9+1,1),"MAR")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(OFFSET('00012.MTS_000252852_raw'!B2,0,0,D9-B9+1,1)="BL")*( OFFSET('00012.MTS_000252852_raw'!C2,0,0,D9-B9+1,1)="C"))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COUNTIF(OFFSET('00012.MTS_000252852_raw'!A2,0,0,D9-B9+1,1),"MME")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(OFFSET('00012.MTS_000252852_raw'!B2,0,0,D9-B9+1,1)="OD")*( OFFSET('00012.MTS_000252852_raw'!C2,0,0,D9-B9+1,1)="C"))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COUNTIF(OFFSET('00012.MTS_000252852_raw'!A2,0,0,D9-B9+1,1),"MILA")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(OFFSET('00012.MTS_000252852_raw'!B2,0,0,D9-B9+1,1)="PLA")*( OFFSET('00012.MTS_000252852_raw'!C2,0,0,D9-B9+1,1)="C"))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COUNTIF(OFFSET('00012.MTS_000252852_raw'!A2,0,0,D9-B9+1,1),"MILC")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(OFFSET('00012.MTS_000252852_raw'!B2,0,0,D9-B9+1,1)="WBD")*( OFFSET('00012.MTS_000252852_raw'!C2,0,0,D9-B9+1,1)="C"))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COUNTIF(OFFSET('00012.MTS_000252852_raw'!A2,0,0,D9-B9+1,1),"MILS")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(OFFSET('00012.MTS_000252852_raw'!B2,0,0,D9-B9+1,1)="YBD")*( OFFSET('00012.MTS_000252852_raw'!C2,0,0,D9-B9+1,1)="C"))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COUNTIF(OFFSET('00012.MTS_000252852_raw'!A2,0,0,D9-B9+1,1),"MA")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COUNTIF(OFFSET('00012.MTS_000252852_raw'!A2,0,0,D9-B9+1,1),"MC")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COUNTIF(OFFSET('00012.MTS_000252852_raw'!A2,0,0,D9-B9+1,1),"MFAV")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COUNTIF(OFFSET('00012.MTS_000252852_raw'!A2,0,0,D9-B9+1,1),"MFRN")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COUNTIF(OFFSET('00012.MTS_000252852_raw'!A2,0,0,D9-B9+1,1),"MAN")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COUNTIF(OFFSET('00012.MTS_000252852_raw'!A2,0,0,D9-B9+1,1),"MAL")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COUNTIF(OFFSET('00012.MTS_000252852_raw'!A2,0,0,D9-B9+1,1),"MDA")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COUNTIF(OFFSET('00012.MTS_000252852_raw'!A2,0,0,D9-B9+1,1),"MF")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COUNTIF(OFFSET('00012.MTS_000252852_raw'!A2,0,0,D9-B9+1,1),"ML")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COUNTIF(OFFSET('00012.MTS_000252852_raw'!A2,0,0,D9-B9+1,1),"OD")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COUNTIF(OFFSET('00012.MTS_000252852_raw'!A2,0,0,D9-B9+1,1),"PA")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COUNTIF(OFFSET('00012.MTS_000252852_raw'!A2,0,0,D9-B9+1,1),"PB")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COUNTIF(OFFSET('00012.MTS_000252852_raw'!A2,0,0,D9-B9+1,1),"PD")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COUNTIF(OFFSET('00012.MTS_000252852_raw'!A2,0,0,D9-B9+1,1),"PF")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COUNTIF(OFFSET('00012.MTS_000252852_raw'!A2,0,0,D9-B9+1,1),"PP")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COUNTIF(OFFSET('00012.MTS_000252852_raw'!A2,0,0,D9-B9+1,1),"SC")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COUNTIF(OFFSET('00012.MTS_000252852_raw'!A2,0,0,D9-B9+1,1),"SL")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COUNTIF(OFFSET('00012.MTS_000252852_raw'!A2,0,0,D9-B9+1,1),"SR")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COUNTIF(OFFSET('00012.MTS_000252852_raw'!A2,0,0,D9-B9+1,1),"SS")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COUNTIF(OFFSET('00012.MTS_000252852_raw'!A2,0,0,D9-B9+1,1),"SB")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COUNTIF(OFFSET('00012.MTS_000252852_raw'!A2,0,0,D9-B9+1,1),"SH")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COUNTIF(OFFSET('00012.MTS_000252852_raw'!A2,0,0,D9-B9+1,1),"SM")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COUNTIF(OFFSET('00012.MTS_000252852_raw'!A2,0,0,D9-B9+1,1),"TA")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COUNTIF(OFFSET('00012.MTS_000252852_raw'!A2,0,0,D9-B9+1,1),"BRI")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COUNTIF(OFFSET('00012.MTS_000252852_raw'!A2,0,0,D9-B9+1,1),"ERY")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COUNTIF(OFFSET('00012.MTS_000252852_raw'!A2,0,0,D9-B9+1,1),"EUN")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COUNTIF(OFFSET('00012.MTS_000252852_raw'!A2,0,0,D9-B9+1,1),"GORG")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COUNTIF(OFFSET('00012.MTS_000252852_raw'!A2,0,0,D9-B9+1,1),"ICIL")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COUNTIF(OFFSET('00012.MTS_000252852_raw'!A2,0,0,D9-B9+1,1),"MUR")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COUNTIF(OFFSET('00012.MTS_000252852_raw'!A2,0,0,D9-B9+1,1),"MOPS")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COUNTIF(OFFSET('00012.MTS_000252852_raw'!A2,0,0,D9-B9+1,1),"PAURA")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COUNTIF(OFFSET('00012.MTS_000252852_raw'!A2,0,0,D9-B9+1,1),"PRELA")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COUNTIF(OFFSET('00012.MTS_000252852_raw'!A2,0,0,D9-B9+1,1),"PSDP")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COUNTIF(OFFSET('00012.MTS_000252852_raw'!A2,0,0,D9-B9+1,1),"PSPT")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COUNTIF(OFFSET('00012.MTS_000252852_raw'!A2,0,0,D9-B9+1,1),"PTER")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COUNTIF(OFFSET('00012.MTS_000252852_raw'!A2,0,0,D9-B9+1,1),"SPO")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COUNTIF(OFFSET('00012.MTS_000252852_raw'!A2,0,0,D9-B9+1,1),"PAL")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COUNTIF(OFFSET('00012.MTS_000252852_raw'!A2,0,0,D9-B9+1,1),"ZO")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COUNTIF(OFFSET('00012.MTS_000252852_raw'!A2,0,0,D9-B9+1,1),"AMP")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COUNTIF(OFFSET('00012.MTS_000252852_raw'!A2,0,0,D9-B9+1,1),"DICT")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COUNTIF(OFFSET('00012.MTS_000252852_raw'!A2,0,0,D9-B9+1,1),"HALI")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COUNTIF(OFFSET('00012.MTS_000252852_raw'!A2,0,0,D9-B9+1,1),"LIAG")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COUNTIF(OFFSET('00012.MTS_000252852_raw'!A2,0,0,D9-B9+1,1),"LOBO")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COUNTIF(OFFSET('00012.MTS_000252852_raw'!A2,0,0,D9-B9+1,1),"MACA")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COUNTIF(OFFSET('00012.MTS_000252852_raw'!A2,0,0,D9-B9+1,1),"PAD")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COUNTIF(OFFSET('00012.MTS_000252852_raw'!A2,0,0,D9-B9+1,1),"POR")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COUNTIF(OFFSET('00012.MTS_000252852_raw'!A2,0,0,D9-B9+1,1),"SARG")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COUNTIF(OFFSET('00012.MTS_000252852_raw'!A2,0,0,D9-B9+1,1),"SCHIZ")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COUNTIF(OFFSET('00012.MTS_000252852_raw'!A2,0,0,D9-B9+1,1),"STY")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COUNTIF(OFFSET('00012.MTS_000252852_raw'!A2,0,0,D9-B9+1,1),"TURB")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COUNTIF(OFFSET('00012.MTS_000252852_raw'!A2,0,0,D9-B9+1,1),"TURF")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COUNTIF(OFFSET('00012.MTS_000252852_raw'!A2,0,0,D9-B9+1,1),"WRAN")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COUNTIF(OFFSET('00012.MTS_000252852_raw'!A2,0,0,D9-B9+1,1),"CTB")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COUNTIF(OFFSET('00012.MTS_000252852_raw'!A2,0,0,D9-B9+1,1),"ASC")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COUNTIF(OFFSET('00012.MTS_000252852_raw'!A2,0,0,D9-B9+1,1),"O")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COUNTIF(OFFSET('00012.MTS_000252852_raw'!A2,0,0,D9-B9+1,1),"DCA")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COUNTIF(OFFSET('00012.MTS_000252852_raw'!A2,0,0,D9-B9+1,1),"DG")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COUNTIF(OFFSET('00012.MTS_000252852_raw'!A2,0,0,D9-B9+1,1),"ODC")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COUNTIF(OFFSET('00012.MTS_000252852_raw'!A2,0,0,D9-B9+1,1),"RDC")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COUNTIF(OFFSET('00012.MTS_000252852_raw'!A2,0,0,D9-B9+1,1),"CALG")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COUNTIF(OFFSET('00012.MTS_000252852_raw'!A2,0,0,D9-B9+1,1),"DCOR")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COUNTIF(OFFSET('00012.MTS_000252852_raw'!A2,0,0,D9-B9+1,1),"S")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COUNTIF(OFFSET('00012.MTS_000252852_raw'!A2,0,0,D9-B9+1,1),"R")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COUNTIF(OFFSET('00012.MTS_000252852_raw'!A2,0,0,D9-B9+1,1),"UNK")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COUNTIF(OFFSET('00012.MTS_000252852_raw'!A2,0,0,D9-B9+1,1),"SHAD")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COUNTIF(OFFSET('00012.MTS_000252852_raw'!A2,0,0,D9-B9+1,1),"TAPE")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COUNTIF(OFFSET('00012.MTS_000252852_raw'!A2,0,0,D9-B9+1,1),"WAND")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COUNTA(OFFSET('00012.MTS_000261027_raw'!A2,0,0,D9-B9+1,1))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COUNTIF(OFFSET('00012.MTS_000261027_raw'!C2,0,0,D9-B9+1,1),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COUNTIF(OFFSET('00012.MTS_000261027_raw'!C2,0,0,D9-B9+1,1),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COUNTIF(OFFSET('00012.MTS_000261027_raw'!A2,0,0,D9-B9+1,1),"AC")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COUNTIF(OFFSET('00012.MTS_000261027_raw'!C2,0,0,D9-B9+1,1),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COUNTIF(OFFSET('00012.MTS_000261027_raw'!A2,0,0,D9-B9+1,1),"AP")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COUNTIF(OFFSET('00012.MTS_000261027_raw'!C2,0,0,D9-B9+1,1),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COUNTIF(OFFSET('00012.MTS_000261027_raw'!A2,0,0,D9-B9+1,1),"APR")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COUNTIF(OFFSET('00012.MTS_000261027_raw'!C2,0,0,D9-B9+1,1),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COUNTIF(OFFSET('00012.MTS_000261027_raw'!A2,0,0,D9-B9+1,1),"AA")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COUNTIF(OFFSET('00012.MTS_000261027_raw'!C2,0,0,D9-B9+1,1),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COUNTIF(OFFSET('00012.MTS_000261027_raw'!A2,0,0,D9-B9+1,1),"AF")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COUNTIF(OFFSET('00012.MTS_000261027_raw'!C2,0,0,D9-B9+1,1),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COUNTIF(OFFSET('00012.MTS_000261027_raw'!A2,0,0,D9-B9+1,1),"AG")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COUNTIF(OFFSET('00012.MTS_000261027_raw'!C2,0,0,D9-B9+1,1),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COUNTIF(OFFSET('00012.MTS_000261027_raw'!A2,0,0,D9-B9+1,1),"AL")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COUNTIF(OFFSET('00012.MTS_000261027_raw'!C2,0,0,D9-B9+1,1),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COUNTIF(OFFSET('00012.MTS_000261027_raw'!A2,0,0,D9-B9+1,1),"AT")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COUNTIF(OFFSET('00012.MTS_000261027_raw'!C2,0,0,D9-B9+1,1),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COUNTIF(OFFSET('00012.MTS_000261027_raw'!A2,0,0,D9-B9+1,1),"AU")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COUNTIF(OFFSET('00012.MTS_000261027_raw'!C2,0,0,D9-B9+1,1),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COUNTIF(OFFSET('00012.MTS_000261027_raw'!A2,0,0,D9-B9+1,1),"CB")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COUNTIF(OFFSET('00012.MTS_000261027_raw'!C2,0,0,D9-B9+1,1),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COUNTIF(OFFSET('00012.MTS_000261027_raw'!A2,0,0,D9-B9+1,1),"CN")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COUNTIF(OFFSET('00012.MTS_000261027_raw'!C2,0,0,D9-B9+1,1),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COUNTIF(OFFSET('00012.MTS_000261027_raw'!A2,0,0,D9-B9+1,1),"CORAL")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COUNTIF(OFFSET('00012.MTS_000261027_raw'!C2,0,0,D9-B9+1,1),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COUNTIF(OFFSET('00012.MTS_000261027_raw'!A2,0,0,D9-B9+1,1),"CORJU")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COUNTIF(OFFSET('00012.MTS_000261027_raw'!A2,0,0,D9-B9+1,1),"DCY")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COUNTIF(OFFSET('00012.MTS_000261027_raw'!A2,0,0,D9-B9+1,1),"DST")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COUNTIF(OFFSET('00012.MTS_000261027_raw'!A2,0,0,D9-B9+1,1),"DSO")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SUM((OFFSET('00012.MTS_000261027_raw'!B2,0,0,D9-B9+1,1)="ASP") * (OFFSET('00012.MTS_000261027_raw'!C2,0,0,D9-B9+1,1)&lt;&gt;"TWS"))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COUNTIF(OFFSET('00012.MTS_000261027_raw'!A2,0,0,D9-B9+1,1),"DC")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SUM((OFFSET('00012.MTS_000261027_raw'!B2,0,0,D9-B9+1,1)="BBD") * (OFFSET('00012.MTS_000261027_raw'!C2,0,0,D9-B9+1,1)&lt;&gt;"TWS"))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COUNTIF(OFFSET('00012.MTS_000261027_raw'!A2,0,0,D9-B9+1,1),"DL")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SUM((OFFSET('00012.MTS_000261027_raw'!B2,0,0,D9-B9+1,1)="BL") * (OFFSET('00012.MTS_000261027_raw'!C2,0,0,D9-B9+1,1)&lt;&gt;"TWS"))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COUNTIF(OFFSET('00012.MTS_000261027_raw'!A2,0,0,D9-B9+1,1),"DS")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SUM((OFFSET('00012.MTS_000261027_raw'!B2,0,0,D9-B9+1,1)="OD") * (OFFSET('00012.MTS_000261027_raw'!C2,0,0,D9-B9+1,1)&lt;&gt;"TWS"))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COUNTIF(OFFSET('00012.MTS_000261027_raw'!A2,0,0,D9-B9+1,1),"EF")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SUM((OFFSET('00012.MTS_000261027_raw'!B2,0,0,D9-B9+1,1)="PLA") * (OFFSET('00012.MTS_000261027_raw'!C2,0,0,D9-B9+1,1)&lt;&gt;"TWS"))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COUNTIF(OFFSET('00012.MTS_000261027_raw'!A2,0,0,D9-B9+1,1),"FF")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SUM((OFFSET('00012.MTS_000261027_raw'!B2,0,0,D9-B9+1,1)="WBD") * (OFFSET('00012.MTS_000261027_raw'!C2,0,0,D9-B9+1,1)&lt;&gt;"TWS"))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COUNTIF(OFFSET('00012.MTS_000261027_raw'!A2,0,0,D9-B9+1,1),"IS")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SUM((OFFSET('00012.MTS_000261027_raw'!B2,0,0,D9-B9+1,1)="YBD") * (OFFSET('00012.MTS_000261027_raw'!C2,0,0,D9-B9+1,1)&lt;&gt;"TWS"))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COUNTIF(OFFSET('00012.MTS_000261027_raw'!A2,0,0,D9-B9+1,1),"LC")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COUNTIF(OFFSET('00012.MTS_000261027_raw'!A2,0,0,D9-B9+1,1),"MD")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(OFFSET('00012.MTS_000261027_raw'!B2,0,0,D9-B9+1,1)="ASP")*( OFFSET('00012.MTS_000261027_raw'!C2,0,0,D9-B9+1,1)="C"))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COUNTIF(OFFSET('00012.MTS_000261027_raw'!A2,0,0,D9-B9+1,1),"MM")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(OFFSET('00012.MTS_000261027_raw'!B2,0,0,D9-B9+1,1)="BBD")*( OFFSET('00012.MTS_000261027_raw'!C2,0,0,D9-B9+1,1)="C"))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COUNTIF(OFFSET('00012.MTS_000261027_raw'!A2,0,0,D9-B9+1,1),"MAR")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(OFFSET('00012.MTS_000261027_raw'!B2,0,0,D9-B9+1,1)="BL")*( OFFSET('00012.MTS_000261027_raw'!C2,0,0,D9-B9+1,1)="C"))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COUNTIF(OFFSET('00012.MTS_000261027_raw'!A2,0,0,D9-B9+1,1),"MME")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(OFFSET('00012.MTS_000261027_raw'!B2,0,0,D9-B9+1,1)="OD")*( OFFSET('00012.MTS_000261027_raw'!C2,0,0,D9-B9+1,1)="C"))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COUNTIF(OFFSET('00012.MTS_000261027_raw'!A2,0,0,D9-B9+1,1),"MILA")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(OFFSET('00012.MTS_000261027_raw'!B2,0,0,D9-B9+1,1)="PLA")*( OFFSET('00012.MTS_000261027_raw'!C2,0,0,D9-B9+1,1)="C"))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COUNTIF(OFFSET('00012.MTS_000261027_raw'!A2,0,0,D9-B9+1,1),"MILC")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(OFFSET('00012.MTS_000261027_raw'!B2,0,0,D9-B9+1,1)="WBD")*( OFFSET('00012.MTS_000261027_raw'!C2,0,0,D9-B9+1,1)="C"))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COUNTIF(OFFSET('00012.MTS_000261027_raw'!A2,0,0,D9-B9+1,1),"MILS")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(OFFSET('00012.MTS_000261027_raw'!B2,0,0,D9-B9+1,1)="YBD")*( OFFSET('00012.MTS_000261027_raw'!C2,0,0,D9-B9+1,1)="C"))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COUNTIF(OFFSET('00012.MTS_000261027_raw'!A2,0,0,D9-B9+1,1),"MA")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COUNTIF(OFFSET('00012.MTS_000261027_raw'!A2,0,0,D9-B9+1,1),"MC")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COUNTIF(OFFSET('00012.MTS_000261027_raw'!A2,0,0,D9-B9+1,1),"MFAV")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COUNTIF(OFFSET('00012.MTS_000261027_raw'!A2,0,0,D9-B9+1,1),"MFRN")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COUNTIF(OFFSET('00012.MTS_000261027_raw'!A2,0,0,D9-B9+1,1),"MAN")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COUNTIF(OFFSET('00012.MTS_000261027_raw'!A2,0,0,D9-B9+1,1),"MAL")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COUNTIF(OFFSET('00012.MTS_000261027_raw'!A2,0,0,D9-B9+1,1),"MDA")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COUNTIF(OFFSET('00012.MTS_000261027_raw'!A2,0,0,D9-B9+1,1),"MF")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COUNTIF(OFFSET('00012.MTS_000261027_raw'!A2,0,0,D9-B9+1,1),"ML")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COUNTIF(OFFSET('00012.MTS_000261027_raw'!A2,0,0,D9-B9+1,1),"OD")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COUNTIF(OFFSET('00012.MTS_000261027_raw'!A2,0,0,D9-B9+1,1),"PA")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COUNTIF(OFFSET('00012.MTS_000261027_raw'!A2,0,0,D9-B9+1,1),"PB")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COUNTIF(OFFSET('00012.MTS_000261027_raw'!A2,0,0,D9-B9+1,1),"PD")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COUNTIF(OFFSET('00012.MTS_000261027_raw'!A2,0,0,D9-B9+1,1),"PF")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COUNTIF(OFFSET('00012.MTS_000261027_raw'!A2,0,0,D9-B9+1,1),"PP")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COUNTIF(OFFSET('00012.MTS_000261027_raw'!A2,0,0,D9-B9+1,1),"SC")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COUNTIF(OFFSET('00012.MTS_000261027_raw'!A2,0,0,D9-B9+1,1),"SL")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COUNTIF(OFFSET('00012.MTS_000261027_raw'!A2,0,0,D9-B9+1,1),"SR")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COUNTIF(OFFSET('00012.MTS_000261027_raw'!A2,0,0,D9-B9+1,1),"SS")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COUNTIF(OFFSET('00012.MTS_000261027_raw'!A2,0,0,D9-B9+1,1),"SB")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COUNTIF(OFFSET('00012.MTS_000261027_raw'!A2,0,0,D9-B9+1,1),"SH")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COUNTIF(OFFSET('00012.MTS_000261027_raw'!A2,0,0,D9-B9+1,1),"SM")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COUNTIF(OFFSET('00012.MTS_000261027_raw'!A2,0,0,D9-B9+1,1),"TA")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COUNTIF(OFFSET('00012.MTS_000261027_raw'!A2,0,0,D9-B9+1,1),"BRI")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COUNTIF(OFFSET('00012.MTS_000261027_raw'!A2,0,0,D9-B9+1,1),"ERY")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COUNTIF(OFFSET('00012.MTS_000261027_raw'!A2,0,0,D9-B9+1,1),"EUN")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COUNTIF(OFFSET('00012.MTS_000261027_raw'!A2,0,0,D9-B9+1,1),"GORG")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COUNTIF(OFFSET('00012.MTS_000261027_raw'!A2,0,0,D9-B9+1,1),"ICIL")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COUNTIF(OFFSET('00012.MTS_000261027_raw'!A2,0,0,D9-B9+1,1),"MUR")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COUNTIF(OFFSET('00012.MTS_000261027_raw'!A2,0,0,D9-B9+1,1),"MOPS")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COUNTIF(OFFSET('00012.MTS_000261027_raw'!A2,0,0,D9-B9+1,1),"PAURA")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COUNTIF(OFFSET('00012.MTS_000261027_raw'!A2,0,0,D9-B9+1,1),"PRELA")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COUNTIF(OFFSET('00012.MTS_000261027_raw'!A2,0,0,D9-B9+1,1),"PSDP")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COUNTIF(OFFSET('00012.MTS_000261027_raw'!A2,0,0,D9-B9+1,1),"PSPT")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COUNTIF(OFFSET('00012.MTS_000261027_raw'!A2,0,0,D9-B9+1,1),"PTER")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COUNTIF(OFFSET('00012.MTS_000261027_raw'!A2,0,0,D9-B9+1,1),"SPO")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COUNTIF(OFFSET('00012.MTS_000261027_raw'!A2,0,0,D9-B9+1,1),"PAL")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COUNTIF(OFFSET('00012.MTS_000261027_raw'!A2,0,0,D9-B9+1,1),"ZO")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COUNTIF(OFFSET('00012.MTS_000261027_raw'!A2,0,0,D9-B9+1,1),"AMP")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COUNTIF(OFFSET('00012.MTS_000261027_raw'!A2,0,0,D9-B9+1,1),"DICT")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COUNTIF(OFFSET('00012.MTS_000261027_raw'!A2,0,0,D9-B9+1,1),"HALI")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COUNTIF(OFFSET('00012.MTS_000261027_raw'!A2,0,0,D9-B9+1,1),"LIAG")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COUNTIF(OFFSET('00012.MTS_000261027_raw'!A2,0,0,D9-B9+1,1),"LOBO")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COUNTIF(OFFSET('00012.MTS_000261027_raw'!A2,0,0,D9-B9+1,1),"MACA")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COUNTIF(OFFSET('00012.MTS_000261027_raw'!A2,0,0,D9-B9+1,1),"PAD")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COUNTIF(OFFSET('00012.MTS_000261027_raw'!A2,0,0,D9-B9+1,1),"POR")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COUNTIF(OFFSET('00012.MTS_000261027_raw'!A2,0,0,D9-B9+1,1),"SARG")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COUNTIF(OFFSET('00012.MTS_000261027_raw'!A2,0,0,D9-B9+1,1),"SCHIZ")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COUNTIF(OFFSET('00012.MTS_000261027_raw'!A2,0,0,D9-B9+1,1),"STY")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COUNTIF(OFFSET('00012.MTS_000261027_raw'!A2,0,0,D9-B9+1,1),"TURB")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COUNTIF(OFFSET('00012.MTS_000261027_raw'!A2,0,0,D9-B9+1,1),"TURF")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COUNTIF(OFFSET('00012.MTS_000261027_raw'!A2,0,0,D9-B9+1,1),"WRAN")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COUNTIF(OFFSET('00012.MTS_000261027_raw'!A2,0,0,D9-B9+1,1),"CTB")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COUNTIF(OFFSET('00012.MTS_000261027_raw'!A2,0,0,D9-B9+1,1),"ASC")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COUNTIF(OFFSET('00012.MTS_000261027_raw'!A2,0,0,D9-B9+1,1),"O")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COUNTIF(OFFSET('00012.MTS_000261027_raw'!A2,0,0,D9-B9+1,1),"DCA")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COUNTIF(OFFSET('00012.MTS_000261027_raw'!A2,0,0,D9-B9+1,1),"DG")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COUNTIF(OFFSET('00012.MTS_000261027_raw'!A2,0,0,D9-B9+1,1),"ODC")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COUNTIF(OFFSET('00012.MTS_000261027_raw'!A2,0,0,D9-B9+1,1),"RDC")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COUNTIF(OFFSET('00012.MTS_000261027_raw'!A2,0,0,D9-B9+1,1),"CALG")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COUNTIF(OFFSET('00012.MTS_000261027_raw'!A2,0,0,D9-B9+1,1),"DCOR")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COUNTIF(OFFSET('00012.MTS_000261027_raw'!A2,0,0,D9-B9+1,1),"S")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COUNTIF(OFFSET('00012.MTS_000261027_raw'!A2,0,0,D9-B9+1,1),"R")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COUNTIF(OFFSET('00012.MTS_000261027_raw'!A2,0,0,D9-B9+1,1),"UNK")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COUNTIF(OFFSET('00012.MTS_000261027_raw'!A2,0,0,D9-B9+1,1),"SHAD")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COUNTIF(OFFSET('00012.MTS_000261027_raw'!A2,0,0,D9-B9+1,1),"TAPE")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COUNTIF(OFFSET('00012.MTS_000261027_raw'!A2,0,0,D9-B9+1,1),"WAND")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COUNTA(OFFSET('00012.MTS_000269202_raw'!A2,0,0,D9-B9+1,1))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COUNTIF(OFFSET('00012.MTS_000269202_raw'!C2,0,0,D9-B9+1,1),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COUNTIF(OFFSET('00012.MTS_000269202_raw'!C2,0,0,D9-B9+1,1),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COUNTIF(OFFSET('00012.MTS_000269202_raw'!A2,0,0,D9-B9+1,1),"AC")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COUNTIF(OFFSET('00012.MTS_000269202_raw'!C2,0,0,D9-B9+1,1),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COUNTIF(OFFSET('00012.MTS_000269202_raw'!A2,0,0,D9-B9+1,1),"AP")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COUNTIF(OFFSET('00012.MTS_000269202_raw'!C2,0,0,D9-B9+1,1),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COUNTIF(OFFSET('00012.MTS_000269202_raw'!A2,0,0,D9-B9+1,1),"APR")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COUNTIF(OFFSET('00012.MTS_000269202_raw'!C2,0,0,D9-B9+1,1),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COUNTIF(OFFSET('00012.MTS_000269202_raw'!A2,0,0,D9-B9+1,1),"AA")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COUNTIF(OFFSET('00012.MTS_000269202_raw'!C2,0,0,D9-B9+1,1),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COUNTIF(OFFSET('00012.MTS_000269202_raw'!A2,0,0,D9-B9+1,1),"AF")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COUNTIF(OFFSET('00012.MTS_000269202_raw'!C2,0,0,D9-B9+1,1),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COUNTIF(OFFSET('00012.MTS_000269202_raw'!A2,0,0,D9-B9+1,1),"AG")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COUNTIF(OFFSET('00012.MTS_000269202_raw'!C2,0,0,D9-B9+1,1),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COUNTIF(OFFSET('00012.MTS_000269202_raw'!A2,0,0,D9-B9+1,1),"AL")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COUNTIF(OFFSET('00012.MTS_000269202_raw'!C2,0,0,D9-B9+1,1),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COUNTIF(OFFSET('00012.MTS_000269202_raw'!A2,0,0,D9-B9+1,1),"AT")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COUNTIF(OFFSET('00012.MTS_000269202_raw'!C2,0,0,D9-B9+1,1),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COUNTIF(OFFSET('00012.MTS_000269202_raw'!A2,0,0,D9-B9+1,1),"AU")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COUNTIF(OFFSET('00012.MTS_000269202_raw'!C2,0,0,D9-B9+1,1),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COUNTIF(OFFSET('00012.MTS_000269202_raw'!A2,0,0,D9-B9+1,1),"CB")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COUNTIF(OFFSET('00012.MTS_000269202_raw'!C2,0,0,D9-B9+1,1),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COUNTIF(OFFSET('00012.MTS_000269202_raw'!A2,0,0,D9-B9+1,1),"CN")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COUNTIF(OFFSET('00012.MTS_000269202_raw'!C2,0,0,D9-B9+1,1),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COUNTIF(OFFSET('00012.MTS_000269202_raw'!A2,0,0,D9-B9+1,1),"CORAL")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COUNTIF(OFFSET('00012.MTS_000269202_raw'!C2,0,0,D9-B9+1,1),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COUNTIF(OFFSET('00012.MTS_000269202_raw'!A2,0,0,D9-B9+1,1),"CORJU")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COUNTIF(OFFSET('00012.MTS_000269202_raw'!A2,0,0,D9-B9+1,1),"DCY")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COUNTIF(OFFSET('00012.MTS_000269202_raw'!A2,0,0,D9-B9+1,1),"DST")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COUNTIF(OFFSET('00012.MTS_000269202_raw'!A2,0,0,D9-B9+1,1),"DSO")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SUM((OFFSET('00012.MTS_000269202_raw'!B2,0,0,D9-B9+1,1)="ASP") * (OFFSET('00012.MTS_000269202_raw'!C2,0,0,D9-B9+1,1)&lt;&gt;"TWS"))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COUNTIF(OFFSET('00012.MTS_000269202_raw'!A2,0,0,D9-B9+1,1),"DC")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SUM((OFFSET('00012.MTS_000269202_raw'!B2,0,0,D9-B9+1,1)="BBD") * (OFFSET('00012.MTS_000269202_raw'!C2,0,0,D9-B9+1,1)&lt;&gt;"TWS"))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COUNTIF(OFFSET('00012.MTS_000269202_raw'!A2,0,0,D9-B9+1,1),"DL")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SUM((OFFSET('00012.MTS_000269202_raw'!B2,0,0,D9-B9+1,1)="BL") * (OFFSET('00012.MTS_000269202_raw'!C2,0,0,D9-B9+1,1)&lt;&gt;"TWS"))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COUNTIF(OFFSET('00012.MTS_000269202_raw'!A2,0,0,D9-B9+1,1),"DS")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SUM((OFFSET('00012.MTS_000269202_raw'!B2,0,0,D9-B9+1,1)="OD") * (OFFSET('00012.MTS_000269202_raw'!C2,0,0,D9-B9+1,1)&lt;&gt;"TWS"))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COUNTIF(OFFSET('00012.MTS_000269202_raw'!A2,0,0,D9-B9+1,1),"EF")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SUM((OFFSET('00012.MTS_000269202_raw'!B2,0,0,D9-B9+1,1)="PLA") * (OFFSET('00012.MTS_000269202_raw'!C2,0,0,D9-B9+1,1)&lt;&gt;"TWS"))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COUNTIF(OFFSET('00012.MTS_000269202_raw'!A2,0,0,D9-B9+1,1),"FF")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SUM((OFFSET('00012.MTS_000269202_raw'!B2,0,0,D9-B9+1,1)="WBD") * (OFFSET('00012.MTS_000269202_raw'!C2,0,0,D9-B9+1,1)&lt;&gt;"TWS"))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COUNTIF(OFFSET('00012.MTS_000269202_raw'!A2,0,0,D9-B9+1,1),"IS")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SUM((OFFSET('00012.MTS_000269202_raw'!B2,0,0,D9-B9+1,1)="YBD") * (OFFSET('00012.MTS_000269202_raw'!C2,0,0,D9-B9+1,1)&lt;&gt;"TWS"))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COUNTIF(OFFSET('00012.MTS_000269202_raw'!A2,0,0,D9-B9+1,1),"LC")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COUNTIF(OFFSET('00012.MTS_000269202_raw'!A2,0,0,D9-B9+1,1),"MD")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(OFFSET('00012.MTS_000269202_raw'!B2,0,0,D9-B9+1,1)="ASP")*( OFFSET('00012.MTS_000269202_raw'!C2,0,0,D9-B9+1,1)="C"))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COUNTIF(OFFSET('00012.MTS_000269202_raw'!A2,0,0,D9-B9+1,1),"MM")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(OFFSET('00012.MTS_000269202_raw'!B2,0,0,D9-B9+1,1)="BBD")*( OFFSET('00012.MTS_000269202_raw'!C2,0,0,D9-B9+1,1)="C"))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COUNTIF(OFFSET('00012.MTS_000269202_raw'!A2,0,0,D9-B9+1,1),"MAR")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(OFFSET('00012.MTS_000269202_raw'!B2,0,0,D9-B9+1,1)="BL")*( OFFSET('00012.MTS_000269202_raw'!C2,0,0,D9-B9+1,1)="C"))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COUNTIF(OFFSET('00012.MTS_000269202_raw'!A2,0,0,D9-B9+1,1),"MME")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(OFFSET('00012.MTS_000269202_raw'!B2,0,0,D9-B9+1,1)="OD")*( OFFSET('00012.MTS_000269202_raw'!C2,0,0,D9-B9+1,1)="C"))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COUNTIF(OFFSET('00012.MTS_000269202_raw'!A2,0,0,D9-B9+1,1),"MILA")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(OFFSET('00012.MTS_000269202_raw'!B2,0,0,D9-B9+1,1)="PLA")*( OFFSET('00012.MTS_000269202_raw'!C2,0,0,D9-B9+1,1)="C"))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COUNTIF(OFFSET('00012.MTS_000269202_raw'!A2,0,0,D9-B9+1,1),"MILC")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(OFFSET('00012.MTS_000269202_raw'!B2,0,0,D9-B9+1,1)="WBD")*( OFFSET('00012.MTS_000269202_raw'!C2,0,0,D9-B9+1,1)="C"))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COUNTIF(OFFSET('00012.MTS_000269202_raw'!A2,0,0,D9-B9+1,1),"MILS")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(OFFSET('00012.MTS_000269202_raw'!B2,0,0,D9-B9+1,1)="YBD")*( OFFSET('00012.MTS_000269202_raw'!C2,0,0,D9-B9+1,1)="C"))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COUNTIF(OFFSET('00012.MTS_000269202_raw'!A2,0,0,D9-B9+1,1),"MA")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COUNTIF(OFFSET('00012.MTS_000269202_raw'!A2,0,0,D9-B9+1,1),"MC")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COUNTIF(OFFSET('00012.MTS_000269202_raw'!A2,0,0,D9-B9+1,1),"MFAV")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COUNTIF(OFFSET('00012.MTS_000269202_raw'!A2,0,0,D9-B9+1,1),"MFRN")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COUNTIF(OFFSET('00012.MTS_000269202_raw'!A2,0,0,D9-B9+1,1),"MAN")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COUNTIF(OFFSET('00012.MTS_000269202_raw'!A2,0,0,D9-B9+1,1),"MAL")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COUNTIF(OFFSET('00012.MTS_000269202_raw'!A2,0,0,D9-B9+1,1),"MDA")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COUNTIF(OFFSET('00012.MTS_000269202_raw'!A2,0,0,D9-B9+1,1),"MF")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COUNTIF(OFFSET('00012.MTS_000269202_raw'!A2,0,0,D9-B9+1,1),"ML")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COUNTIF(OFFSET('00012.MTS_000269202_raw'!A2,0,0,D9-B9+1,1),"OD")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COUNTIF(OFFSET('00012.MTS_000269202_raw'!A2,0,0,D9-B9+1,1),"PA")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COUNTIF(OFFSET('00012.MTS_000269202_raw'!A2,0,0,D9-B9+1,1),"PB")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COUNTIF(OFFSET('00012.MTS_000269202_raw'!A2,0,0,D9-B9+1,1),"PD")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COUNTIF(OFFSET('00012.MTS_000269202_raw'!A2,0,0,D9-B9+1,1),"PF")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COUNTIF(OFFSET('00012.MTS_000269202_raw'!A2,0,0,D9-B9+1,1),"PP")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COUNTIF(OFFSET('00012.MTS_000269202_raw'!A2,0,0,D9-B9+1,1),"SC")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COUNTIF(OFFSET('00012.MTS_000269202_raw'!A2,0,0,D9-B9+1,1),"SL")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COUNTIF(OFFSET('00012.MTS_000269202_raw'!A2,0,0,D9-B9+1,1),"SR")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COUNTIF(OFFSET('00012.MTS_000269202_raw'!A2,0,0,D9-B9+1,1),"SS")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COUNTIF(OFFSET('00012.MTS_000269202_raw'!A2,0,0,D9-B9+1,1),"SB")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COUNTIF(OFFSET('00012.MTS_000269202_raw'!A2,0,0,D9-B9+1,1),"SH")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COUNTIF(OFFSET('00012.MTS_000269202_raw'!A2,0,0,D9-B9+1,1),"SM")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COUNTIF(OFFSET('00012.MTS_000269202_raw'!A2,0,0,D9-B9+1,1),"TA")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COUNTIF(OFFSET('00012.MTS_000269202_raw'!A2,0,0,D9-B9+1,1),"BRI")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COUNTIF(OFFSET('00012.MTS_000269202_raw'!A2,0,0,D9-B9+1,1),"ERY")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COUNTIF(OFFSET('00012.MTS_000269202_raw'!A2,0,0,D9-B9+1,1),"EUN")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COUNTIF(OFFSET('00012.MTS_000269202_raw'!A2,0,0,D9-B9+1,1),"GORG")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COUNTIF(OFFSET('00012.MTS_000269202_raw'!A2,0,0,D9-B9+1,1),"ICIL")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COUNTIF(OFFSET('00012.MTS_000269202_raw'!A2,0,0,D9-B9+1,1),"MUR")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COUNTIF(OFFSET('00012.MTS_000269202_raw'!A2,0,0,D9-B9+1,1),"MOPS")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COUNTIF(OFFSET('00012.MTS_000269202_raw'!A2,0,0,D9-B9+1,1),"PAURA")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COUNTIF(OFFSET('00012.MTS_000269202_raw'!A2,0,0,D9-B9+1,1),"PRELA")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COUNTIF(OFFSET('00012.MTS_000269202_raw'!A2,0,0,D9-B9+1,1),"PSDP")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COUNTIF(OFFSET('00012.MTS_000269202_raw'!A2,0,0,D9-B9+1,1),"PSPT")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COUNTIF(OFFSET('00012.MTS_000269202_raw'!A2,0,0,D9-B9+1,1),"PTER")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COUNTIF(OFFSET('00012.MTS_000269202_raw'!A2,0,0,D9-B9+1,1),"SPO")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COUNTIF(OFFSET('00012.MTS_000269202_raw'!A2,0,0,D9-B9+1,1),"PAL")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COUNTIF(OFFSET('00012.MTS_000269202_raw'!A2,0,0,D9-B9+1,1),"ZO")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COUNTIF(OFFSET('00012.MTS_000269202_raw'!A2,0,0,D9-B9+1,1),"AMP")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COUNTIF(OFFSET('00012.MTS_000269202_raw'!A2,0,0,D9-B9+1,1),"DICT")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COUNTIF(OFFSET('00012.MTS_000269202_raw'!A2,0,0,D9-B9+1,1),"HALI")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COUNTIF(OFFSET('00012.MTS_000269202_raw'!A2,0,0,D9-B9+1,1),"LIAG")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COUNTIF(OFFSET('00012.MTS_000269202_raw'!A2,0,0,D9-B9+1,1),"LOBO")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COUNTIF(OFFSET('00012.MTS_000269202_raw'!A2,0,0,D9-B9+1,1),"MACA")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COUNTIF(OFFSET('00012.MTS_000269202_raw'!A2,0,0,D9-B9+1,1),"PAD")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COUNTIF(OFFSET('00012.MTS_000269202_raw'!A2,0,0,D9-B9+1,1),"POR")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COUNTIF(OFFSET('00012.MTS_000269202_raw'!A2,0,0,D9-B9+1,1),"SARG")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COUNTIF(OFFSET('00012.MTS_000269202_raw'!A2,0,0,D9-B9+1,1),"SCHIZ")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COUNTIF(OFFSET('00012.MTS_000269202_raw'!A2,0,0,D9-B9+1,1),"STY")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COUNTIF(OFFSET('00012.MTS_000269202_raw'!A2,0,0,D9-B9+1,1),"TURB")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COUNTIF(OFFSET('00012.MTS_000269202_raw'!A2,0,0,D9-B9+1,1),"TURF")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COUNTIF(OFFSET('00012.MTS_000269202_raw'!A2,0,0,D9-B9+1,1),"WRAN")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COUNTIF(OFFSET('00012.MTS_000269202_raw'!A2,0,0,D9-B9+1,1),"CTB")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COUNTIF(OFFSET('00012.MTS_000269202_raw'!A2,0,0,D9-B9+1,1),"ASC")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COUNTIF(OFFSET('00012.MTS_000269202_raw'!A2,0,0,D9-B9+1,1),"O")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COUNTIF(OFFSET('00012.MTS_000269202_raw'!A2,0,0,D9-B9+1,1),"DCA")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COUNTIF(OFFSET('00012.MTS_000269202_raw'!A2,0,0,D9-B9+1,1),"DG")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COUNTIF(OFFSET('00012.MTS_000269202_raw'!A2,0,0,D9-B9+1,1),"ODC")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COUNTIF(OFFSET('00012.MTS_000269202_raw'!A2,0,0,D9-B9+1,1),"RDC")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COUNTIF(OFFSET('00012.MTS_000269202_raw'!A2,0,0,D9-B9+1,1),"CALG")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COUNTIF(OFFSET('00012.MTS_000269202_raw'!A2,0,0,D9-B9+1,1),"DCOR")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COUNTIF(OFFSET('00012.MTS_000269202_raw'!A2,0,0,D9-B9+1,1),"S")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COUNTIF(OFFSET('00012.MTS_000269202_raw'!A2,0,0,D9-B9+1,1),"R")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COUNTIF(OFFSET('00012.MTS_000269202_raw'!A2,0,0,D9-B9+1,1),"UNK")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COUNTIF(OFFSET('00012.MTS_000269202_raw'!A2,0,0,D9-B9+1,1),"SHAD")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COUNTIF(OFFSET('00012.MTS_000269202_raw'!A2,0,0,D9-B9+1,1),"TAPE")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COUNTIF(OFFSET('00012.MTS_000269202_raw'!A2,0,0,D9-B9+1,1),"WAND")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COUNTA(OFFSET('00012.MTS_000277377_raw'!A2,0,0,D9-B9+1,1))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COUNTIF(OFFSET('00012.MTS_000277377_raw'!C2,0,0,D9-B9+1,1),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COUNTIF(OFFSET('00012.MTS_000277377_raw'!C2,0,0,D9-B9+1,1),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COUNTIF(OFFSET('00012.MTS_000277377_raw'!A2,0,0,D9-B9+1,1),"AC")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COUNTIF(OFFSET('00012.MTS_000277377_raw'!C2,0,0,D9-B9+1,1),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COUNTIF(OFFSET('00012.MTS_000277377_raw'!A2,0,0,D9-B9+1,1),"AP")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COUNTIF(OFFSET('00012.MTS_000277377_raw'!C2,0,0,D9-B9+1,1),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COUNTIF(OFFSET('00012.MTS_000277377_raw'!A2,0,0,D9-B9+1,1),"APR")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COUNTIF(OFFSET('00012.MTS_000277377_raw'!C2,0,0,D9-B9+1,1),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COUNTIF(OFFSET('00012.MTS_000277377_raw'!A2,0,0,D9-B9+1,1),"AA")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COUNTIF(OFFSET('00012.MTS_000277377_raw'!C2,0,0,D9-B9+1,1),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COUNTIF(OFFSET('00012.MTS_000277377_raw'!A2,0,0,D9-B9+1,1),"AF")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COUNTIF(OFFSET('00012.MTS_000277377_raw'!C2,0,0,D9-B9+1,1),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COUNTIF(OFFSET('00012.MTS_000277377_raw'!A2,0,0,D9-B9+1,1),"AG")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COUNTIF(OFFSET('00012.MTS_000277377_raw'!C2,0,0,D9-B9+1,1),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COUNTIF(OFFSET('00012.MTS_000277377_raw'!A2,0,0,D9-B9+1,1),"AL")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COUNTIF(OFFSET('00012.MTS_000277377_raw'!C2,0,0,D9-B9+1,1),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COUNTIF(OFFSET('00012.MTS_000277377_raw'!A2,0,0,D9-B9+1,1),"AT")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COUNTIF(OFFSET('00012.MTS_000277377_raw'!C2,0,0,D9-B9+1,1),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COUNTIF(OFFSET('00012.MTS_000277377_raw'!A2,0,0,D9-B9+1,1),"AU")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COUNTIF(OFFSET('00012.MTS_000277377_raw'!C2,0,0,D9-B9+1,1),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COUNTIF(OFFSET('00012.MTS_000277377_raw'!A2,0,0,D9-B9+1,1),"CB")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COUNTIF(OFFSET('00012.MTS_000277377_raw'!C2,0,0,D9-B9+1,1),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COUNTIF(OFFSET('00012.MTS_000277377_raw'!A2,0,0,D9-B9+1,1),"CN")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COUNTIF(OFFSET('00012.MTS_000277377_raw'!C2,0,0,D9-B9+1,1),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COUNTIF(OFFSET('00012.MTS_000277377_raw'!A2,0,0,D9-B9+1,1),"CORAL")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COUNTIF(OFFSET('00012.MTS_000277377_raw'!C2,0,0,D9-B9+1,1),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COUNTIF(OFFSET('00012.MTS_000277377_raw'!A2,0,0,D9-B9+1,1),"CORJU")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COUNTIF(OFFSET('00012.MTS_000277377_raw'!A2,0,0,D9-B9+1,1),"DCY")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COUNTIF(OFFSET('00012.MTS_000277377_raw'!A2,0,0,D9-B9+1,1),"DST")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COUNTIF(OFFSET('00012.MTS_000277377_raw'!A2,0,0,D9-B9+1,1),"DSO")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SUM((OFFSET('00012.MTS_000277377_raw'!B2,0,0,D9-B9+1,1)="ASP") * (OFFSET('00012.MTS_000277377_raw'!C2,0,0,D9-B9+1,1)&lt;&gt;"TWS"))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COUNTIF(OFFSET('00012.MTS_000277377_raw'!A2,0,0,D9-B9+1,1),"DC")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SUM((OFFSET('00012.MTS_000277377_raw'!B2,0,0,D9-B9+1,1)="BBD") * (OFFSET('00012.MTS_000277377_raw'!C2,0,0,D9-B9+1,1)&lt;&gt;"TWS"))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COUNTIF(OFFSET('00012.MTS_000277377_raw'!A2,0,0,D9-B9+1,1),"DL")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SUM((OFFSET('00012.MTS_000277377_raw'!B2,0,0,D9-B9+1,1)="BL") * (OFFSET('00012.MTS_000277377_raw'!C2,0,0,D9-B9+1,1)&lt;&gt;"TWS"))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COUNTIF(OFFSET('00012.MTS_000277377_raw'!A2,0,0,D9-B9+1,1),"DS")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SUM((OFFSET('00012.MTS_000277377_raw'!B2,0,0,D9-B9+1,1)="OD") * (OFFSET('00012.MTS_000277377_raw'!C2,0,0,D9-B9+1,1)&lt;&gt;"TWS"))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COUNTIF(OFFSET('00012.MTS_000277377_raw'!A2,0,0,D9-B9+1,1),"EF")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SUM((OFFSET('00012.MTS_000277377_raw'!B2,0,0,D9-B9+1,1)="PLA") * (OFFSET('00012.MTS_000277377_raw'!C2,0,0,D9-B9+1,1)&lt;&gt;"TWS"))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COUNTIF(OFFSET('00012.MTS_000277377_raw'!A2,0,0,D9-B9+1,1),"FF")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SUM((OFFSET('00012.MTS_000277377_raw'!B2,0,0,D9-B9+1,1)="WBD") * (OFFSET('00012.MTS_000277377_raw'!C2,0,0,D9-B9+1,1)&lt;&gt;"TWS"))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COUNTIF(OFFSET('00012.MTS_000277377_raw'!A2,0,0,D9-B9+1,1),"IS")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SUM((OFFSET('00012.MTS_000277377_raw'!B2,0,0,D9-B9+1,1)="YBD") * (OFFSET('00012.MTS_000277377_raw'!C2,0,0,D9-B9+1,1)&lt;&gt;"TWS"))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COUNTIF(OFFSET('00012.MTS_000277377_raw'!A2,0,0,D9-B9+1,1),"LC")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COUNTIF(OFFSET('00012.MTS_000277377_raw'!A2,0,0,D9-B9+1,1),"MD")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(OFFSET('00012.MTS_000277377_raw'!B2,0,0,D9-B9+1,1)="ASP")*( OFFSET('00012.MTS_000277377_raw'!C2,0,0,D9-B9+1,1)="C"))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COUNTIF(OFFSET('00012.MTS_000277377_raw'!A2,0,0,D9-B9+1,1),"MM")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(OFFSET('00012.MTS_000277377_raw'!B2,0,0,D9-B9+1,1)="BBD")*( OFFSET('00012.MTS_000277377_raw'!C2,0,0,D9-B9+1,1)="C"))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COUNTIF(OFFSET('00012.MTS_000277377_raw'!A2,0,0,D9-B9+1,1),"MAR")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(OFFSET('00012.MTS_000277377_raw'!B2,0,0,D9-B9+1,1)="BL")*( OFFSET('00012.MTS_000277377_raw'!C2,0,0,D9-B9+1,1)="C"))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COUNTIF(OFFSET('00012.MTS_000277377_raw'!A2,0,0,D9-B9+1,1),"MME")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(OFFSET('00012.MTS_000277377_raw'!B2,0,0,D9-B9+1,1)="OD")*( OFFSET('00012.MTS_000277377_raw'!C2,0,0,D9-B9+1,1)="C"))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COUNTIF(OFFSET('00012.MTS_000277377_raw'!A2,0,0,D9-B9+1,1),"MILA")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(OFFSET('00012.MTS_000277377_raw'!B2,0,0,D9-B9+1,1)="PLA")*( OFFSET('00012.MTS_000277377_raw'!C2,0,0,D9-B9+1,1)="C"))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COUNTIF(OFFSET('00012.MTS_000277377_raw'!A2,0,0,D9-B9+1,1),"MILC")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(OFFSET('00012.MTS_000277377_raw'!B2,0,0,D9-B9+1,1)="WBD")*( OFFSET('00012.MTS_000277377_raw'!C2,0,0,D9-B9+1,1)="C"))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COUNTIF(OFFSET('00012.MTS_000277377_raw'!A2,0,0,D9-B9+1,1),"MILS")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(OFFSET('00012.MTS_000277377_raw'!B2,0,0,D9-B9+1,1)="YBD")*( OFFSET('00012.MTS_000277377_raw'!C2,0,0,D9-B9+1,1)="C"))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COUNTIF(OFFSET('00012.MTS_000277377_raw'!A2,0,0,D9-B9+1,1),"MA")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COUNTIF(OFFSET('00012.MTS_000277377_raw'!A2,0,0,D9-B9+1,1),"MC")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COUNTIF(OFFSET('00012.MTS_000277377_raw'!A2,0,0,D9-B9+1,1),"MFAV")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COUNTIF(OFFSET('00012.MTS_000277377_raw'!A2,0,0,D9-B9+1,1),"MFRN")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COUNTIF(OFFSET('00012.MTS_000277377_raw'!A2,0,0,D9-B9+1,1),"MAN")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COUNTIF(OFFSET('00012.MTS_000277377_raw'!A2,0,0,D9-B9+1,1),"MAL")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COUNTIF(OFFSET('00012.MTS_000277377_raw'!A2,0,0,D9-B9+1,1),"MDA")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COUNTIF(OFFSET('00012.MTS_000277377_raw'!A2,0,0,D9-B9+1,1),"MF")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COUNTIF(OFFSET('00012.MTS_000277377_raw'!A2,0,0,D9-B9+1,1),"ML")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COUNTIF(OFFSET('00012.MTS_000277377_raw'!A2,0,0,D9-B9+1,1),"OD")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COUNTIF(OFFSET('00012.MTS_000277377_raw'!A2,0,0,D9-B9+1,1),"PA")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COUNTIF(OFFSET('00012.MTS_000277377_raw'!A2,0,0,D9-B9+1,1),"PB")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COUNTIF(OFFSET('00012.MTS_000277377_raw'!A2,0,0,D9-B9+1,1),"PD")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COUNTIF(OFFSET('00012.MTS_000277377_raw'!A2,0,0,D9-B9+1,1),"PF")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COUNTIF(OFFSET('00012.MTS_000277377_raw'!A2,0,0,D9-B9+1,1),"PP")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COUNTIF(OFFSET('00012.MTS_000277377_raw'!A2,0,0,D9-B9+1,1),"SC")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COUNTIF(OFFSET('00012.MTS_000277377_raw'!A2,0,0,D9-B9+1,1),"SL")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COUNTIF(OFFSET('00012.MTS_000277377_raw'!A2,0,0,D9-B9+1,1),"SR")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COUNTIF(OFFSET('00012.MTS_000277377_raw'!A2,0,0,D9-B9+1,1),"SS")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COUNTIF(OFFSET('00012.MTS_000277377_raw'!A2,0,0,D9-B9+1,1),"SB")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COUNTIF(OFFSET('00012.MTS_000277377_raw'!A2,0,0,D9-B9+1,1),"SH")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COUNTIF(OFFSET('00012.MTS_000277377_raw'!A2,0,0,D9-B9+1,1),"SM")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COUNTIF(OFFSET('00012.MTS_000277377_raw'!A2,0,0,D9-B9+1,1),"TA")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COUNTIF(OFFSET('00012.MTS_000277377_raw'!A2,0,0,D9-B9+1,1),"BRI")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COUNTIF(OFFSET('00012.MTS_000277377_raw'!A2,0,0,D9-B9+1,1),"ERY")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COUNTIF(OFFSET('00012.MTS_000277377_raw'!A2,0,0,D9-B9+1,1),"EUN")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COUNTIF(OFFSET('00012.MTS_000277377_raw'!A2,0,0,D9-B9+1,1),"GORG")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COUNTIF(OFFSET('00012.MTS_000277377_raw'!A2,0,0,D9-B9+1,1),"ICIL")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COUNTIF(OFFSET('00012.MTS_000277377_raw'!A2,0,0,D9-B9+1,1),"MUR")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COUNTIF(OFFSET('00012.MTS_000277377_raw'!A2,0,0,D9-B9+1,1),"MOPS")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COUNTIF(OFFSET('00012.MTS_000277377_raw'!A2,0,0,D9-B9+1,1),"PAURA")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COUNTIF(OFFSET('00012.MTS_000277377_raw'!A2,0,0,D9-B9+1,1),"PRELA")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COUNTIF(OFFSET('00012.MTS_000277377_raw'!A2,0,0,D9-B9+1,1),"PSDP")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COUNTIF(OFFSET('00012.MTS_000277377_raw'!A2,0,0,D9-B9+1,1),"PSPT")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COUNTIF(OFFSET('00012.MTS_000277377_raw'!A2,0,0,D9-B9+1,1),"PTER")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COUNTIF(OFFSET('00012.MTS_000277377_raw'!A2,0,0,D9-B9+1,1),"SPO")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COUNTIF(OFFSET('00012.MTS_000277377_raw'!A2,0,0,D9-B9+1,1),"PAL")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COUNTIF(OFFSET('00012.MTS_000277377_raw'!A2,0,0,D9-B9+1,1),"ZO")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COUNTIF(OFFSET('00012.MTS_000277377_raw'!A2,0,0,D9-B9+1,1),"AMP")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COUNTIF(OFFSET('00012.MTS_000277377_raw'!A2,0,0,D9-B9+1,1),"DICT")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COUNTIF(OFFSET('00012.MTS_000277377_raw'!A2,0,0,D9-B9+1,1),"HALI")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COUNTIF(OFFSET('00012.MTS_000277377_raw'!A2,0,0,D9-B9+1,1),"LIAG")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COUNTIF(OFFSET('00012.MTS_000277377_raw'!A2,0,0,D9-B9+1,1),"LOBO")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COUNTIF(OFFSET('00012.MTS_000277377_raw'!A2,0,0,D9-B9+1,1),"MACA")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COUNTIF(OFFSET('00012.MTS_000277377_raw'!A2,0,0,D9-B9+1,1),"PAD")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COUNTIF(OFFSET('00012.MTS_000277377_raw'!A2,0,0,D9-B9+1,1),"POR")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COUNTIF(OFFSET('00012.MTS_000277377_raw'!A2,0,0,D9-B9+1,1),"SARG")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COUNTIF(OFFSET('00012.MTS_000277377_raw'!A2,0,0,D9-B9+1,1),"SCHIZ")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COUNTIF(OFFSET('00012.MTS_000277377_raw'!A2,0,0,D9-B9+1,1),"STY")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COUNTIF(OFFSET('00012.MTS_000277377_raw'!A2,0,0,D9-B9+1,1),"TURB")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COUNTIF(OFFSET('00012.MTS_000277377_raw'!A2,0,0,D9-B9+1,1),"TURF")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COUNTIF(OFFSET('00012.MTS_000277377_raw'!A2,0,0,D9-B9+1,1),"WRAN")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COUNTIF(OFFSET('00012.MTS_000277377_raw'!A2,0,0,D9-B9+1,1),"CTB")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COUNTIF(OFFSET('00012.MTS_000277377_raw'!A2,0,0,D9-B9+1,1),"ASC")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COUNTIF(OFFSET('00012.MTS_000277377_raw'!A2,0,0,D9-B9+1,1),"O")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COUNTIF(OFFSET('00012.MTS_000277377_raw'!A2,0,0,D9-B9+1,1),"DCA")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COUNTIF(OFFSET('00012.MTS_000277377_raw'!A2,0,0,D9-B9+1,1),"DG")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COUNTIF(OFFSET('00012.MTS_000277377_raw'!A2,0,0,D9-B9+1,1),"ODC")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COUNTIF(OFFSET('00012.MTS_000277377_raw'!A2,0,0,D9-B9+1,1),"RDC")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COUNTIF(OFFSET('00012.MTS_000277377_raw'!A2,0,0,D9-B9+1,1),"CALG")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COUNTIF(OFFSET('00012.MTS_000277377_raw'!A2,0,0,D9-B9+1,1),"DCOR")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COUNTIF(OFFSET('00012.MTS_000277377_raw'!A2,0,0,D9-B9+1,1),"S")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COUNTIF(OFFSET('00012.MTS_000277377_raw'!A2,0,0,D9-B9+1,1),"R")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COUNTIF(OFFSET('00012.MTS_000277377_raw'!A2,0,0,D9-B9+1,1),"UNK")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COUNTIF(OFFSET('00012.MTS_000277377_raw'!A2,0,0,D9-B9+1,1),"SHAD")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COUNTIF(OFFSET('00012.MTS_000277377_raw'!A2,0,0,D9-B9+1,1),"TAPE")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COUNTIF(OFFSET('00012.MTS_000277377_raw'!A2,0,0,D9-B9+1,1),"WAND")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COUNTA(OFFSET('00012.MTS_000285551_raw'!A2,0,0,D9-B9+1,1))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COUNTIF(OFFSET('00012.MTS_000285551_raw'!C2,0,0,D9-B9+1,1),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COUNTIF(OFFSET('00012.MTS_000285551_raw'!C2,0,0,D9-B9+1,1),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COUNTIF(OFFSET('00012.MTS_000285551_raw'!A2,0,0,D9-B9+1,1),"AC")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COUNTIF(OFFSET('00012.MTS_000285551_raw'!C2,0,0,D9-B9+1,1),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COUNTIF(OFFSET('00012.MTS_000285551_raw'!A2,0,0,D9-B9+1,1),"AP")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COUNTIF(OFFSET('00012.MTS_000285551_raw'!C2,0,0,D9-B9+1,1),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COUNTIF(OFFSET('00012.MTS_000285551_raw'!A2,0,0,D9-B9+1,1),"APR")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COUNTIF(OFFSET('00012.MTS_000285551_raw'!C2,0,0,D9-B9+1,1),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COUNTIF(OFFSET('00012.MTS_000285551_raw'!A2,0,0,D9-B9+1,1),"AA")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COUNTIF(OFFSET('00012.MTS_000285551_raw'!C2,0,0,D9-B9+1,1),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COUNTIF(OFFSET('00012.MTS_000285551_raw'!A2,0,0,D9-B9+1,1),"AF")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COUNTIF(OFFSET('00012.MTS_000285551_raw'!C2,0,0,D9-B9+1,1),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COUNTIF(OFFSET('00012.MTS_000285551_raw'!A2,0,0,D9-B9+1,1),"AG")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COUNTIF(OFFSET('00012.MTS_000285551_raw'!C2,0,0,D9-B9+1,1),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COUNTIF(OFFSET('00012.MTS_000285551_raw'!A2,0,0,D9-B9+1,1),"AL")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COUNTIF(OFFSET('00012.MTS_000285551_raw'!C2,0,0,D9-B9+1,1),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COUNTIF(OFFSET('00012.MTS_000285551_raw'!A2,0,0,D9-B9+1,1),"AT")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COUNTIF(OFFSET('00012.MTS_000285551_raw'!C2,0,0,D9-B9+1,1),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COUNTIF(OFFSET('00012.MTS_000285551_raw'!A2,0,0,D9-B9+1,1),"AU")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COUNTIF(OFFSET('00012.MTS_000285551_raw'!C2,0,0,D9-B9+1,1),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COUNTIF(OFFSET('00012.MTS_000285551_raw'!A2,0,0,D9-B9+1,1),"CB")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COUNTIF(OFFSET('00012.MTS_000285551_raw'!C2,0,0,D9-B9+1,1),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COUNTIF(OFFSET('00012.MTS_000285551_raw'!A2,0,0,D9-B9+1,1),"CN")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COUNTIF(OFFSET('00012.MTS_000285551_raw'!C2,0,0,D9-B9+1,1),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COUNTIF(OFFSET('00012.MTS_000285551_raw'!A2,0,0,D9-B9+1,1),"CORAL")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COUNTIF(OFFSET('00012.MTS_000285551_raw'!C2,0,0,D9-B9+1,1),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COUNTIF(OFFSET('00012.MTS_000285551_raw'!A2,0,0,D9-B9+1,1),"CORJU")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COUNTIF(OFFSET('00012.MTS_000285551_raw'!A2,0,0,D9-B9+1,1),"DCY")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COUNTIF(OFFSET('00012.MTS_000285551_raw'!A2,0,0,D9-B9+1,1),"DST")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COUNTIF(OFFSET('00012.MTS_000285551_raw'!A2,0,0,D9-B9+1,1),"DSO")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SUM((OFFSET('00012.MTS_000285551_raw'!B2,0,0,D9-B9+1,1)="ASP") * (OFFSET('00012.MTS_000285551_raw'!C2,0,0,D9-B9+1,1)&lt;&gt;"TWS"))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COUNTIF(OFFSET('00012.MTS_000285551_raw'!A2,0,0,D9-B9+1,1),"DC")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SUM((OFFSET('00012.MTS_000285551_raw'!B2,0,0,D9-B9+1,1)="BBD") * (OFFSET('00012.MTS_000285551_raw'!C2,0,0,D9-B9+1,1)&lt;&gt;"TWS"))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COUNTIF(OFFSET('00012.MTS_000285551_raw'!A2,0,0,D9-B9+1,1),"DL")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SUM((OFFSET('00012.MTS_000285551_raw'!B2,0,0,D9-B9+1,1)="BL") * (OFFSET('00012.MTS_000285551_raw'!C2,0,0,D9-B9+1,1)&lt;&gt;"TWS"))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COUNTIF(OFFSET('00012.MTS_000285551_raw'!A2,0,0,D9-B9+1,1),"DS")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SUM((OFFSET('00012.MTS_000285551_raw'!B2,0,0,D9-B9+1,1)="OD") * (OFFSET('00012.MTS_000285551_raw'!C2,0,0,D9-B9+1,1)&lt;&gt;"TWS"))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COUNTIF(OFFSET('00012.MTS_000285551_raw'!A2,0,0,D9-B9+1,1),"EF")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SUM((OFFSET('00012.MTS_000285551_raw'!B2,0,0,D9-B9+1,1)="PLA") * (OFFSET('00012.MTS_000285551_raw'!C2,0,0,D9-B9+1,1)&lt;&gt;"TWS"))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COUNTIF(OFFSET('00012.MTS_000285551_raw'!A2,0,0,D9-B9+1,1),"FF")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SUM((OFFSET('00012.MTS_000285551_raw'!B2,0,0,D9-B9+1,1)="WBD") * (OFFSET('00012.MTS_000285551_raw'!C2,0,0,D9-B9+1,1)&lt;&gt;"TWS"))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COUNTIF(OFFSET('00012.MTS_000285551_raw'!A2,0,0,D9-B9+1,1),"IS")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SUM((OFFSET('00012.MTS_000285551_raw'!B2,0,0,D9-B9+1,1)="YBD") * (OFFSET('00012.MTS_000285551_raw'!C2,0,0,D9-B9+1,1)&lt;&gt;"TWS"))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COUNTIF(OFFSET('00012.MTS_000285551_raw'!A2,0,0,D9-B9+1,1),"LC")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COUNTIF(OFFSET('00012.MTS_000285551_raw'!A2,0,0,D9-B9+1,1),"MD")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(OFFSET('00012.MTS_000285551_raw'!B2,0,0,D9-B9+1,1)="ASP")*( OFFSET('00012.MTS_000285551_raw'!C2,0,0,D9-B9+1,1)="C"))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COUNTIF(OFFSET('00012.MTS_000285551_raw'!A2,0,0,D9-B9+1,1),"MM")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(OFFSET('00012.MTS_000285551_raw'!B2,0,0,D9-B9+1,1)="BBD")*( OFFSET('00012.MTS_000285551_raw'!C2,0,0,D9-B9+1,1)="C"))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COUNTIF(OFFSET('00012.MTS_000285551_raw'!A2,0,0,D9-B9+1,1),"MAR")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(OFFSET('00012.MTS_000285551_raw'!B2,0,0,D9-B9+1,1)="BL")*( OFFSET('00012.MTS_000285551_raw'!C2,0,0,D9-B9+1,1)="C"))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COUNTIF(OFFSET('00012.MTS_000285551_raw'!A2,0,0,D9-B9+1,1),"MME")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(OFFSET('00012.MTS_000285551_raw'!B2,0,0,D9-B9+1,1)="OD")*( OFFSET('00012.MTS_000285551_raw'!C2,0,0,D9-B9+1,1)="C"))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COUNTIF(OFFSET('00012.MTS_000285551_raw'!A2,0,0,D9-B9+1,1),"MILA")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(OFFSET('00012.MTS_000285551_raw'!B2,0,0,D9-B9+1,1)="PLA")*( OFFSET('00012.MTS_000285551_raw'!C2,0,0,D9-B9+1,1)="C"))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COUNTIF(OFFSET('00012.MTS_000285551_raw'!A2,0,0,D9-B9+1,1),"MILC")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(OFFSET('00012.MTS_000285551_raw'!B2,0,0,D9-B9+1,1)="WBD")*( OFFSET('00012.MTS_000285551_raw'!C2,0,0,D9-B9+1,1)="C"))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COUNTIF(OFFSET('00012.MTS_000285551_raw'!A2,0,0,D9-B9+1,1),"MILS")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(OFFSET('00012.MTS_000285551_raw'!B2,0,0,D9-B9+1,1)="YBD")*( OFFSET('00012.MTS_000285551_raw'!C2,0,0,D9-B9+1,1)="C"))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COUNTIF(OFFSET('00012.MTS_000285551_raw'!A2,0,0,D9-B9+1,1),"MA")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COUNTIF(OFFSET('00012.MTS_000285551_raw'!A2,0,0,D9-B9+1,1),"MC")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COUNTIF(OFFSET('00012.MTS_000285551_raw'!A2,0,0,D9-B9+1,1),"MFAV")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COUNTIF(OFFSET('00012.MTS_000285551_raw'!A2,0,0,D9-B9+1,1),"MFRN")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COUNTIF(OFFSET('00012.MTS_000285551_raw'!A2,0,0,D9-B9+1,1),"MAN")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COUNTIF(OFFSET('00012.MTS_000285551_raw'!A2,0,0,D9-B9+1,1),"MAL")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COUNTIF(OFFSET('00012.MTS_000285551_raw'!A2,0,0,D9-B9+1,1),"MDA")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COUNTIF(OFFSET('00012.MTS_000285551_raw'!A2,0,0,D9-B9+1,1),"MF")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COUNTIF(OFFSET('00012.MTS_000285551_raw'!A2,0,0,D9-B9+1,1),"ML")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COUNTIF(OFFSET('00012.MTS_000285551_raw'!A2,0,0,D9-B9+1,1),"OD")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COUNTIF(OFFSET('00012.MTS_000285551_raw'!A2,0,0,D9-B9+1,1),"PA")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COUNTIF(OFFSET('00012.MTS_000285551_raw'!A2,0,0,D9-B9+1,1),"PB")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COUNTIF(OFFSET('00012.MTS_000285551_raw'!A2,0,0,D9-B9+1,1),"PD")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COUNTIF(OFFSET('00012.MTS_000285551_raw'!A2,0,0,D9-B9+1,1),"PF")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COUNTIF(OFFSET('00012.MTS_000285551_raw'!A2,0,0,D9-B9+1,1),"PP")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COUNTIF(OFFSET('00012.MTS_000285551_raw'!A2,0,0,D9-B9+1,1),"SC")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COUNTIF(OFFSET('00012.MTS_000285551_raw'!A2,0,0,D9-B9+1,1),"SL")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COUNTIF(OFFSET('00012.MTS_000285551_raw'!A2,0,0,D9-B9+1,1),"SR")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COUNTIF(OFFSET('00012.MTS_000285551_raw'!A2,0,0,D9-B9+1,1),"SS")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COUNTIF(OFFSET('00012.MTS_000285551_raw'!A2,0,0,D9-B9+1,1),"SB")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COUNTIF(OFFSET('00012.MTS_000285551_raw'!A2,0,0,D9-B9+1,1),"SH")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COUNTIF(OFFSET('00012.MTS_000285551_raw'!A2,0,0,D9-B9+1,1),"SM")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COUNTIF(OFFSET('00012.MTS_000285551_raw'!A2,0,0,D9-B9+1,1),"TA")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COUNTIF(OFFSET('00012.MTS_000285551_raw'!A2,0,0,D9-B9+1,1),"BRI")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COUNTIF(OFFSET('00012.MTS_000285551_raw'!A2,0,0,D9-B9+1,1),"ERY")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COUNTIF(OFFSET('00012.MTS_000285551_raw'!A2,0,0,D9-B9+1,1),"EUN")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COUNTIF(OFFSET('00012.MTS_000285551_raw'!A2,0,0,D9-B9+1,1),"GORG")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COUNTIF(OFFSET('00012.MTS_000285551_raw'!A2,0,0,D9-B9+1,1),"ICIL")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COUNTIF(OFFSET('00012.MTS_000285551_raw'!A2,0,0,D9-B9+1,1),"MUR")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COUNTIF(OFFSET('00012.MTS_000285551_raw'!A2,0,0,D9-B9+1,1),"MOPS")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COUNTIF(OFFSET('00012.MTS_000285551_raw'!A2,0,0,D9-B9+1,1),"PAURA")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COUNTIF(OFFSET('00012.MTS_000285551_raw'!A2,0,0,D9-B9+1,1),"PRELA")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COUNTIF(OFFSET('00012.MTS_000285551_raw'!A2,0,0,D9-B9+1,1),"PSDP")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COUNTIF(OFFSET('00012.MTS_000285551_raw'!A2,0,0,D9-B9+1,1),"PSPT")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COUNTIF(OFFSET('00012.MTS_000285551_raw'!A2,0,0,D9-B9+1,1),"PTER")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COUNTIF(OFFSET('00012.MTS_000285551_raw'!A2,0,0,D9-B9+1,1),"SPO")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COUNTIF(OFFSET('00012.MTS_000285551_raw'!A2,0,0,D9-B9+1,1),"PAL")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COUNTIF(OFFSET('00012.MTS_000285551_raw'!A2,0,0,D9-B9+1,1),"ZO")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COUNTIF(OFFSET('00012.MTS_000285551_raw'!A2,0,0,D9-B9+1,1),"AMP")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COUNTIF(OFFSET('00012.MTS_000285551_raw'!A2,0,0,D9-B9+1,1),"DICT")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COUNTIF(OFFSET('00012.MTS_000285551_raw'!A2,0,0,D9-B9+1,1),"HALI")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COUNTIF(OFFSET('00012.MTS_000285551_raw'!A2,0,0,D9-B9+1,1),"LIAG")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COUNTIF(OFFSET('00012.MTS_000285551_raw'!A2,0,0,D9-B9+1,1),"LOBO")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COUNTIF(OFFSET('00012.MTS_000285551_raw'!A2,0,0,D9-B9+1,1),"MACA")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COUNTIF(OFFSET('00012.MTS_000285551_raw'!A2,0,0,D9-B9+1,1),"PAD")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COUNTIF(OFFSET('00012.MTS_000285551_raw'!A2,0,0,D9-B9+1,1),"POR")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COUNTIF(OFFSET('00012.MTS_000285551_raw'!A2,0,0,D9-B9+1,1),"SARG")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COUNTIF(OFFSET('00012.MTS_000285551_raw'!A2,0,0,D9-B9+1,1),"SCHIZ")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COUNTIF(OFFSET('00012.MTS_000285551_raw'!A2,0,0,D9-B9+1,1),"STY")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COUNTIF(OFFSET('00012.MTS_000285551_raw'!A2,0,0,D9-B9+1,1),"TURB")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COUNTIF(OFFSET('00012.MTS_000285551_raw'!A2,0,0,D9-B9+1,1),"TURF")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COUNTIF(OFFSET('00012.MTS_000285551_raw'!A2,0,0,D9-B9+1,1),"WRAN")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COUNTIF(OFFSET('00012.MTS_000285551_raw'!A2,0,0,D9-B9+1,1),"CTB")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COUNTIF(OFFSET('00012.MTS_000285551_raw'!A2,0,0,D9-B9+1,1),"ASC")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COUNTIF(OFFSET('00012.MTS_000285551_raw'!A2,0,0,D9-B9+1,1),"O")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COUNTIF(OFFSET('00012.MTS_000285551_raw'!A2,0,0,D9-B9+1,1),"DCA")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COUNTIF(OFFSET('00012.MTS_000285551_raw'!A2,0,0,D9-B9+1,1),"DG")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COUNTIF(OFFSET('00012.MTS_000285551_raw'!A2,0,0,D9-B9+1,1),"ODC")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COUNTIF(OFFSET('00012.MTS_000285551_raw'!A2,0,0,D9-B9+1,1),"RDC")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COUNTIF(OFFSET('00012.MTS_000285551_raw'!A2,0,0,D9-B9+1,1),"CALG")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COUNTIF(OFFSET('00012.MTS_000285551_raw'!A2,0,0,D9-B9+1,1),"DCOR")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COUNTIF(OFFSET('00012.MTS_000285551_raw'!A2,0,0,D9-B9+1,1),"S")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COUNTIF(OFFSET('00012.MTS_000285551_raw'!A2,0,0,D9-B9+1,1),"R")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COUNTIF(OFFSET('00012.MTS_000285551_raw'!A2,0,0,D9-B9+1,1),"UNK")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COUNTIF(OFFSET('00012.MTS_000285551_raw'!A2,0,0,D9-B9+1,1),"SHAD")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COUNTIF(OFFSET('00012.MTS_000285551_raw'!A2,0,0,D9-B9+1,1),"TAPE")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COUNTIF(OFFSET('00012.MTS_000285551_raw'!A2,0,0,D9-B9+1,1),"WAND")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COUNTA(OFFSET('00012.MTS_000293726_raw'!A2,0,0,D9-B9+1,1))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COUNTIF(OFFSET('00012.MTS_000293726_raw'!C2,0,0,D9-B9+1,1),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COUNTIF(OFFSET('00012.MTS_000293726_raw'!C2,0,0,D9-B9+1,1),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COUNTIF(OFFSET('00012.MTS_000293726_raw'!A2,0,0,D9-B9+1,1),"AC")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COUNTIF(OFFSET('00012.MTS_000293726_raw'!C2,0,0,D9-B9+1,1),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COUNTIF(OFFSET('00012.MTS_000293726_raw'!A2,0,0,D9-B9+1,1),"AP")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COUNTIF(OFFSET('00012.MTS_000293726_raw'!C2,0,0,D9-B9+1,1),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COUNTIF(OFFSET('00012.MTS_000293726_raw'!A2,0,0,D9-B9+1,1),"APR")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COUNTIF(OFFSET('00012.MTS_000293726_raw'!C2,0,0,D9-B9+1,1),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COUNTIF(OFFSET('00012.MTS_000293726_raw'!A2,0,0,D9-B9+1,1),"AA")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COUNTIF(OFFSET('00012.MTS_000293726_raw'!C2,0,0,D9-B9+1,1),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COUNTIF(OFFSET('00012.MTS_000293726_raw'!A2,0,0,D9-B9+1,1),"AF")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COUNTIF(OFFSET('00012.MTS_000293726_raw'!C2,0,0,D9-B9+1,1),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COUNTIF(OFFSET('00012.MTS_000293726_raw'!A2,0,0,D9-B9+1,1),"AG")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COUNTIF(OFFSET('00012.MTS_000293726_raw'!C2,0,0,D9-B9+1,1),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COUNTIF(OFFSET('00012.MTS_000293726_raw'!A2,0,0,D9-B9+1,1),"AL")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COUNTIF(OFFSET('00012.MTS_000293726_raw'!C2,0,0,D9-B9+1,1),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COUNTIF(OFFSET('00012.MTS_000293726_raw'!A2,0,0,D9-B9+1,1),"AT")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COUNTIF(OFFSET('00012.MTS_000293726_raw'!C2,0,0,D9-B9+1,1),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COUNTIF(OFFSET('00012.MTS_000293726_raw'!A2,0,0,D9-B9+1,1),"AU")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COUNTIF(OFFSET('00012.MTS_000293726_raw'!C2,0,0,D9-B9+1,1),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COUNTIF(OFFSET('00012.MTS_000293726_raw'!A2,0,0,D9-B9+1,1),"CB")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COUNTIF(OFFSET('00012.MTS_000293726_raw'!C2,0,0,D9-B9+1,1),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COUNTIF(OFFSET('00012.MTS_000293726_raw'!A2,0,0,D9-B9+1,1),"CN")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COUNTIF(OFFSET('00012.MTS_000293726_raw'!C2,0,0,D9-B9+1,1),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COUNTIF(OFFSET('00012.MTS_000293726_raw'!A2,0,0,D9-B9+1,1),"CORAL")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COUNTIF(OFFSET('00012.MTS_000293726_raw'!C2,0,0,D9-B9+1,1),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COUNTIF(OFFSET('00012.MTS_000293726_raw'!A2,0,0,D9-B9+1,1),"CORJU")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COUNTIF(OFFSET('00012.MTS_000293726_raw'!A2,0,0,D9-B9+1,1),"DCY")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COUNTIF(OFFSET('00012.MTS_000293726_raw'!A2,0,0,D9-B9+1,1),"DST")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COUNTIF(OFFSET('00012.MTS_000293726_raw'!A2,0,0,D9-B9+1,1),"DSO")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SUM((OFFSET('00012.MTS_000293726_raw'!B2,0,0,D9-B9+1,1)="ASP") * (OFFSET('00012.MTS_000293726_raw'!C2,0,0,D9-B9+1,1)&lt;&gt;"TWS"))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COUNTIF(OFFSET('00012.MTS_000293726_raw'!A2,0,0,D9-B9+1,1),"DC")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SUM((OFFSET('00012.MTS_000293726_raw'!B2,0,0,D9-B9+1,1)="BBD") * (OFFSET('00012.MTS_000293726_raw'!C2,0,0,D9-B9+1,1)&lt;&gt;"TWS"))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COUNTIF(OFFSET('00012.MTS_000293726_raw'!A2,0,0,D9-B9+1,1),"DL")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SUM((OFFSET('00012.MTS_000293726_raw'!B2,0,0,D9-B9+1,1)="BL") * (OFFSET('00012.MTS_000293726_raw'!C2,0,0,D9-B9+1,1)&lt;&gt;"TWS"))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COUNTIF(OFFSET('00012.MTS_000293726_raw'!A2,0,0,D9-B9+1,1),"DS")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SUM((OFFSET('00012.MTS_000293726_raw'!B2,0,0,D9-B9+1,1)="OD") * (OFFSET('00012.MTS_000293726_raw'!C2,0,0,D9-B9+1,1)&lt;&gt;"TWS"))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COUNTIF(OFFSET('00012.MTS_000293726_raw'!A2,0,0,D9-B9+1,1),"EF")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SUM((OFFSET('00012.MTS_000293726_raw'!B2,0,0,D9-B9+1,1)="PLA") * (OFFSET('00012.MTS_000293726_raw'!C2,0,0,D9-B9+1,1)&lt;&gt;"TWS"))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COUNTIF(OFFSET('00012.MTS_000293726_raw'!A2,0,0,D9-B9+1,1),"FF")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SUM((OFFSET('00012.MTS_000293726_raw'!B2,0,0,D9-B9+1,1)="WBD") * (OFFSET('00012.MTS_000293726_raw'!C2,0,0,D9-B9+1,1)&lt;&gt;"TWS"))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COUNTIF(OFFSET('00012.MTS_000293726_raw'!A2,0,0,D9-B9+1,1),"IS")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SUM((OFFSET('00012.MTS_000293726_raw'!B2,0,0,D9-B9+1,1)="YBD") * (OFFSET('00012.MTS_000293726_raw'!C2,0,0,D9-B9+1,1)&lt;&gt;"TWS"))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COUNTIF(OFFSET('00012.MTS_000293726_raw'!A2,0,0,D9-B9+1,1),"LC")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COUNTIF(OFFSET('00012.MTS_000293726_raw'!A2,0,0,D9-B9+1,1),"MD")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(OFFSET('00012.MTS_000293726_raw'!B2,0,0,D9-B9+1,1)="ASP")*( OFFSET('00012.MTS_000293726_raw'!C2,0,0,D9-B9+1,1)="C"))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COUNTIF(OFFSET('00012.MTS_000293726_raw'!A2,0,0,D9-B9+1,1),"MM")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(OFFSET('00012.MTS_000293726_raw'!B2,0,0,D9-B9+1,1)="BBD")*( OFFSET('00012.MTS_000293726_raw'!C2,0,0,D9-B9+1,1)="C"))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COUNTIF(OFFSET('00012.MTS_000293726_raw'!A2,0,0,D9-B9+1,1),"MAR")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(OFFSET('00012.MTS_000293726_raw'!B2,0,0,D9-B9+1,1)="BL")*( OFFSET('00012.MTS_000293726_raw'!C2,0,0,D9-B9+1,1)="C"))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COUNTIF(OFFSET('00012.MTS_000293726_raw'!A2,0,0,D9-B9+1,1),"MME")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(OFFSET('00012.MTS_000293726_raw'!B2,0,0,D9-B9+1,1)="OD")*( OFFSET('00012.MTS_000293726_raw'!C2,0,0,D9-B9+1,1)="C"))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COUNTIF(OFFSET('00012.MTS_000293726_raw'!A2,0,0,D9-B9+1,1),"MILA")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(OFFSET('00012.MTS_000293726_raw'!B2,0,0,D9-B9+1,1)="PLA")*( OFFSET('00012.MTS_000293726_raw'!C2,0,0,D9-B9+1,1)="C"))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COUNTIF(OFFSET('00012.MTS_000293726_raw'!A2,0,0,D9-B9+1,1),"MILC")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(OFFSET('00012.MTS_000293726_raw'!B2,0,0,D9-B9+1,1)="WBD")*( OFFSET('00012.MTS_000293726_raw'!C2,0,0,D9-B9+1,1)="C"))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COUNTIF(OFFSET('00012.MTS_000293726_raw'!A2,0,0,D9-B9+1,1),"MILS")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(OFFSET('00012.MTS_000293726_raw'!B2,0,0,D9-B9+1,1)="YBD")*( OFFSET('00012.MTS_000293726_raw'!C2,0,0,D9-B9+1,1)="C"))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COUNTIF(OFFSET('00012.MTS_000293726_raw'!A2,0,0,D9-B9+1,1),"MA")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COUNTIF(OFFSET('00012.MTS_000293726_raw'!A2,0,0,D9-B9+1,1),"MC")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COUNTIF(OFFSET('00012.MTS_000293726_raw'!A2,0,0,D9-B9+1,1),"MFAV")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COUNTIF(OFFSET('00012.MTS_000293726_raw'!A2,0,0,D9-B9+1,1),"MFRN")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COUNTIF(OFFSET('00012.MTS_000293726_raw'!A2,0,0,D9-B9+1,1),"MAN")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COUNTIF(OFFSET('00012.MTS_000293726_raw'!A2,0,0,D9-B9+1,1),"MAL")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COUNTIF(OFFSET('00012.MTS_000293726_raw'!A2,0,0,D9-B9+1,1),"MDA")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COUNTIF(OFFSET('00012.MTS_000293726_raw'!A2,0,0,D9-B9+1,1),"MF")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COUNTIF(OFFSET('00012.MTS_000293726_raw'!A2,0,0,D9-B9+1,1),"ML")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COUNTIF(OFFSET('00012.MTS_000293726_raw'!A2,0,0,D9-B9+1,1),"OD")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COUNTIF(OFFSET('00012.MTS_000293726_raw'!A2,0,0,D9-B9+1,1),"PA")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COUNTIF(OFFSET('00012.MTS_000293726_raw'!A2,0,0,D9-B9+1,1),"PB")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COUNTIF(OFFSET('00012.MTS_000293726_raw'!A2,0,0,D9-B9+1,1),"PD")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COUNTIF(OFFSET('00012.MTS_000293726_raw'!A2,0,0,D9-B9+1,1),"PF")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COUNTIF(OFFSET('00012.MTS_000293726_raw'!A2,0,0,D9-B9+1,1),"PP")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COUNTIF(OFFSET('00012.MTS_000293726_raw'!A2,0,0,D9-B9+1,1),"SC")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COUNTIF(OFFSET('00012.MTS_000293726_raw'!A2,0,0,D9-B9+1,1),"SL")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COUNTIF(OFFSET('00012.MTS_000293726_raw'!A2,0,0,D9-B9+1,1),"SR")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COUNTIF(OFFSET('00012.MTS_000293726_raw'!A2,0,0,D9-B9+1,1),"SS")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COUNTIF(OFFSET('00012.MTS_000293726_raw'!A2,0,0,D9-B9+1,1),"SB")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COUNTIF(OFFSET('00012.MTS_000293726_raw'!A2,0,0,D9-B9+1,1),"SH")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COUNTIF(OFFSET('00012.MTS_000293726_raw'!A2,0,0,D9-B9+1,1),"SM")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COUNTIF(OFFSET('00012.MTS_000293726_raw'!A2,0,0,D9-B9+1,1),"TA")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COUNTIF(OFFSET('00012.MTS_000293726_raw'!A2,0,0,D9-B9+1,1),"BRI")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COUNTIF(OFFSET('00012.MTS_000293726_raw'!A2,0,0,D9-B9+1,1),"ERY")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COUNTIF(OFFSET('00012.MTS_000293726_raw'!A2,0,0,D9-B9+1,1),"EUN")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COUNTIF(OFFSET('00012.MTS_000293726_raw'!A2,0,0,D9-B9+1,1),"GORG")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COUNTIF(OFFSET('00012.MTS_000293726_raw'!A2,0,0,D9-B9+1,1),"ICIL")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COUNTIF(OFFSET('00012.MTS_000293726_raw'!A2,0,0,D9-B9+1,1),"MUR")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COUNTIF(OFFSET('00012.MTS_000293726_raw'!A2,0,0,D9-B9+1,1),"MOPS")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COUNTIF(OFFSET('00012.MTS_000293726_raw'!A2,0,0,D9-B9+1,1),"PAURA")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COUNTIF(OFFSET('00012.MTS_000293726_raw'!A2,0,0,D9-B9+1,1),"PRELA")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COUNTIF(OFFSET('00012.MTS_000293726_raw'!A2,0,0,D9-B9+1,1),"PSDP")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COUNTIF(OFFSET('00012.MTS_000293726_raw'!A2,0,0,D9-B9+1,1),"PSPT")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COUNTIF(OFFSET('00012.MTS_000293726_raw'!A2,0,0,D9-B9+1,1),"PTER")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COUNTIF(OFFSET('00012.MTS_000293726_raw'!A2,0,0,D9-B9+1,1),"SPO")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COUNTIF(OFFSET('00012.MTS_000293726_raw'!A2,0,0,D9-B9+1,1),"PAL")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COUNTIF(OFFSET('00012.MTS_000293726_raw'!A2,0,0,D9-B9+1,1),"ZO")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COUNTIF(OFFSET('00012.MTS_000293726_raw'!A2,0,0,D9-B9+1,1),"AMP")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COUNTIF(OFFSET('00012.MTS_000293726_raw'!A2,0,0,D9-B9+1,1),"DICT")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COUNTIF(OFFSET('00012.MTS_000293726_raw'!A2,0,0,D9-B9+1,1),"HALI")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COUNTIF(OFFSET('00012.MTS_000293726_raw'!A2,0,0,D9-B9+1,1),"LIAG")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COUNTIF(OFFSET('00012.MTS_000293726_raw'!A2,0,0,D9-B9+1,1),"LOBO")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COUNTIF(OFFSET('00012.MTS_000293726_raw'!A2,0,0,D9-B9+1,1),"MACA")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COUNTIF(OFFSET('00012.MTS_000293726_raw'!A2,0,0,D9-B9+1,1),"PAD")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COUNTIF(OFFSET('00012.MTS_000293726_raw'!A2,0,0,D9-B9+1,1),"POR")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COUNTIF(OFFSET('00012.MTS_000293726_raw'!A2,0,0,D9-B9+1,1),"SARG")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COUNTIF(OFFSET('00012.MTS_000293726_raw'!A2,0,0,D9-B9+1,1),"SCHIZ")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COUNTIF(OFFSET('00012.MTS_000293726_raw'!A2,0,0,D9-B9+1,1),"STY")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COUNTIF(OFFSET('00012.MTS_000293726_raw'!A2,0,0,D9-B9+1,1),"TURB")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COUNTIF(OFFSET('00012.MTS_000293726_raw'!A2,0,0,D9-B9+1,1),"TURF")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COUNTIF(OFFSET('00012.MTS_000293726_raw'!A2,0,0,D9-B9+1,1),"WRAN")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COUNTIF(OFFSET('00012.MTS_000293726_raw'!A2,0,0,D9-B9+1,1),"CTB")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COUNTIF(OFFSET('00012.MTS_000293726_raw'!A2,0,0,D9-B9+1,1),"ASC")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COUNTIF(OFFSET('00012.MTS_000293726_raw'!A2,0,0,D9-B9+1,1),"O")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COUNTIF(OFFSET('00012.MTS_000293726_raw'!A2,0,0,D9-B9+1,1),"DCA")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COUNTIF(OFFSET('00012.MTS_000293726_raw'!A2,0,0,D9-B9+1,1),"DG")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COUNTIF(OFFSET('00012.MTS_000293726_raw'!A2,0,0,D9-B9+1,1),"ODC")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COUNTIF(OFFSET('00012.MTS_000293726_raw'!A2,0,0,D9-B9+1,1),"RDC")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COUNTIF(OFFSET('00012.MTS_000293726_raw'!A2,0,0,D9-B9+1,1),"CALG")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COUNTIF(OFFSET('00012.MTS_000293726_raw'!A2,0,0,D9-B9+1,1),"DCOR")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COUNTIF(OFFSET('00012.MTS_000293726_raw'!A2,0,0,D9-B9+1,1),"S")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COUNTIF(OFFSET('00012.MTS_000293726_raw'!A2,0,0,D9-B9+1,1),"R")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COUNTIF(OFFSET('00012.MTS_000293726_raw'!A2,0,0,D9-B9+1,1),"UNK")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COUNTIF(OFFSET('00012.MTS_000293726_raw'!A2,0,0,D9-B9+1,1),"SHAD")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COUNTIF(OFFSET('00012.MTS_000293726_raw'!A2,0,0,D9-B9+1,1),"TAPE")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COUNTIF(OFFSET('00012.MTS_000293726_raw'!A2,0,0,D9-B9+1,1),"WAND")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COUNTA(OFFSET('00012.MTS_000301901_raw'!A2,0,0,D9-B9+1,1))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COUNTIF(OFFSET('00012.MTS_000301901_raw'!C2,0,0,D9-B9+1,1),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COUNTIF(OFFSET('00012.MTS_000301901_raw'!C2,0,0,D9-B9+1,1),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COUNTIF(OFFSET('00012.MTS_000301901_raw'!A2,0,0,D9-B9+1,1),"AC")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COUNTIF(OFFSET('00012.MTS_000301901_raw'!C2,0,0,D9-B9+1,1),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COUNTIF(OFFSET('00012.MTS_000301901_raw'!A2,0,0,D9-B9+1,1),"AP")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COUNTIF(OFFSET('00012.MTS_000301901_raw'!C2,0,0,D9-B9+1,1),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COUNTIF(OFFSET('00012.MTS_000301901_raw'!A2,0,0,D9-B9+1,1),"APR")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COUNTIF(OFFSET('00012.MTS_000301901_raw'!C2,0,0,D9-B9+1,1),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COUNTIF(OFFSET('00012.MTS_000301901_raw'!A2,0,0,D9-B9+1,1),"AA")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COUNTIF(OFFSET('00012.MTS_000301901_raw'!C2,0,0,D9-B9+1,1),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COUNTIF(OFFSET('00012.MTS_000301901_raw'!A2,0,0,D9-B9+1,1),"AF")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COUNTIF(OFFSET('00012.MTS_000301901_raw'!C2,0,0,D9-B9+1,1),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COUNTIF(OFFSET('00012.MTS_000301901_raw'!A2,0,0,D9-B9+1,1),"AG")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COUNTIF(OFFSET('00012.MTS_000301901_raw'!C2,0,0,D9-B9+1,1),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COUNTIF(OFFSET('00012.MTS_000301901_raw'!A2,0,0,D9-B9+1,1),"AL")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COUNTIF(OFFSET('00012.MTS_000301901_raw'!C2,0,0,D9-B9+1,1),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COUNTIF(OFFSET('00012.MTS_000301901_raw'!A2,0,0,D9-B9+1,1),"AT")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COUNTIF(OFFSET('00012.MTS_000301901_raw'!C2,0,0,D9-B9+1,1),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COUNTIF(OFFSET('00012.MTS_000301901_raw'!A2,0,0,D9-B9+1,1),"AU")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COUNTIF(OFFSET('00012.MTS_000301901_raw'!C2,0,0,D9-B9+1,1),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COUNTIF(OFFSET('00012.MTS_000301901_raw'!A2,0,0,D9-B9+1,1),"CB")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COUNTIF(OFFSET('00012.MTS_000301901_raw'!C2,0,0,D9-B9+1,1),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COUNTIF(OFFSET('00012.MTS_000301901_raw'!A2,0,0,D9-B9+1,1),"CN")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COUNTIF(OFFSET('00012.MTS_000301901_raw'!C2,0,0,D9-B9+1,1),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COUNTIF(OFFSET('00012.MTS_000301901_raw'!A2,0,0,D9-B9+1,1),"CORAL")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COUNTIF(OFFSET('00012.MTS_000301901_raw'!C2,0,0,D9-B9+1,1),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COUNTIF(OFFSET('00012.MTS_000301901_raw'!A2,0,0,D9-B9+1,1),"CORJU")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COUNTIF(OFFSET('00012.MTS_000301901_raw'!A2,0,0,D9-B9+1,1),"DCY")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COUNTIF(OFFSET('00012.MTS_000301901_raw'!A2,0,0,D9-B9+1,1),"DST")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COUNTIF(OFFSET('00012.MTS_000301901_raw'!A2,0,0,D9-B9+1,1),"DSO")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SUM((OFFSET('00012.MTS_000301901_raw'!B2,0,0,D9-B9+1,1)="ASP") * (OFFSET('00012.MTS_000301901_raw'!C2,0,0,D9-B9+1,1)&lt;&gt;"TWS"))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COUNTIF(OFFSET('00012.MTS_000301901_raw'!A2,0,0,D9-B9+1,1),"DC")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SUM((OFFSET('00012.MTS_000301901_raw'!B2,0,0,D9-B9+1,1)="BBD") * (OFFSET('00012.MTS_000301901_raw'!C2,0,0,D9-B9+1,1)&lt;&gt;"TWS"))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COUNTIF(OFFSET('00012.MTS_000301901_raw'!A2,0,0,D9-B9+1,1),"DL")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SUM((OFFSET('00012.MTS_000301901_raw'!B2,0,0,D9-B9+1,1)="BL") * (OFFSET('00012.MTS_000301901_raw'!C2,0,0,D9-B9+1,1)&lt;&gt;"TWS"))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COUNTIF(OFFSET('00012.MTS_000301901_raw'!A2,0,0,D9-B9+1,1),"DS")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SUM((OFFSET('00012.MTS_000301901_raw'!B2,0,0,D9-B9+1,1)="OD") * (OFFSET('00012.MTS_000301901_raw'!C2,0,0,D9-B9+1,1)&lt;&gt;"TWS"))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COUNTIF(OFFSET('00012.MTS_000301901_raw'!A2,0,0,D9-B9+1,1),"EF")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SUM((OFFSET('00012.MTS_000301901_raw'!B2,0,0,D9-B9+1,1)="PLA") * (OFFSET('00012.MTS_000301901_raw'!C2,0,0,D9-B9+1,1)&lt;&gt;"TWS"))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COUNTIF(OFFSET('00012.MTS_000301901_raw'!A2,0,0,D9-B9+1,1),"FF")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SUM((OFFSET('00012.MTS_000301901_raw'!B2,0,0,D9-B9+1,1)="WBD") * (OFFSET('00012.MTS_000301901_raw'!C2,0,0,D9-B9+1,1)&lt;&gt;"TWS"))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COUNTIF(OFFSET('00012.MTS_000301901_raw'!A2,0,0,D9-B9+1,1),"IS")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SUM((OFFSET('00012.MTS_000301901_raw'!B2,0,0,D9-B9+1,1)="YBD") * (OFFSET('00012.MTS_000301901_raw'!C2,0,0,D9-B9+1,1)&lt;&gt;"TWS"))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COUNTIF(OFFSET('00012.MTS_000301901_raw'!A2,0,0,D9-B9+1,1),"LC")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COUNTIF(OFFSET('00012.MTS_000301901_raw'!A2,0,0,D9-B9+1,1),"MD")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(OFFSET('00012.MTS_000301901_raw'!B2,0,0,D9-B9+1,1)="ASP")*( OFFSET('00012.MTS_000301901_raw'!C2,0,0,D9-B9+1,1)="C"))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COUNTIF(OFFSET('00012.MTS_000301901_raw'!A2,0,0,D9-B9+1,1),"MM")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(OFFSET('00012.MTS_000301901_raw'!B2,0,0,D9-B9+1,1)="BBD")*( OFFSET('00012.MTS_000301901_raw'!C2,0,0,D9-B9+1,1)="C"))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COUNTIF(OFFSET('00012.MTS_000301901_raw'!A2,0,0,D9-B9+1,1),"MAR")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(OFFSET('00012.MTS_000301901_raw'!B2,0,0,D9-B9+1,1)="BL")*( OFFSET('00012.MTS_000301901_raw'!C2,0,0,D9-B9+1,1)="C"))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COUNTIF(OFFSET('00012.MTS_000301901_raw'!A2,0,0,D9-B9+1,1),"MME")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(OFFSET('00012.MTS_000301901_raw'!B2,0,0,D9-B9+1,1)="OD")*( OFFSET('00012.MTS_000301901_raw'!C2,0,0,D9-B9+1,1)="C"))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COUNTIF(OFFSET('00012.MTS_000301901_raw'!A2,0,0,D9-B9+1,1),"MILA")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(OFFSET('00012.MTS_000301901_raw'!B2,0,0,D9-B9+1,1)="PLA")*( OFFSET('00012.MTS_000301901_raw'!C2,0,0,D9-B9+1,1)="C"))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COUNTIF(OFFSET('00012.MTS_000301901_raw'!A2,0,0,D9-B9+1,1),"MILC")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(OFFSET('00012.MTS_000301901_raw'!B2,0,0,D9-B9+1,1)="WBD")*( OFFSET('00012.MTS_000301901_raw'!C2,0,0,D9-B9+1,1)="C"))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COUNTIF(OFFSET('00012.MTS_000301901_raw'!A2,0,0,D9-B9+1,1),"MILS")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(OFFSET('00012.MTS_000301901_raw'!B2,0,0,D9-B9+1,1)="YBD")*( OFFSET('00012.MTS_000301901_raw'!C2,0,0,D9-B9+1,1)="C"))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COUNTIF(OFFSET('00012.MTS_000301901_raw'!A2,0,0,D9-B9+1,1),"MA")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COUNTIF(OFFSET('00012.MTS_000301901_raw'!A2,0,0,D9-B9+1,1),"MC")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COUNTIF(OFFSET('00012.MTS_000301901_raw'!A2,0,0,D9-B9+1,1),"MFAV")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COUNTIF(OFFSET('00012.MTS_000301901_raw'!A2,0,0,D9-B9+1,1),"MFRN")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COUNTIF(OFFSET('00012.MTS_000301901_raw'!A2,0,0,D9-B9+1,1),"MAN")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COUNTIF(OFFSET('00012.MTS_000301901_raw'!A2,0,0,D9-B9+1,1),"MAL")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COUNTIF(OFFSET('00012.MTS_000301901_raw'!A2,0,0,D9-B9+1,1),"MDA")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COUNTIF(OFFSET('00012.MTS_000301901_raw'!A2,0,0,D9-B9+1,1),"MF")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COUNTIF(OFFSET('00012.MTS_000301901_raw'!A2,0,0,D9-B9+1,1),"ML")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COUNTIF(OFFSET('00012.MTS_000301901_raw'!A2,0,0,D9-B9+1,1),"OD")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COUNTIF(OFFSET('00012.MTS_000301901_raw'!A2,0,0,D9-B9+1,1),"PA")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COUNTIF(OFFSET('00012.MTS_000301901_raw'!A2,0,0,D9-B9+1,1),"PB")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COUNTIF(OFFSET('00012.MTS_000301901_raw'!A2,0,0,D9-B9+1,1),"PD")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COUNTIF(OFFSET('00012.MTS_000301901_raw'!A2,0,0,D9-B9+1,1),"PF")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COUNTIF(OFFSET('00012.MTS_000301901_raw'!A2,0,0,D9-B9+1,1),"PP")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COUNTIF(OFFSET('00012.MTS_000301901_raw'!A2,0,0,D9-B9+1,1),"SC")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COUNTIF(OFFSET('00012.MTS_000301901_raw'!A2,0,0,D9-B9+1,1),"SL")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COUNTIF(OFFSET('00012.MTS_000301901_raw'!A2,0,0,D9-B9+1,1),"SR")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COUNTIF(OFFSET('00012.MTS_000301901_raw'!A2,0,0,D9-B9+1,1),"SS")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COUNTIF(OFFSET('00012.MTS_000301901_raw'!A2,0,0,D9-B9+1,1),"SB")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COUNTIF(OFFSET('00012.MTS_000301901_raw'!A2,0,0,D9-B9+1,1),"SH")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COUNTIF(OFFSET('00012.MTS_000301901_raw'!A2,0,0,D9-B9+1,1),"SM")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COUNTIF(OFFSET('00012.MTS_000301901_raw'!A2,0,0,D9-B9+1,1),"TA")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COUNTIF(OFFSET('00012.MTS_000301901_raw'!A2,0,0,D9-B9+1,1),"BRI")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COUNTIF(OFFSET('00012.MTS_000301901_raw'!A2,0,0,D9-B9+1,1),"ERY")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COUNTIF(OFFSET('00012.MTS_000301901_raw'!A2,0,0,D9-B9+1,1),"EUN")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COUNTIF(OFFSET('00012.MTS_000301901_raw'!A2,0,0,D9-B9+1,1),"GORG")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COUNTIF(OFFSET('00012.MTS_000301901_raw'!A2,0,0,D9-B9+1,1),"ICIL")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COUNTIF(OFFSET('00012.MTS_000301901_raw'!A2,0,0,D9-B9+1,1),"MUR")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COUNTIF(OFFSET('00012.MTS_000301901_raw'!A2,0,0,D9-B9+1,1),"MOPS")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COUNTIF(OFFSET('00012.MTS_000301901_raw'!A2,0,0,D9-B9+1,1),"PAURA")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COUNTIF(OFFSET('00012.MTS_000301901_raw'!A2,0,0,D9-B9+1,1),"PRELA")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COUNTIF(OFFSET('00012.MTS_000301901_raw'!A2,0,0,D9-B9+1,1),"PSDP")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COUNTIF(OFFSET('00012.MTS_000301901_raw'!A2,0,0,D9-B9+1,1),"PSPT")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COUNTIF(OFFSET('00012.MTS_000301901_raw'!A2,0,0,D9-B9+1,1),"PTER")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COUNTIF(OFFSET('00012.MTS_000301901_raw'!A2,0,0,D9-B9+1,1),"SPO")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COUNTIF(OFFSET('00012.MTS_000301901_raw'!A2,0,0,D9-B9+1,1),"PAL")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COUNTIF(OFFSET('00012.MTS_000301901_raw'!A2,0,0,D9-B9+1,1),"ZO")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COUNTIF(OFFSET('00012.MTS_000301901_raw'!A2,0,0,D9-B9+1,1),"AMP")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COUNTIF(OFFSET('00012.MTS_000301901_raw'!A2,0,0,D9-B9+1,1),"DICT")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COUNTIF(OFFSET('00012.MTS_000301901_raw'!A2,0,0,D9-B9+1,1),"HALI")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COUNTIF(OFFSET('00012.MTS_000301901_raw'!A2,0,0,D9-B9+1,1),"LIAG")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COUNTIF(OFFSET('00012.MTS_000301901_raw'!A2,0,0,D9-B9+1,1),"LOBO")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COUNTIF(OFFSET('00012.MTS_000301901_raw'!A2,0,0,D9-B9+1,1),"MACA")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COUNTIF(OFFSET('00012.MTS_000301901_raw'!A2,0,0,D9-B9+1,1),"PAD")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COUNTIF(OFFSET('00012.MTS_000301901_raw'!A2,0,0,D9-B9+1,1),"POR")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COUNTIF(OFFSET('00012.MTS_000301901_raw'!A2,0,0,D9-B9+1,1),"SARG")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COUNTIF(OFFSET('00012.MTS_000301901_raw'!A2,0,0,D9-B9+1,1),"SCHIZ")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COUNTIF(OFFSET('00012.MTS_000301901_raw'!A2,0,0,D9-B9+1,1),"STY")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COUNTIF(OFFSET('00012.MTS_000301901_raw'!A2,0,0,D9-B9+1,1),"TURB")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COUNTIF(OFFSET('00012.MTS_000301901_raw'!A2,0,0,D9-B9+1,1),"TURF")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COUNTIF(OFFSET('00012.MTS_000301901_raw'!A2,0,0,D9-B9+1,1),"WRAN")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COUNTIF(OFFSET('00012.MTS_000301901_raw'!A2,0,0,D9-B9+1,1),"CTB")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COUNTIF(OFFSET('00012.MTS_000301901_raw'!A2,0,0,D9-B9+1,1),"ASC")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COUNTIF(OFFSET('00012.MTS_000301901_raw'!A2,0,0,D9-B9+1,1),"O")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COUNTIF(OFFSET('00012.MTS_000301901_raw'!A2,0,0,D9-B9+1,1),"DCA")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COUNTIF(OFFSET('00012.MTS_000301901_raw'!A2,0,0,D9-B9+1,1),"DG")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COUNTIF(OFFSET('00012.MTS_000301901_raw'!A2,0,0,D9-B9+1,1),"ODC")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COUNTIF(OFFSET('00012.MTS_000301901_raw'!A2,0,0,D9-B9+1,1),"RDC")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COUNTIF(OFFSET('00012.MTS_000301901_raw'!A2,0,0,D9-B9+1,1),"CALG")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COUNTIF(OFFSET('00012.MTS_000301901_raw'!A2,0,0,D9-B9+1,1),"DCOR")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COUNTIF(OFFSET('00012.MTS_000301901_raw'!A2,0,0,D9-B9+1,1),"S")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COUNTIF(OFFSET('00012.MTS_000301901_raw'!A2,0,0,D9-B9+1,1),"R")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COUNTIF(OFFSET('00012.MTS_000301901_raw'!A2,0,0,D9-B9+1,1),"UNK")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COUNTIF(OFFSET('00012.MTS_000301901_raw'!A2,0,0,D9-B9+1,1),"SHAD")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COUNTIF(OFFSET('00012.MTS_000301901_raw'!A2,0,0,D9-B9+1,1),"TAPE")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COUNTIF(OFFSET('00012.MTS_000301901_raw'!A2,0,0,D9-B9+1,1),"WAND")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COUNTA(OFFSET('00012.MTS_000310076_raw'!A2,0,0,D9-B9+1,1))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COUNTIF(OFFSET('00012.MTS_000310076_raw'!C2,0,0,D9-B9+1,1),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COUNTIF(OFFSET('00012.MTS_000310076_raw'!C2,0,0,D9-B9+1,1),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COUNTIF(OFFSET('00012.MTS_000310076_raw'!A2,0,0,D9-B9+1,1),"AC")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COUNTIF(OFFSET('00012.MTS_000310076_raw'!C2,0,0,D9-B9+1,1),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COUNTIF(OFFSET('00012.MTS_000310076_raw'!A2,0,0,D9-B9+1,1),"AP")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COUNTIF(OFFSET('00012.MTS_000310076_raw'!C2,0,0,D9-B9+1,1),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COUNTIF(OFFSET('00012.MTS_000310076_raw'!A2,0,0,D9-B9+1,1),"APR")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COUNTIF(OFFSET('00012.MTS_000310076_raw'!C2,0,0,D9-B9+1,1),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COUNTIF(OFFSET('00012.MTS_000310076_raw'!A2,0,0,D9-B9+1,1),"AA")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COUNTIF(OFFSET('00012.MTS_000310076_raw'!C2,0,0,D9-B9+1,1),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COUNTIF(OFFSET('00012.MTS_000310076_raw'!A2,0,0,D9-B9+1,1),"AF")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COUNTIF(OFFSET('00012.MTS_000310076_raw'!C2,0,0,D9-B9+1,1),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COUNTIF(OFFSET('00012.MTS_000310076_raw'!A2,0,0,D9-B9+1,1),"AG")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COUNTIF(OFFSET('00012.MTS_000310076_raw'!C2,0,0,D9-B9+1,1),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COUNTIF(OFFSET('00012.MTS_000310076_raw'!A2,0,0,D9-B9+1,1),"AL")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COUNTIF(OFFSET('00012.MTS_000310076_raw'!C2,0,0,D9-B9+1,1),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COUNTIF(OFFSET('00012.MTS_000310076_raw'!A2,0,0,D9-B9+1,1),"AT")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COUNTIF(OFFSET('00012.MTS_000310076_raw'!C2,0,0,D9-B9+1,1),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COUNTIF(OFFSET('00012.MTS_000310076_raw'!A2,0,0,D9-B9+1,1),"AU")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COUNTIF(OFFSET('00012.MTS_000310076_raw'!C2,0,0,D9-B9+1,1),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COUNTIF(OFFSET('00012.MTS_000310076_raw'!A2,0,0,D9-B9+1,1),"CB")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COUNTIF(OFFSET('00012.MTS_000310076_raw'!C2,0,0,D9-B9+1,1),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COUNTIF(OFFSET('00012.MTS_000310076_raw'!A2,0,0,D9-B9+1,1),"CN")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COUNTIF(OFFSET('00012.MTS_000310076_raw'!C2,0,0,D9-B9+1,1),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COUNTIF(OFFSET('00012.MTS_000310076_raw'!A2,0,0,D9-B9+1,1),"CORAL")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COUNTIF(OFFSET('00012.MTS_000310076_raw'!C2,0,0,D9-B9+1,1),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COUNTIF(OFFSET('00012.MTS_000310076_raw'!A2,0,0,D9-B9+1,1),"CORJU")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COUNTIF(OFFSET('00012.MTS_000310076_raw'!A2,0,0,D9-B9+1,1),"DCY")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COUNTIF(OFFSET('00012.MTS_000310076_raw'!A2,0,0,D9-B9+1,1),"DST")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COUNTIF(OFFSET('00012.MTS_000310076_raw'!A2,0,0,D9-B9+1,1),"DSO")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SUM((OFFSET('00012.MTS_000310076_raw'!B2,0,0,D9-B9+1,1)="ASP") * (OFFSET('00012.MTS_000310076_raw'!C2,0,0,D9-B9+1,1)&lt;&gt;"TWS"))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COUNTIF(OFFSET('00012.MTS_000310076_raw'!A2,0,0,D9-B9+1,1),"DC")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SUM((OFFSET('00012.MTS_000310076_raw'!B2,0,0,D9-B9+1,1)="BBD") * (OFFSET('00012.MTS_000310076_raw'!C2,0,0,D9-B9+1,1)&lt;&gt;"TWS"))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COUNTIF(OFFSET('00012.MTS_000310076_raw'!A2,0,0,D9-B9+1,1),"DL")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SUM((OFFSET('00012.MTS_000310076_raw'!B2,0,0,D9-B9+1,1)="BL") * (OFFSET('00012.MTS_000310076_raw'!C2,0,0,D9-B9+1,1)&lt;&gt;"TWS"))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COUNTIF(OFFSET('00012.MTS_000310076_raw'!A2,0,0,D9-B9+1,1),"DS")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SUM((OFFSET('00012.MTS_000310076_raw'!B2,0,0,D9-B9+1,1)="OD") * (OFFSET('00012.MTS_000310076_raw'!C2,0,0,D9-B9+1,1)&lt;&gt;"TWS"))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COUNTIF(OFFSET('00012.MTS_000310076_raw'!A2,0,0,D9-B9+1,1),"EF")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SUM((OFFSET('00012.MTS_000310076_raw'!B2,0,0,D9-B9+1,1)="PLA") * (OFFSET('00012.MTS_000310076_raw'!C2,0,0,D9-B9+1,1)&lt;&gt;"TWS"))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COUNTIF(OFFSET('00012.MTS_000310076_raw'!A2,0,0,D9-B9+1,1),"FF")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SUM((OFFSET('00012.MTS_000310076_raw'!B2,0,0,D9-B9+1,1)="WBD") * (OFFSET('00012.MTS_000310076_raw'!C2,0,0,D9-B9+1,1)&lt;&gt;"TWS"))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COUNTIF(OFFSET('00012.MTS_000310076_raw'!A2,0,0,D9-B9+1,1),"IS")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SUM((OFFSET('00012.MTS_000310076_raw'!B2,0,0,D9-B9+1,1)="YBD") * (OFFSET('00012.MTS_000310076_raw'!C2,0,0,D9-B9+1,1)&lt;&gt;"TWS"))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COUNTIF(OFFSET('00012.MTS_000310076_raw'!A2,0,0,D9-B9+1,1),"LC")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COUNTIF(OFFSET('00012.MTS_000310076_raw'!A2,0,0,D9-B9+1,1),"MD")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(OFFSET('00012.MTS_000310076_raw'!B2,0,0,D9-B9+1,1)="ASP")*( OFFSET('00012.MTS_000310076_raw'!C2,0,0,D9-B9+1,1)="C"))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COUNTIF(OFFSET('00012.MTS_000310076_raw'!A2,0,0,D9-B9+1,1),"MM")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(OFFSET('00012.MTS_000310076_raw'!B2,0,0,D9-B9+1,1)="BBD")*( OFFSET('00012.MTS_000310076_raw'!C2,0,0,D9-B9+1,1)="C"))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COUNTIF(OFFSET('00012.MTS_000310076_raw'!A2,0,0,D9-B9+1,1),"MAR")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(OFFSET('00012.MTS_000310076_raw'!B2,0,0,D9-B9+1,1)="BL")*( OFFSET('00012.MTS_000310076_raw'!C2,0,0,D9-B9+1,1)="C"))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COUNTIF(OFFSET('00012.MTS_000310076_raw'!A2,0,0,D9-B9+1,1),"MME")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(OFFSET('00012.MTS_000310076_raw'!B2,0,0,D9-B9+1,1)="OD")*( OFFSET('00012.MTS_000310076_raw'!C2,0,0,D9-B9+1,1)="C"))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COUNTIF(OFFSET('00012.MTS_000310076_raw'!A2,0,0,D9-B9+1,1),"MILA")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(OFFSET('00012.MTS_000310076_raw'!B2,0,0,D9-B9+1,1)="PLA")*( OFFSET('00012.MTS_000310076_raw'!C2,0,0,D9-B9+1,1)="C"))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COUNTIF(OFFSET('00012.MTS_000310076_raw'!A2,0,0,D9-B9+1,1),"MILC")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(OFFSET('00012.MTS_000310076_raw'!B2,0,0,D9-B9+1,1)="WBD")*( OFFSET('00012.MTS_000310076_raw'!C2,0,0,D9-B9+1,1)="C"))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COUNTIF(OFFSET('00012.MTS_000310076_raw'!A2,0,0,D9-B9+1,1),"MILS")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(OFFSET('00012.MTS_000310076_raw'!B2,0,0,D9-B9+1,1)="YBD")*( OFFSET('00012.MTS_000310076_raw'!C2,0,0,D9-B9+1,1)="C"))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COUNTIF(OFFSET('00012.MTS_000310076_raw'!A2,0,0,D9-B9+1,1),"MA")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COUNTIF(OFFSET('00012.MTS_000310076_raw'!A2,0,0,D9-B9+1,1),"MC")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COUNTIF(OFFSET('00012.MTS_000310076_raw'!A2,0,0,D9-B9+1,1),"MFAV")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COUNTIF(OFFSET('00012.MTS_000310076_raw'!A2,0,0,D9-B9+1,1),"MFRN")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COUNTIF(OFFSET('00012.MTS_000310076_raw'!A2,0,0,D9-B9+1,1),"MAN")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COUNTIF(OFFSET('00012.MTS_000310076_raw'!A2,0,0,D9-B9+1,1),"MAL")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COUNTIF(OFFSET('00012.MTS_000310076_raw'!A2,0,0,D9-B9+1,1),"MDA")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COUNTIF(OFFSET('00012.MTS_000310076_raw'!A2,0,0,D9-B9+1,1),"MF")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COUNTIF(OFFSET('00012.MTS_000310076_raw'!A2,0,0,D9-B9+1,1),"ML")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COUNTIF(OFFSET('00012.MTS_000310076_raw'!A2,0,0,D9-B9+1,1),"OD")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COUNTIF(OFFSET('00012.MTS_000310076_raw'!A2,0,0,D9-B9+1,1),"PA")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COUNTIF(OFFSET('00012.MTS_000310076_raw'!A2,0,0,D9-B9+1,1),"PB")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COUNTIF(OFFSET('00012.MTS_000310076_raw'!A2,0,0,D9-B9+1,1),"PD")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COUNTIF(OFFSET('00012.MTS_000310076_raw'!A2,0,0,D9-B9+1,1),"PF")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COUNTIF(OFFSET('00012.MTS_000310076_raw'!A2,0,0,D9-B9+1,1),"PP")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COUNTIF(OFFSET('00012.MTS_000310076_raw'!A2,0,0,D9-B9+1,1),"SC")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COUNTIF(OFFSET('00012.MTS_000310076_raw'!A2,0,0,D9-B9+1,1),"SL")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COUNTIF(OFFSET('00012.MTS_000310076_raw'!A2,0,0,D9-B9+1,1),"SR")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COUNTIF(OFFSET('00012.MTS_000310076_raw'!A2,0,0,D9-B9+1,1),"SS")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COUNTIF(OFFSET('00012.MTS_000310076_raw'!A2,0,0,D9-B9+1,1),"SB")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COUNTIF(OFFSET('00012.MTS_000310076_raw'!A2,0,0,D9-B9+1,1),"SH")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COUNTIF(OFFSET('00012.MTS_000310076_raw'!A2,0,0,D9-B9+1,1),"SM")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COUNTIF(OFFSET('00012.MTS_000310076_raw'!A2,0,0,D9-B9+1,1),"TA")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COUNTIF(OFFSET('00012.MTS_000310076_raw'!A2,0,0,D9-B9+1,1),"BRI")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COUNTIF(OFFSET('00012.MTS_000310076_raw'!A2,0,0,D9-B9+1,1),"ERY")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COUNTIF(OFFSET('00012.MTS_000310076_raw'!A2,0,0,D9-B9+1,1),"EUN")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COUNTIF(OFFSET('00012.MTS_000310076_raw'!A2,0,0,D9-B9+1,1),"GORG")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COUNTIF(OFFSET('00012.MTS_000310076_raw'!A2,0,0,D9-B9+1,1),"ICIL")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COUNTIF(OFFSET('00012.MTS_000310076_raw'!A2,0,0,D9-B9+1,1),"MUR")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COUNTIF(OFFSET('00012.MTS_000310076_raw'!A2,0,0,D9-B9+1,1),"MOPS")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COUNTIF(OFFSET('00012.MTS_000310076_raw'!A2,0,0,D9-B9+1,1),"PAURA")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COUNTIF(OFFSET('00012.MTS_000310076_raw'!A2,0,0,D9-B9+1,1),"PRELA")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COUNTIF(OFFSET('00012.MTS_000310076_raw'!A2,0,0,D9-B9+1,1),"PSDP")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COUNTIF(OFFSET('00012.MTS_000310076_raw'!A2,0,0,D9-B9+1,1),"PSPT")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COUNTIF(OFFSET('00012.MTS_000310076_raw'!A2,0,0,D9-B9+1,1),"PTER")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COUNTIF(OFFSET('00012.MTS_000310076_raw'!A2,0,0,D9-B9+1,1),"SPO")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COUNTIF(OFFSET('00012.MTS_000310076_raw'!A2,0,0,D9-B9+1,1),"PAL")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COUNTIF(OFFSET('00012.MTS_000310076_raw'!A2,0,0,D9-B9+1,1),"ZO")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COUNTIF(OFFSET('00012.MTS_000310076_raw'!A2,0,0,D9-B9+1,1),"AMP")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COUNTIF(OFFSET('00012.MTS_000310076_raw'!A2,0,0,D9-B9+1,1),"DICT")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COUNTIF(OFFSET('00012.MTS_000310076_raw'!A2,0,0,D9-B9+1,1),"HALI")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COUNTIF(OFFSET('00012.MTS_000310076_raw'!A2,0,0,D9-B9+1,1),"LIAG")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COUNTIF(OFFSET('00012.MTS_000310076_raw'!A2,0,0,D9-B9+1,1),"LOBO")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COUNTIF(OFFSET('00012.MTS_000310076_raw'!A2,0,0,D9-B9+1,1),"MACA")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COUNTIF(OFFSET('00012.MTS_000310076_raw'!A2,0,0,D9-B9+1,1),"PAD")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COUNTIF(OFFSET('00012.MTS_000310076_raw'!A2,0,0,D9-B9+1,1),"POR")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COUNTIF(OFFSET('00012.MTS_000310076_raw'!A2,0,0,D9-B9+1,1),"SARG")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COUNTIF(OFFSET('00012.MTS_000310076_raw'!A2,0,0,D9-B9+1,1),"SCHIZ")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COUNTIF(OFFSET('00012.MTS_000310076_raw'!A2,0,0,D9-B9+1,1),"STY")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COUNTIF(OFFSET('00012.MTS_000310076_raw'!A2,0,0,D9-B9+1,1),"TURB")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COUNTIF(OFFSET('00012.MTS_000310076_raw'!A2,0,0,D9-B9+1,1),"TURF")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COUNTIF(OFFSET('00012.MTS_000310076_raw'!A2,0,0,D9-B9+1,1),"WRAN")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COUNTIF(OFFSET('00012.MTS_000310076_raw'!A2,0,0,D9-B9+1,1),"CTB")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COUNTIF(OFFSET('00012.MTS_000310076_raw'!A2,0,0,D9-B9+1,1),"ASC")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COUNTIF(OFFSET('00012.MTS_000310076_raw'!A2,0,0,D9-B9+1,1),"O")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COUNTIF(OFFSET('00012.MTS_000310076_raw'!A2,0,0,D9-B9+1,1),"DCA")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COUNTIF(OFFSET('00012.MTS_000310076_raw'!A2,0,0,D9-B9+1,1),"DG")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COUNTIF(OFFSET('00012.MTS_000310076_raw'!A2,0,0,D9-B9+1,1),"ODC")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COUNTIF(OFFSET('00012.MTS_000310076_raw'!A2,0,0,D9-B9+1,1),"RDC")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COUNTIF(OFFSET('00012.MTS_000310076_raw'!A2,0,0,D9-B9+1,1),"CALG")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COUNTIF(OFFSET('00012.MTS_000310076_raw'!A2,0,0,D9-B9+1,1),"DCOR")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COUNTIF(OFFSET('00012.MTS_000310076_raw'!A2,0,0,D9-B9+1,1),"S")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COUNTIF(OFFSET('00012.MTS_000310076_raw'!A2,0,0,D9-B9+1,1),"R")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COUNTIF(OFFSET('00012.MTS_000310076_raw'!A2,0,0,D9-B9+1,1),"UNK")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COUNTIF(OFFSET('00012.MTS_000310076_raw'!A2,0,0,D9-B9+1,1),"SHAD")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COUNTIF(OFFSET('00012.MTS_000310076_raw'!A2,0,0,D9-B9+1,1),"TAPE")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COUNTIF(OFFSET('00012.MTS_000310076_raw'!A2,0,0,D9-B9+1,1),"WAND")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COUNTA(OFFSET('00012.MTS_000318251_raw'!A2,0,0,D9-B9+1,1))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COUNTIF(OFFSET('00012.MTS_000318251_raw'!C2,0,0,D9-B9+1,1),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COUNTIF(OFFSET('00012.MTS_000318251_raw'!C2,0,0,D9-B9+1,1),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COUNTIF(OFFSET('00012.MTS_000318251_raw'!A2,0,0,D9-B9+1,1),"AC")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COUNTIF(OFFSET('00012.MTS_000318251_raw'!C2,0,0,D9-B9+1,1),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COUNTIF(OFFSET('00012.MTS_000318251_raw'!A2,0,0,D9-B9+1,1),"AP")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COUNTIF(OFFSET('00012.MTS_000318251_raw'!C2,0,0,D9-B9+1,1),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COUNTIF(OFFSET('00012.MTS_000318251_raw'!A2,0,0,D9-B9+1,1),"APR")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COUNTIF(OFFSET('00012.MTS_000318251_raw'!C2,0,0,D9-B9+1,1),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COUNTIF(OFFSET('00012.MTS_000318251_raw'!A2,0,0,D9-B9+1,1),"AA")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COUNTIF(OFFSET('00012.MTS_000318251_raw'!C2,0,0,D9-B9+1,1),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COUNTIF(OFFSET('00012.MTS_000318251_raw'!A2,0,0,D9-B9+1,1),"AF")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COUNTIF(OFFSET('00012.MTS_000318251_raw'!C2,0,0,D9-B9+1,1),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COUNTIF(OFFSET('00012.MTS_000318251_raw'!A2,0,0,D9-B9+1,1),"AG")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COUNTIF(OFFSET('00012.MTS_000318251_raw'!C2,0,0,D9-B9+1,1),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COUNTIF(OFFSET('00012.MTS_000318251_raw'!A2,0,0,D9-B9+1,1),"AL")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COUNTIF(OFFSET('00012.MTS_000318251_raw'!C2,0,0,D9-B9+1,1),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COUNTIF(OFFSET('00012.MTS_000318251_raw'!A2,0,0,D9-B9+1,1),"AT")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COUNTIF(OFFSET('00012.MTS_000318251_raw'!C2,0,0,D9-B9+1,1),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COUNTIF(OFFSET('00012.MTS_000318251_raw'!A2,0,0,D9-B9+1,1),"AU")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COUNTIF(OFFSET('00012.MTS_000318251_raw'!C2,0,0,D9-B9+1,1),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COUNTIF(OFFSET('00012.MTS_000318251_raw'!A2,0,0,D9-B9+1,1),"CB")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COUNTIF(OFFSET('00012.MTS_000318251_raw'!C2,0,0,D9-B9+1,1),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COUNTIF(OFFSET('00012.MTS_000318251_raw'!A2,0,0,D9-B9+1,1),"CN")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COUNTIF(OFFSET('00012.MTS_000318251_raw'!C2,0,0,D9-B9+1,1),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COUNTIF(OFFSET('00012.MTS_000318251_raw'!A2,0,0,D9-B9+1,1),"CORAL")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COUNTIF(OFFSET('00012.MTS_000318251_raw'!C2,0,0,D9-B9+1,1),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COUNTIF(OFFSET('00012.MTS_000318251_raw'!A2,0,0,D9-B9+1,1),"CORJU")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COUNTIF(OFFSET('00012.MTS_000318251_raw'!A2,0,0,D9-B9+1,1),"DCY")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COUNTIF(OFFSET('00012.MTS_000318251_raw'!A2,0,0,D9-B9+1,1),"DST")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COUNTIF(OFFSET('00012.MTS_000318251_raw'!A2,0,0,D9-B9+1,1),"DSO")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SUM((OFFSET('00012.MTS_000318251_raw'!B2,0,0,D9-B9+1,1)="ASP") * (OFFSET('00012.MTS_000318251_raw'!C2,0,0,D9-B9+1,1)&lt;&gt;"TWS"))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COUNTIF(OFFSET('00012.MTS_000318251_raw'!A2,0,0,D9-B9+1,1),"DC")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SUM((OFFSET('00012.MTS_000318251_raw'!B2,0,0,D9-B9+1,1)="BBD") * (OFFSET('00012.MTS_000318251_raw'!C2,0,0,D9-B9+1,1)&lt;&gt;"TWS"))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COUNTIF(OFFSET('00012.MTS_000318251_raw'!A2,0,0,D9-B9+1,1),"DL")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SUM((OFFSET('00012.MTS_000318251_raw'!B2,0,0,D9-B9+1,1)="BL") * (OFFSET('00012.MTS_000318251_raw'!C2,0,0,D9-B9+1,1)&lt;&gt;"TWS"))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COUNTIF(OFFSET('00012.MTS_000318251_raw'!A2,0,0,D9-B9+1,1),"DS")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SUM((OFFSET('00012.MTS_000318251_raw'!B2,0,0,D9-B9+1,1)="OD") * (OFFSET('00012.MTS_000318251_raw'!C2,0,0,D9-B9+1,1)&lt;&gt;"TWS"))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COUNTIF(OFFSET('00012.MTS_000318251_raw'!A2,0,0,D9-B9+1,1),"EF")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SUM((OFFSET('00012.MTS_000318251_raw'!B2,0,0,D9-B9+1,1)="PLA") * (OFFSET('00012.MTS_000318251_raw'!C2,0,0,D9-B9+1,1)&lt;&gt;"TWS"))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COUNTIF(OFFSET('00012.MTS_000318251_raw'!A2,0,0,D9-B9+1,1),"FF")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SUM((OFFSET('00012.MTS_000318251_raw'!B2,0,0,D9-B9+1,1)="WBD") * (OFFSET('00012.MTS_000318251_raw'!C2,0,0,D9-B9+1,1)&lt;&gt;"TWS"))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COUNTIF(OFFSET('00012.MTS_000318251_raw'!A2,0,0,D9-B9+1,1),"IS")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SUM((OFFSET('00012.MTS_000318251_raw'!B2,0,0,D9-B9+1,1)="YBD") * (OFFSET('00012.MTS_000318251_raw'!C2,0,0,D9-B9+1,1)&lt;&gt;"TWS"))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COUNTIF(OFFSET('00012.MTS_000318251_raw'!A2,0,0,D9-B9+1,1),"LC")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COUNTIF(OFFSET('00012.MTS_000318251_raw'!A2,0,0,D9-B9+1,1),"MD")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(OFFSET('00012.MTS_000318251_raw'!B2,0,0,D9-B9+1,1)="ASP")*( OFFSET('00012.MTS_000318251_raw'!C2,0,0,D9-B9+1,1)="C"))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COUNTIF(OFFSET('00012.MTS_000318251_raw'!A2,0,0,D9-B9+1,1),"MM")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(OFFSET('00012.MTS_000318251_raw'!B2,0,0,D9-B9+1,1)="BBD")*( OFFSET('00012.MTS_000318251_raw'!C2,0,0,D9-B9+1,1)="C"))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COUNTIF(OFFSET('00012.MTS_000318251_raw'!A2,0,0,D9-B9+1,1),"MAR")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(OFFSET('00012.MTS_000318251_raw'!B2,0,0,D9-B9+1,1)="BL")*( OFFSET('00012.MTS_000318251_raw'!C2,0,0,D9-B9+1,1)="C"))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COUNTIF(OFFSET('00012.MTS_000318251_raw'!A2,0,0,D9-B9+1,1),"MME")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(OFFSET('00012.MTS_000318251_raw'!B2,0,0,D9-B9+1,1)="OD")*( OFFSET('00012.MTS_000318251_raw'!C2,0,0,D9-B9+1,1)="C"))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COUNTIF(OFFSET('00012.MTS_000318251_raw'!A2,0,0,D9-B9+1,1),"MILA")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(OFFSET('00012.MTS_000318251_raw'!B2,0,0,D9-B9+1,1)="PLA")*( OFFSET('00012.MTS_000318251_raw'!C2,0,0,D9-B9+1,1)="C"))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COUNTIF(OFFSET('00012.MTS_000318251_raw'!A2,0,0,D9-B9+1,1),"MILC")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(OFFSET('00012.MTS_000318251_raw'!B2,0,0,D9-B9+1,1)="WBD")*( OFFSET('00012.MTS_000318251_raw'!C2,0,0,D9-B9+1,1)="C"))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COUNTIF(OFFSET('00012.MTS_000318251_raw'!A2,0,0,D9-B9+1,1),"MILS")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(OFFSET('00012.MTS_000318251_raw'!B2,0,0,D9-B9+1,1)="YBD")*( OFFSET('00012.MTS_000318251_raw'!C2,0,0,D9-B9+1,1)="C"))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COUNTIF(OFFSET('00012.MTS_000318251_raw'!A2,0,0,D9-B9+1,1),"MA")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COUNTIF(OFFSET('00012.MTS_000318251_raw'!A2,0,0,D9-B9+1,1),"MC")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COUNTIF(OFFSET('00012.MTS_000318251_raw'!A2,0,0,D9-B9+1,1),"MFAV")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COUNTIF(OFFSET('00012.MTS_000318251_raw'!A2,0,0,D9-B9+1,1),"MFRN")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COUNTIF(OFFSET('00012.MTS_000318251_raw'!A2,0,0,D9-B9+1,1),"MAN")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COUNTIF(OFFSET('00012.MTS_000318251_raw'!A2,0,0,D9-B9+1,1),"MAL")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COUNTIF(OFFSET('00012.MTS_000318251_raw'!A2,0,0,D9-B9+1,1),"MDA")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COUNTIF(OFFSET('00012.MTS_000318251_raw'!A2,0,0,D9-B9+1,1),"MF")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COUNTIF(OFFSET('00012.MTS_000318251_raw'!A2,0,0,D9-B9+1,1),"ML")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COUNTIF(OFFSET('00012.MTS_000318251_raw'!A2,0,0,D9-B9+1,1),"OD")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COUNTIF(OFFSET('00012.MTS_000318251_raw'!A2,0,0,D9-B9+1,1),"PA")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COUNTIF(OFFSET('00012.MTS_000318251_raw'!A2,0,0,D9-B9+1,1),"PB")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COUNTIF(OFFSET('00012.MTS_000318251_raw'!A2,0,0,D9-B9+1,1),"PD")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COUNTIF(OFFSET('00012.MTS_000318251_raw'!A2,0,0,D9-B9+1,1),"PF")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COUNTIF(OFFSET('00012.MTS_000318251_raw'!A2,0,0,D9-B9+1,1),"PP")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COUNTIF(OFFSET('00012.MTS_000318251_raw'!A2,0,0,D9-B9+1,1),"SC")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COUNTIF(OFFSET('00012.MTS_000318251_raw'!A2,0,0,D9-B9+1,1),"SL")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COUNTIF(OFFSET('00012.MTS_000318251_raw'!A2,0,0,D9-B9+1,1),"SR")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COUNTIF(OFFSET('00012.MTS_000318251_raw'!A2,0,0,D9-B9+1,1),"SS")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COUNTIF(OFFSET('00012.MTS_000318251_raw'!A2,0,0,D9-B9+1,1),"SB")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COUNTIF(OFFSET('00012.MTS_000318251_raw'!A2,0,0,D9-B9+1,1),"SH")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COUNTIF(OFFSET('00012.MTS_000318251_raw'!A2,0,0,D9-B9+1,1),"SM")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COUNTIF(OFFSET('00012.MTS_000318251_raw'!A2,0,0,D9-B9+1,1),"TA")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COUNTIF(OFFSET('00012.MTS_000318251_raw'!A2,0,0,D9-B9+1,1),"BRI")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COUNTIF(OFFSET('00012.MTS_000318251_raw'!A2,0,0,D9-B9+1,1),"ERY")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COUNTIF(OFFSET('00012.MTS_000318251_raw'!A2,0,0,D9-B9+1,1),"EUN")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COUNTIF(OFFSET('00012.MTS_000318251_raw'!A2,0,0,D9-B9+1,1),"GORG")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COUNTIF(OFFSET('00012.MTS_000318251_raw'!A2,0,0,D9-B9+1,1),"ICIL")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COUNTIF(OFFSET('00012.MTS_000318251_raw'!A2,0,0,D9-B9+1,1),"MUR")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COUNTIF(OFFSET('00012.MTS_000318251_raw'!A2,0,0,D9-B9+1,1),"MOPS")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COUNTIF(OFFSET('00012.MTS_000318251_raw'!A2,0,0,D9-B9+1,1),"PAURA")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COUNTIF(OFFSET('00012.MTS_000318251_raw'!A2,0,0,D9-B9+1,1),"PRELA")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COUNTIF(OFFSET('00012.MTS_000318251_raw'!A2,0,0,D9-B9+1,1),"PSDP")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COUNTIF(OFFSET('00012.MTS_000318251_raw'!A2,0,0,D9-B9+1,1),"PSPT")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COUNTIF(OFFSET('00012.MTS_000318251_raw'!A2,0,0,D9-B9+1,1),"PTER")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COUNTIF(OFFSET('00012.MTS_000318251_raw'!A2,0,0,D9-B9+1,1),"SPO")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COUNTIF(OFFSET('00012.MTS_000318251_raw'!A2,0,0,D9-B9+1,1),"PAL")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COUNTIF(OFFSET('00012.MTS_000318251_raw'!A2,0,0,D9-B9+1,1),"ZO")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COUNTIF(OFFSET('00012.MTS_000318251_raw'!A2,0,0,D9-B9+1,1),"AMP")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COUNTIF(OFFSET('00012.MTS_000318251_raw'!A2,0,0,D9-B9+1,1),"DICT")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COUNTIF(OFFSET('00012.MTS_000318251_raw'!A2,0,0,D9-B9+1,1),"HALI")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COUNTIF(OFFSET('00012.MTS_000318251_raw'!A2,0,0,D9-B9+1,1),"LIAG")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COUNTIF(OFFSET('00012.MTS_000318251_raw'!A2,0,0,D9-B9+1,1),"LOBO")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COUNTIF(OFFSET('00012.MTS_000318251_raw'!A2,0,0,D9-B9+1,1),"MACA")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COUNTIF(OFFSET('00012.MTS_000318251_raw'!A2,0,0,D9-B9+1,1),"PAD")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COUNTIF(OFFSET('00012.MTS_000318251_raw'!A2,0,0,D9-B9+1,1),"POR")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COUNTIF(OFFSET('00012.MTS_000318251_raw'!A2,0,0,D9-B9+1,1),"SARG")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COUNTIF(OFFSET('00012.MTS_000318251_raw'!A2,0,0,D9-B9+1,1),"SCHIZ")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COUNTIF(OFFSET('00012.MTS_000318251_raw'!A2,0,0,D9-B9+1,1),"STY")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COUNTIF(OFFSET('00012.MTS_000318251_raw'!A2,0,0,D9-B9+1,1),"TURB")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COUNTIF(OFFSET('00012.MTS_000318251_raw'!A2,0,0,D9-B9+1,1),"TURF")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COUNTIF(OFFSET('00012.MTS_000318251_raw'!A2,0,0,D9-B9+1,1),"WRAN")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COUNTIF(OFFSET('00012.MTS_000318251_raw'!A2,0,0,D9-B9+1,1),"CTB")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COUNTIF(OFFSET('00012.MTS_000318251_raw'!A2,0,0,D9-B9+1,1),"ASC")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COUNTIF(OFFSET('00012.MTS_000318251_raw'!A2,0,0,D9-B9+1,1),"O")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COUNTIF(OFFSET('00012.MTS_000318251_raw'!A2,0,0,D9-B9+1,1),"DCA")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COUNTIF(OFFSET('00012.MTS_000318251_raw'!A2,0,0,D9-B9+1,1),"DG")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COUNTIF(OFFSET('00012.MTS_000318251_raw'!A2,0,0,D9-B9+1,1),"ODC")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COUNTIF(OFFSET('00012.MTS_000318251_raw'!A2,0,0,D9-B9+1,1),"RDC")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COUNTIF(OFFSET('00012.MTS_000318251_raw'!A2,0,0,D9-B9+1,1),"CALG")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COUNTIF(OFFSET('00012.MTS_000318251_raw'!A2,0,0,D9-B9+1,1),"DCOR")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COUNTIF(OFFSET('00012.MTS_000318251_raw'!A2,0,0,D9-B9+1,1),"S")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COUNTIF(OFFSET('00012.MTS_000318251_raw'!A2,0,0,D9-B9+1,1),"R")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COUNTIF(OFFSET('00012.MTS_000318251_raw'!A2,0,0,D9-B9+1,1),"UNK")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COUNTIF(OFFSET('00012.MTS_000318251_raw'!A2,0,0,D9-B9+1,1),"SHAD")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COUNTIF(OFFSET('00012.MTS_000318251_raw'!A2,0,0,D9-B9+1,1),"TAPE")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COUNTIF(OFFSET('00012.MTS_000318251_raw'!A2,0,0,D9-B9+1,1),"WAND")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COUNTA(OFFSET('00012.MTS_000326426_raw'!A2,0,0,D9-B9+1,1))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COUNTIF(OFFSET('00012.MTS_000326426_raw'!C2,0,0,D9-B9+1,1),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COUNTIF(OFFSET('00012.MTS_000326426_raw'!C2,0,0,D9-B9+1,1),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COUNTIF(OFFSET('00012.MTS_000326426_raw'!A2,0,0,D9-B9+1,1),"AC")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COUNTIF(OFFSET('00012.MTS_000326426_raw'!C2,0,0,D9-B9+1,1),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COUNTIF(OFFSET('00012.MTS_000326426_raw'!A2,0,0,D9-B9+1,1),"AP")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COUNTIF(OFFSET('00012.MTS_000326426_raw'!C2,0,0,D9-B9+1,1),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COUNTIF(OFFSET('00012.MTS_000326426_raw'!A2,0,0,D9-B9+1,1),"APR")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COUNTIF(OFFSET('00012.MTS_000326426_raw'!C2,0,0,D9-B9+1,1),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COUNTIF(OFFSET('00012.MTS_000326426_raw'!A2,0,0,D9-B9+1,1),"AA")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COUNTIF(OFFSET('00012.MTS_000326426_raw'!C2,0,0,D9-B9+1,1),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COUNTIF(OFFSET('00012.MTS_000326426_raw'!A2,0,0,D9-B9+1,1),"AF")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COUNTIF(OFFSET('00012.MTS_000326426_raw'!C2,0,0,D9-B9+1,1),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COUNTIF(OFFSET('00012.MTS_000326426_raw'!A2,0,0,D9-B9+1,1),"AG")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COUNTIF(OFFSET('00012.MTS_000326426_raw'!C2,0,0,D9-B9+1,1),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COUNTIF(OFFSET('00012.MTS_000326426_raw'!A2,0,0,D9-B9+1,1),"AL")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COUNTIF(OFFSET('00012.MTS_000326426_raw'!C2,0,0,D9-B9+1,1),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COUNTIF(OFFSET('00012.MTS_000326426_raw'!A2,0,0,D9-B9+1,1),"AT")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COUNTIF(OFFSET('00012.MTS_000326426_raw'!C2,0,0,D9-B9+1,1),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COUNTIF(OFFSET('00012.MTS_000326426_raw'!A2,0,0,D9-B9+1,1),"AU")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COUNTIF(OFFSET('00012.MTS_000326426_raw'!C2,0,0,D9-B9+1,1),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COUNTIF(OFFSET('00012.MTS_000326426_raw'!A2,0,0,D9-B9+1,1),"CB")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COUNTIF(OFFSET('00012.MTS_000326426_raw'!C2,0,0,D9-B9+1,1),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COUNTIF(OFFSET('00012.MTS_000326426_raw'!A2,0,0,D9-B9+1,1),"CN")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COUNTIF(OFFSET('00012.MTS_000326426_raw'!C2,0,0,D9-B9+1,1),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COUNTIF(OFFSET('00012.MTS_000326426_raw'!A2,0,0,D9-B9+1,1),"CORAL")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COUNTIF(OFFSET('00012.MTS_000326426_raw'!C2,0,0,D9-B9+1,1),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COUNTIF(OFFSET('00012.MTS_000326426_raw'!A2,0,0,D9-B9+1,1),"CORJU")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COUNTIF(OFFSET('00012.MTS_000326426_raw'!A2,0,0,D9-B9+1,1),"DCY")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COUNTIF(OFFSET('00012.MTS_000326426_raw'!A2,0,0,D9-B9+1,1),"DST")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COUNTIF(OFFSET('00012.MTS_000326426_raw'!A2,0,0,D9-B9+1,1),"DSO")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SUM((OFFSET('00012.MTS_000326426_raw'!B2,0,0,D9-B9+1,1)="ASP") * (OFFSET('00012.MTS_000326426_raw'!C2,0,0,D9-B9+1,1)&lt;&gt;"TWS"))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COUNTIF(OFFSET('00012.MTS_000326426_raw'!A2,0,0,D9-B9+1,1),"DC")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SUM((OFFSET('00012.MTS_000326426_raw'!B2,0,0,D9-B9+1,1)="BBD") * (OFFSET('00012.MTS_000326426_raw'!C2,0,0,D9-B9+1,1)&lt;&gt;"TWS"))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COUNTIF(OFFSET('00012.MTS_000326426_raw'!A2,0,0,D9-B9+1,1),"DL")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SUM((OFFSET('00012.MTS_000326426_raw'!B2,0,0,D9-B9+1,1)="BL") * (OFFSET('00012.MTS_000326426_raw'!C2,0,0,D9-B9+1,1)&lt;&gt;"TWS"))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COUNTIF(OFFSET('00012.MTS_000326426_raw'!A2,0,0,D9-B9+1,1),"DS")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SUM((OFFSET('00012.MTS_000326426_raw'!B2,0,0,D9-B9+1,1)="OD") * (OFFSET('00012.MTS_000326426_raw'!C2,0,0,D9-B9+1,1)&lt;&gt;"TWS"))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COUNTIF(OFFSET('00012.MTS_000326426_raw'!A2,0,0,D9-B9+1,1),"EF")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SUM((OFFSET('00012.MTS_000326426_raw'!B2,0,0,D9-B9+1,1)="PLA") * (OFFSET('00012.MTS_000326426_raw'!C2,0,0,D9-B9+1,1)&lt;&gt;"TWS"))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COUNTIF(OFFSET('00012.MTS_000326426_raw'!A2,0,0,D9-B9+1,1),"FF")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SUM((OFFSET('00012.MTS_000326426_raw'!B2,0,0,D9-B9+1,1)="WBD") * (OFFSET('00012.MTS_000326426_raw'!C2,0,0,D9-B9+1,1)&lt;&gt;"TWS"))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COUNTIF(OFFSET('00012.MTS_000326426_raw'!A2,0,0,D9-B9+1,1),"IS")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SUM((OFFSET('00012.MTS_000326426_raw'!B2,0,0,D9-B9+1,1)="YBD") * (OFFSET('00012.MTS_000326426_raw'!C2,0,0,D9-B9+1,1)&lt;&gt;"TWS"))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COUNTIF(OFFSET('00012.MTS_000326426_raw'!A2,0,0,D9-B9+1,1),"LC")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COUNTIF(OFFSET('00012.MTS_000326426_raw'!A2,0,0,D9-B9+1,1),"MD")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(OFFSET('00012.MTS_000326426_raw'!B2,0,0,D9-B9+1,1)="ASP")*( OFFSET('00012.MTS_000326426_raw'!C2,0,0,D9-B9+1,1)="C"))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COUNTIF(OFFSET('00012.MTS_000326426_raw'!A2,0,0,D9-B9+1,1),"MM")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(OFFSET('00012.MTS_000326426_raw'!B2,0,0,D9-B9+1,1)="BBD")*( OFFSET('00012.MTS_000326426_raw'!C2,0,0,D9-B9+1,1)="C"))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COUNTIF(OFFSET('00012.MTS_000326426_raw'!A2,0,0,D9-B9+1,1),"MAR")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(OFFSET('00012.MTS_000326426_raw'!B2,0,0,D9-B9+1,1)="BL")*( OFFSET('00012.MTS_000326426_raw'!C2,0,0,D9-B9+1,1)="C"))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COUNTIF(OFFSET('00012.MTS_000326426_raw'!A2,0,0,D9-B9+1,1),"MME")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(OFFSET('00012.MTS_000326426_raw'!B2,0,0,D9-B9+1,1)="OD")*( OFFSET('00012.MTS_000326426_raw'!C2,0,0,D9-B9+1,1)="C"))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COUNTIF(OFFSET('00012.MTS_000326426_raw'!A2,0,0,D9-B9+1,1),"MILA")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(OFFSET('00012.MTS_000326426_raw'!B2,0,0,D9-B9+1,1)="PLA")*( OFFSET('00012.MTS_000326426_raw'!C2,0,0,D9-B9+1,1)="C"))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COUNTIF(OFFSET('00012.MTS_000326426_raw'!A2,0,0,D9-B9+1,1),"MILC")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(OFFSET('00012.MTS_000326426_raw'!B2,0,0,D9-B9+1,1)="WBD")*( OFFSET('00012.MTS_000326426_raw'!C2,0,0,D9-B9+1,1)="C"))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COUNTIF(OFFSET('00012.MTS_000326426_raw'!A2,0,0,D9-B9+1,1),"MILS")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(OFFSET('00012.MTS_000326426_raw'!B2,0,0,D9-B9+1,1)="YBD")*( OFFSET('00012.MTS_000326426_raw'!C2,0,0,D9-B9+1,1)="C"))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COUNTIF(OFFSET('00012.MTS_000326426_raw'!A2,0,0,D9-B9+1,1),"MA")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COUNTIF(OFFSET('00012.MTS_000326426_raw'!A2,0,0,D9-B9+1,1),"MC")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COUNTIF(OFFSET('00012.MTS_000326426_raw'!A2,0,0,D9-B9+1,1),"MFAV")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COUNTIF(OFFSET('00012.MTS_000326426_raw'!A2,0,0,D9-B9+1,1),"MFRN")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COUNTIF(OFFSET('00012.MTS_000326426_raw'!A2,0,0,D9-B9+1,1),"MAN")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COUNTIF(OFFSET('00012.MTS_000326426_raw'!A2,0,0,D9-B9+1,1),"MAL")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COUNTIF(OFFSET('00012.MTS_000326426_raw'!A2,0,0,D9-B9+1,1),"MDA")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COUNTIF(OFFSET('00012.MTS_000326426_raw'!A2,0,0,D9-B9+1,1),"MF")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COUNTIF(OFFSET('00012.MTS_000326426_raw'!A2,0,0,D9-B9+1,1),"ML")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COUNTIF(OFFSET('00012.MTS_000326426_raw'!A2,0,0,D9-B9+1,1),"OD")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COUNTIF(OFFSET('00012.MTS_000326426_raw'!A2,0,0,D9-B9+1,1),"PA")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COUNTIF(OFFSET('00012.MTS_000326426_raw'!A2,0,0,D9-B9+1,1),"PB")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COUNTIF(OFFSET('00012.MTS_000326426_raw'!A2,0,0,D9-B9+1,1),"PD")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COUNTIF(OFFSET('00012.MTS_000326426_raw'!A2,0,0,D9-B9+1,1),"PF")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COUNTIF(OFFSET('00012.MTS_000326426_raw'!A2,0,0,D9-B9+1,1),"PP")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COUNTIF(OFFSET('00012.MTS_000326426_raw'!A2,0,0,D9-B9+1,1),"SC")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COUNTIF(OFFSET('00012.MTS_000326426_raw'!A2,0,0,D9-B9+1,1),"SL")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COUNTIF(OFFSET('00012.MTS_000326426_raw'!A2,0,0,D9-B9+1,1),"SR")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COUNTIF(OFFSET('00012.MTS_000326426_raw'!A2,0,0,D9-B9+1,1),"SS")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COUNTIF(OFFSET('00012.MTS_000326426_raw'!A2,0,0,D9-B9+1,1),"SB")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COUNTIF(OFFSET('00012.MTS_000326426_raw'!A2,0,0,D9-B9+1,1),"SH")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COUNTIF(OFFSET('00012.MTS_000326426_raw'!A2,0,0,D9-B9+1,1),"SM")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COUNTIF(OFFSET('00012.MTS_000326426_raw'!A2,0,0,D9-B9+1,1),"TA")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COUNTIF(OFFSET('00012.MTS_000326426_raw'!A2,0,0,D9-B9+1,1),"BRI")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COUNTIF(OFFSET('00012.MTS_000326426_raw'!A2,0,0,D9-B9+1,1),"ERY")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COUNTIF(OFFSET('00012.MTS_000326426_raw'!A2,0,0,D9-B9+1,1),"EUN")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COUNTIF(OFFSET('00012.MTS_000326426_raw'!A2,0,0,D9-B9+1,1),"GORG")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COUNTIF(OFFSET('00012.MTS_000326426_raw'!A2,0,0,D9-B9+1,1),"ICIL")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COUNTIF(OFFSET('00012.MTS_000326426_raw'!A2,0,0,D9-B9+1,1),"MUR")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COUNTIF(OFFSET('00012.MTS_000326426_raw'!A2,0,0,D9-B9+1,1),"MOPS")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COUNTIF(OFFSET('00012.MTS_000326426_raw'!A2,0,0,D9-B9+1,1),"PAURA")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COUNTIF(OFFSET('00012.MTS_000326426_raw'!A2,0,0,D9-B9+1,1),"PRELA")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COUNTIF(OFFSET('00012.MTS_000326426_raw'!A2,0,0,D9-B9+1,1),"PSDP")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COUNTIF(OFFSET('00012.MTS_000326426_raw'!A2,0,0,D9-B9+1,1),"PSPT")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COUNTIF(OFFSET('00012.MTS_000326426_raw'!A2,0,0,D9-B9+1,1),"PTER")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COUNTIF(OFFSET('00012.MTS_000326426_raw'!A2,0,0,D9-B9+1,1),"SPO")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COUNTIF(OFFSET('00012.MTS_000326426_raw'!A2,0,0,D9-B9+1,1),"PAL")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COUNTIF(OFFSET('00012.MTS_000326426_raw'!A2,0,0,D9-B9+1,1),"ZO")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COUNTIF(OFFSET('00012.MTS_000326426_raw'!A2,0,0,D9-B9+1,1),"AMP")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COUNTIF(OFFSET('00012.MTS_000326426_raw'!A2,0,0,D9-B9+1,1),"DICT")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COUNTIF(OFFSET('00012.MTS_000326426_raw'!A2,0,0,D9-B9+1,1),"HALI")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COUNTIF(OFFSET('00012.MTS_000326426_raw'!A2,0,0,D9-B9+1,1),"LIAG")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COUNTIF(OFFSET('00012.MTS_000326426_raw'!A2,0,0,D9-B9+1,1),"LOBO")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COUNTIF(OFFSET('00012.MTS_000326426_raw'!A2,0,0,D9-B9+1,1),"MACA")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COUNTIF(OFFSET('00012.MTS_000326426_raw'!A2,0,0,D9-B9+1,1),"PAD")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COUNTIF(OFFSET('00012.MTS_000326426_raw'!A2,0,0,D9-B9+1,1),"POR")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COUNTIF(OFFSET('00012.MTS_000326426_raw'!A2,0,0,D9-B9+1,1),"SARG")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COUNTIF(OFFSET('00012.MTS_000326426_raw'!A2,0,0,D9-B9+1,1),"SCHIZ")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COUNTIF(OFFSET('00012.MTS_000326426_raw'!A2,0,0,D9-B9+1,1),"STY")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COUNTIF(OFFSET('00012.MTS_000326426_raw'!A2,0,0,D9-B9+1,1),"TURB")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COUNTIF(OFFSET('00012.MTS_000326426_raw'!A2,0,0,D9-B9+1,1),"TURF")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COUNTIF(OFFSET('00012.MTS_000326426_raw'!A2,0,0,D9-B9+1,1),"WRAN")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COUNTIF(OFFSET('00012.MTS_000326426_raw'!A2,0,0,D9-B9+1,1),"CTB")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COUNTIF(OFFSET('00012.MTS_000326426_raw'!A2,0,0,D9-B9+1,1),"ASC")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COUNTIF(OFFSET('00012.MTS_000326426_raw'!A2,0,0,D9-B9+1,1),"O")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COUNTIF(OFFSET('00012.MTS_000326426_raw'!A2,0,0,D9-B9+1,1),"DCA")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COUNTIF(OFFSET('00012.MTS_000326426_raw'!A2,0,0,D9-B9+1,1),"DG")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COUNTIF(OFFSET('00012.MTS_000326426_raw'!A2,0,0,D9-B9+1,1),"ODC")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COUNTIF(OFFSET('00012.MTS_000326426_raw'!A2,0,0,D9-B9+1,1),"RDC")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COUNTIF(OFFSET('00012.MTS_000326426_raw'!A2,0,0,D9-B9+1,1),"CALG")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COUNTIF(OFFSET('00012.MTS_000326426_raw'!A2,0,0,D9-B9+1,1),"DCOR")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COUNTIF(OFFSET('00012.MTS_000326426_raw'!A2,0,0,D9-B9+1,1),"S")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COUNTIF(OFFSET('00012.MTS_000326426_raw'!A2,0,0,D9-B9+1,1),"R")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COUNTIF(OFFSET('00012.MTS_000326426_raw'!A2,0,0,D9-B9+1,1),"UNK")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COUNTIF(OFFSET('00012.MTS_000326426_raw'!A2,0,0,D9-B9+1,1),"SHAD")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COUNTIF(OFFSET('00012.MTS_000326426_raw'!A2,0,0,D9-B9+1,1),"TAPE")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COUNTIF(OFFSET('00012.MTS_000326426_raw'!A2,0,0,D9-B9+1,1),"WAND")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COUNTA(OFFSET('00012.MTS_000334600_raw'!A2,0,0,D9-B9+1,1))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COUNTIF(OFFSET('00012.MTS_000334600_raw'!C2,0,0,D9-B9+1,1),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COUNTIF(OFFSET('00012.MTS_000334600_raw'!C2,0,0,D9-B9+1,1),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COUNTIF(OFFSET('00012.MTS_000334600_raw'!A2,0,0,D9-B9+1,1),"AC")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COUNTIF(OFFSET('00012.MTS_000334600_raw'!C2,0,0,D9-B9+1,1),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COUNTIF(OFFSET('00012.MTS_000334600_raw'!A2,0,0,D9-B9+1,1),"AP")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COUNTIF(OFFSET('00012.MTS_000334600_raw'!C2,0,0,D9-B9+1,1),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COUNTIF(OFFSET('00012.MTS_000334600_raw'!A2,0,0,D9-B9+1,1),"APR")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COUNTIF(OFFSET('00012.MTS_000334600_raw'!C2,0,0,D9-B9+1,1),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COUNTIF(OFFSET('00012.MTS_000334600_raw'!A2,0,0,D9-B9+1,1),"AA")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COUNTIF(OFFSET('00012.MTS_000334600_raw'!C2,0,0,D9-B9+1,1),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COUNTIF(OFFSET('00012.MTS_000334600_raw'!A2,0,0,D9-B9+1,1),"AF")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COUNTIF(OFFSET('00012.MTS_000334600_raw'!C2,0,0,D9-B9+1,1),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COUNTIF(OFFSET('00012.MTS_000334600_raw'!A2,0,0,D9-B9+1,1),"AG")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COUNTIF(OFFSET('00012.MTS_000334600_raw'!C2,0,0,D9-B9+1,1),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COUNTIF(OFFSET('00012.MTS_000334600_raw'!A2,0,0,D9-B9+1,1),"AL")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COUNTIF(OFFSET('00012.MTS_000334600_raw'!C2,0,0,D9-B9+1,1),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COUNTIF(OFFSET('00012.MTS_000334600_raw'!A2,0,0,D9-B9+1,1),"AT")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COUNTIF(OFFSET('00012.MTS_000334600_raw'!C2,0,0,D9-B9+1,1),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COUNTIF(OFFSET('00012.MTS_000334600_raw'!A2,0,0,D9-B9+1,1),"AU")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COUNTIF(OFFSET('00012.MTS_000334600_raw'!C2,0,0,D9-B9+1,1),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COUNTIF(OFFSET('00012.MTS_000334600_raw'!A2,0,0,D9-B9+1,1),"CB")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COUNTIF(OFFSET('00012.MTS_000334600_raw'!C2,0,0,D9-B9+1,1),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COUNTIF(OFFSET('00012.MTS_000334600_raw'!A2,0,0,D9-B9+1,1),"CN")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COUNTIF(OFFSET('00012.MTS_000334600_raw'!C2,0,0,D9-B9+1,1),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COUNTIF(OFFSET('00012.MTS_000334600_raw'!A2,0,0,D9-B9+1,1),"CORAL")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COUNTIF(OFFSET('00012.MTS_000334600_raw'!C2,0,0,D9-B9+1,1),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COUNTIF(OFFSET('00012.MTS_000334600_raw'!A2,0,0,D9-B9+1,1),"CORJU")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COUNTIF(OFFSET('00012.MTS_000334600_raw'!A2,0,0,D9-B9+1,1),"DCY")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COUNTIF(OFFSET('00012.MTS_000334600_raw'!A2,0,0,D9-B9+1,1),"DST")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COUNTIF(OFFSET('00012.MTS_000334600_raw'!A2,0,0,D9-B9+1,1),"DSO")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SUM((OFFSET('00012.MTS_000334600_raw'!B2,0,0,D9-B9+1,1)="ASP") * (OFFSET('00012.MTS_000334600_raw'!C2,0,0,D9-B9+1,1)&lt;&gt;"TWS"))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COUNTIF(OFFSET('00012.MTS_000334600_raw'!A2,0,0,D9-B9+1,1),"DC")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SUM((OFFSET('00012.MTS_000334600_raw'!B2,0,0,D9-B9+1,1)="BBD") * (OFFSET('00012.MTS_000334600_raw'!C2,0,0,D9-B9+1,1)&lt;&gt;"TWS"))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COUNTIF(OFFSET('00012.MTS_000334600_raw'!A2,0,0,D9-B9+1,1),"DL")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SUM((OFFSET('00012.MTS_000334600_raw'!B2,0,0,D9-B9+1,1)="BL") * (OFFSET('00012.MTS_000334600_raw'!C2,0,0,D9-B9+1,1)&lt;&gt;"TWS"))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COUNTIF(OFFSET('00012.MTS_000334600_raw'!A2,0,0,D9-B9+1,1),"DS")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SUM((OFFSET('00012.MTS_000334600_raw'!B2,0,0,D9-B9+1,1)="OD") * (OFFSET('00012.MTS_000334600_raw'!C2,0,0,D9-B9+1,1)&lt;&gt;"TWS"))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COUNTIF(OFFSET('00012.MTS_000334600_raw'!A2,0,0,D9-B9+1,1),"EF")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SUM((OFFSET('00012.MTS_000334600_raw'!B2,0,0,D9-B9+1,1)="PLA") * (OFFSET('00012.MTS_000334600_raw'!C2,0,0,D9-B9+1,1)&lt;&gt;"TWS"))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COUNTIF(OFFSET('00012.MTS_000334600_raw'!A2,0,0,D9-B9+1,1),"FF")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SUM((OFFSET('00012.MTS_000334600_raw'!B2,0,0,D9-B9+1,1)="WBD") * (OFFSET('00012.MTS_000334600_raw'!C2,0,0,D9-B9+1,1)&lt;&gt;"TWS"))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COUNTIF(OFFSET('00012.MTS_000334600_raw'!A2,0,0,D9-B9+1,1),"IS")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SUM((OFFSET('00012.MTS_000334600_raw'!B2,0,0,D9-B9+1,1)="YBD") * (OFFSET('00012.MTS_000334600_raw'!C2,0,0,D9-B9+1,1)&lt;&gt;"TWS"))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COUNTIF(OFFSET('00012.MTS_000334600_raw'!A2,0,0,D9-B9+1,1),"LC")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COUNTIF(OFFSET('00012.MTS_000334600_raw'!A2,0,0,D9-B9+1,1),"MD")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(OFFSET('00012.MTS_000334600_raw'!B2,0,0,D9-B9+1,1)="ASP")*( OFFSET('00012.MTS_000334600_raw'!C2,0,0,D9-B9+1,1)="C"))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COUNTIF(OFFSET('00012.MTS_000334600_raw'!A2,0,0,D9-B9+1,1),"MM")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(OFFSET('00012.MTS_000334600_raw'!B2,0,0,D9-B9+1,1)="BBD")*( OFFSET('00012.MTS_000334600_raw'!C2,0,0,D9-B9+1,1)="C"))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COUNTIF(OFFSET('00012.MTS_000334600_raw'!A2,0,0,D9-B9+1,1),"MAR")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(OFFSET('00012.MTS_000334600_raw'!B2,0,0,D9-B9+1,1)="BL")*( OFFSET('00012.MTS_000334600_raw'!C2,0,0,D9-B9+1,1)="C"))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COUNTIF(OFFSET('00012.MTS_000334600_raw'!A2,0,0,D9-B9+1,1),"MME")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(OFFSET('00012.MTS_000334600_raw'!B2,0,0,D9-B9+1,1)="OD")*( OFFSET('00012.MTS_000334600_raw'!C2,0,0,D9-B9+1,1)="C"))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COUNTIF(OFFSET('00012.MTS_000334600_raw'!A2,0,0,D9-B9+1,1),"MILA")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(OFFSET('00012.MTS_000334600_raw'!B2,0,0,D9-B9+1,1)="PLA")*( OFFSET('00012.MTS_000334600_raw'!C2,0,0,D9-B9+1,1)="C"))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COUNTIF(OFFSET('00012.MTS_000334600_raw'!A2,0,0,D9-B9+1,1),"MILC")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(OFFSET('00012.MTS_000334600_raw'!B2,0,0,D9-B9+1,1)="WBD")*( OFFSET('00012.MTS_000334600_raw'!C2,0,0,D9-B9+1,1)="C"))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COUNTIF(OFFSET('00012.MTS_000334600_raw'!A2,0,0,D9-B9+1,1),"MILS")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(OFFSET('00012.MTS_000334600_raw'!B2,0,0,D9-B9+1,1)="YBD")*( OFFSET('00012.MTS_000334600_raw'!C2,0,0,D9-B9+1,1)="C"))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COUNTIF(OFFSET('00012.MTS_000334600_raw'!A2,0,0,D9-B9+1,1),"MA")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COUNTIF(OFFSET('00012.MTS_000334600_raw'!A2,0,0,D9-B9+1,1),"MC")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COUNTIF(OFFSET('00012.MTS_000334600_raw'!A2,0,0,D9-B9+1,1),"MFAV")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COUNTIF(OFFSET('00012.MTS_000334600_raw'!A2,0,0,D9-B9+1,1),"MFRN")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COUNTIF(OFFSET('00012.MTS_000334600_raw'!A2,0,0,D9-B9+1,1),"MAN")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COUNTIF(OFFSET('00012.MTS_000334600_raw'!A2,0,0,D9-B9+1,1),"MAL")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COUNTIF(OFFSET('00012.MTS_000334600_raw'!A2,0,0,D9-B9+1,1),"MDA")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COUNTIF(OFFSET('00012.MTS_000334600_raw'!A2,0,0,D9-B9+1,1),"MF")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COUNTIF(OFFSET('00012.MTS_000334600_raw'!A2,0,0,D9-B9+1,1),"ML")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COUNTIF(OFFSET('00012.MTS_000334600_raw'!A2,0,0,D9-B9+1,1),"OD")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COUNTIF(OFFSET('00012.MTS_000334600_raw'!A2,0,0,D9-B9+1,1),"PA")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COUNTIF(OFFSET('00012.MTS_000334600_raw'!A2,0,0,D9-B9+1,1),"PB")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COUNTIF(OFFSET('00012.MTS_000334600_raw'!A2,0,0,D9-B9+1,1),"PD")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COUNTIF(OFFSET('00012.MTS_000334600_raw'!A2,0,0,D9-B9+1,1),"PF")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COUNTIF(OFFSET('00012.MTS_000334600_raw'!A2,0,0,D9-B9+1,1),"PP")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COUNTIF(OFFSET('00012.MTS_000334600_raw'!A2,0,0,D9-B9+1,1),"SC")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COUNTIF(OFFSET('00012.MTS_000334600_raw'!A2,0,0,D9-B9+1,1),"SL")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COUNTIF(OFFSET('00012.MTS_000334600_raw'!A2,0,0,D9-B9+1,1),"SR")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COUNTIF(OFFSET('00012.MTS_000334600_raw'!A2,0,0,D9-B9+1,1),"SS")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COUNTIF(OFFSET('00012.MTS_000334600_raw'!A2,0,0,D9-B9+1,1),"SB")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COUNTIF(OFFSET('00012.MTS_000334600_raw'!A2,0,0,D9-B9+1,1),"SH")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COUNTIF(OFFSET('00012.MTS_000334600_raw'!A2,0,0,D9-B9+1,1),"SM")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COUNTIF(OFFSET('00012.MTS_000334600_raw'!A2,0,0,D9-B9+1,1),"TA")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COUNTIF(OFFSET('00012.MTS_000334600_raw'!A2,0,0,D9-B9+1,1),"BRI")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COUNTIF(OFFSET('00012.MTS_000334600_raw'!A2,0,0,D9-B9+1,1),"ERY")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COUNTIF(OFFSET('00012.MTS_000334600_raw'!A2,0,0,D9-B9+1,1),"EUN")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COUNTIF(OFFSET('00012.MTS_000334600_raw'!A2,0,0,D9-B9+1,1),"GORG")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COUNTIF(OFFSET('00012.MTS_000334600_raw'!A2,0,0,D9-B9+1,1),"ICIL")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COUNTIF(OFFSET('00012.MTS_000334600_raw'!A2,0,0,D9-B9+1,1),"MUR")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COUNTIF(OFFSET('00012.MTS_000334600_raw'!A2,0,0,D9-B9+1,1),"MOPS")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COUNTIF(OFFSET('00012.MTS_000334600_raw'!A2,0,0,D9-B9+1,1),"PAURA")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COUNTIF(OFFSET('00012.MTS_000334600_raw'!A2,0,0,D9-B9+1,1),"PRELA")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COUNTIF(OFFSET('00012.MTS_000334600_raw'!A2,0,0,D9-B9+1,1),"PSDP")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COUNTIF(OFFSET('00012.MTS_000334600_raw'!A2,0,0,D9-B9+1,1),"PSPT")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COUNTIF(OFFSET('00012.MTS_000334600_raw'!A2,0,0,D9-B9+1,1),"PTER")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COUNTIF(OFFSET('00012.MTS_000334600_raw'!A2,0,0,D9-B9+1,1),"SPO")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COUNTIF(OFFSET('00012.MTS_000334600_raw'!A2,0,0,D9-B9+1,1),"PAL")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COUNTIF(OFFSET('00012.MTS_000334600_raw'!A2,0,0,D9-B9+1,1),"ZO")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COUNTIF(OFFSET('00012.MTS_000334600_raw'!A2,0,0,D9-B9+1,1),"AMP")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COUNTIF(OFFSET('00012.MTS_000334600_raw'!A2,0,0,D9-B9+1,1),"DICT")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COUNTIF(OFFSET('00012.MTS_000334600_raw'!A2,0,0,D9-B9+1,1),"HALI")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COUNTIF(OFFSET('00012.MTS_000334600_raw'!A2,0,0,D9-B9+1,1),"LIAG")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COUNTIF(OFFSET('00012.MTS_000334600_raw'!A2,0,0,D9-B9+1,1),"LOBO")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COUNTIF(OFFSET('00012.MTS_000334600_raw'!A2,0,0,D9-B9+1,1),"MACA")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COUNTIF(OFFSET('00012.MTS_000334600_raw'!A2,0,0,D9-B9+1,1),"PAD")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COUNTIF(OFFSET('00012.MTS_000334600_raw'!A2,0,0,D9-B9+1,1),"POR")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COUNTIF(OFFSET('00012.MTS_000334600_raw'!A2,0,0,D9-B9+1,1),"SARG")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COUNTIF(OFFSET('00012.MTS_000334600_raw'!A2,0,0,D9-B9+1,1),"SCHIZ")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COUNTIF(OFFSET('00012.MTS_000334600_raw'!A2,0,0,D9-B9+1,1),"STY")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COUNTIF(OFFSET('00012.MTS_000334600_raw'!A2,0,0,D9-B9+1,1),"TURB")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COUNTIF(OFFSET('00012.MTS_000334600_raw'!A2,0,0,D9-B9+1,1),"TURF")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COUNTIF(OFFSET('00012.MTS_000334600_raw'!A2,0,0,D9-B9+1,1),"WRAN")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COUNTIF(OFFSET('00012.MTS_000334600_raw'!A2,0,0,D9-B9+1,1),"CTB")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COUNTIF(OFFSET('00012.MTS_000334600_raw'!A2,0,0,D9-B9+1,1),"ASC")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COUNTIF(OFFSET('00012.MTS_000334600_raw'!A2,0,0,D9-B9+1,1),"O")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COUNTIF(OFFSET('00012.MTS_000334600_raw'!A2,0,0,D9-B9+1,1),"DCA")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COUNTIF(OFFSET('00012.MTS_000334600_raw'!A2,0,0,D9-B9+1,1),"DG")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COUNTIF(OFFSET('00012.MTS_000334600_raw'!A2,0,0,D9-B9+1,1),"ODC")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COUNTIF(OFFSET('00012.MTS_000334600_raw'!A2,0,0,D9-B9+1,1),"RDC")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COUNTIF(OFFSET('00012.MTS_000334600_raw'!A2,0,0,D9-B9+1,1),"CALG")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COUNTIF(OFFSET('00012.MTS_000334600_raw'!A2,0,0,D9-B9+1,1),"DCOR")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COUNTIF(OFFSET('00012.MTS_000334600_raw'!A2,0,0,D9-B9+1,1),"S")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COUNTIF(OFFSET('00012.MTS_000334600_raw'!A2,0,0,D9-B9+1,1),"R")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COUNTIF(OFFSET('00012.MTS_000334600_raw'!A2,0,0,D9-B9+1,1),"UNK")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COUNTIF(OFFSET('00012.MTS_000334600_raw'!A2,0,0,D9-B9+1,1),"SHAD")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COUNTIF(OFFSET('00012.MTS_000334600_raw'!A2,0,0,D9-B9+1,1),"TAPE")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COUNTIF(OFFSET('00012.MTS_000334600_raw'!A2,0,0,D9-B9+1,1),"WAND")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COUNTA(OFFSET('00012.MTS_000342775_raw'!A2,0,0,D9-B9+1,1))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COUNTIF(OFFSET('00012.MTS_000342775_raw'!C2,0,0,D9-B9+1,1),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COUNTIF(OFFSET('00012.MTS_000342775_raw'!C2,0,0,D9-B9+1,1),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COUNTIF(OFFSET('00012.MTS_000342775_raw'!A2,0,0,D9-B9+1,1),"AC")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COUNTIF(OFFSET('00012.MTS_000342775_raw'!C2,0,0,D9-B9+1,1),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COUNTIF(OFFSET('00012.MTS_000342775_raw'!A2,0,0,D9-B9+1,1),"AP")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COUNTIF(OFFSET('00012.MTS_000342775_raw'!C2,0,0,D9-B9+1,1),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COUNTIF(OFFSET('00012.MTS_000342775_raw'!A2,0,0,D9-B9+1,1),"APR")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COUNTIF(OFFSET('00012.MTS_000342775_raw'!C2,0,0,D9-B9+1,1),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COUNTIF(OFFSET('00012.MTS_000342775_raw'!A2,0,0,D9-B9+1,1),"AA")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COUNTIF(OFFSET('00012.MTS_000342775_raw'!C2,0,0,D9-B9+1,1),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COUNTIF(OFFSET('00012.MTS_000342775_raw'!A2,0,0,D9-B9+1,1),"AF")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COUNTIF(OFFSET('00012.MTS_000342775_raw'!C2,0,0,D9-B9+1,1),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COUNTIF(OFFSET('00012.MTS_000342775_raw'!A2,0,0,D9-B9+1,1),"AG")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COUNTIF(OFFSET('00012.MTS_000342775_raw'!C2,0,0,D9-B9+1,1),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COUNTIF(OFFSET('00012.MTS_000342775_raw'!A2,0,0,D9-B9+1,1),"AL")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COUNTIF(OFFSET('00012.MTS_000342775_raw'!C2,0,0,D9-B9+1,1),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COUNTIF(OFFSET('00012.MTS_000342775_raw'!A2,0,0,D9-B9+1,1),"AT")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COUNTIF(OFFSET('00012.MTS_000342775_raw'!C2,0,0,D9-B9+1,1),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COUNTIF(OFFSET('00012.MTS_000342775_raw'!A2,0,0,D9-B9+1,1),"AU")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COUNTIF(OFFSET('00012.MTS_000342775_raw'!C2,0,0,D9-B9+1,1),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COUNTIF(OFFSET('00012.MTS_000342775_raw'!A2,0,0,D9-B9+1,1),"CB")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COUNTIF(OFFSET('00012.MTS_000342775_raw'!C2,0,0,D9-B9+1,1),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COUNTIF(OFFSET('00012.MTS_000342775_raw'!A2,0,0,D9-B9+1,1),"CN")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COUNTIF(OFFSET('00012.MTS_000342775_raw'!C2,0,0,D9-B9+1,1),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COUNTIF(OFFSET('00012.MTS_000342775_raw'!A2,0,0,D9-B9+1,1),"CORAL")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COUNTIF(OFFSET('00012.MTS_000342775_raw'!C2,0,0,D9-B9+1,1),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COUNTIF(OFFSET('00012.MTS_000342775_raw'!A2,0,0,D9-B9+1,1),"CORJU")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COUNTIF(OFFSET('00012.MTS_000342775_raw'!A2,0,0,D9-B9+1,1),"DCY")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COUNTIF(OFFSET('00012.MTS_000342775_raw'!A2,0,0,D9-B9+1,1),"DST")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COUNTIF(OFFSET('00012.MTS_000342775_raw'!A2,0,0,D9-B9+1,1),"DSO")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SUM((OFFSET('00012.MTS_000342775_raw'!B2,0,0,D9-B9+1,1)="ASP") * (OFFSET('00012.MTS_000342775_raw'!C2,0,0,D9-B9+1,1)&lt;&gt;"TWS"))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COUNTIF(OFFSET('00012.MTS_000342775_raw'!A2,0,0,D9-B9+1,1),"DC")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SUM((OFFSET('00012.MTS_000342775_raw'!B2,0,0,D9-B9+1,1)="BBD") * (OFFSET('00012.MTS_000342775_raw'!C2,0,0,D9-B9+1,1)&lt;&gt;"TWS"))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COUNTIF(OFFSET('00012.MTS_000342775_raw'!A2,0,0,D9-B9+1,1),"DL")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SUM((OFFSET('00012.MTS_000342775_raw'!B2,0,0,D9-B9+1,1)="BL") * (OFFSET('00012.MTS_000342775_raw'!C2,0,0,D9-B9+1,1)&lt;&gt;"TWS"))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COUNTIF(OFFSET('00012.MTS_000342775_raw'!A2,0,0,D9-B9+1,1),"DS")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SUM((OFFSET('00012.MTS_000342775_raw'!B2,0,0,D9-B9+1,1)="OD") * (OFFSET('00012.MTS_000342775_raw'!C2,0,0,D9-B9+1,1)&lt;&gt;"TWS"))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COUNTIF(OFFSET('00012.MTS_000342775_raw'!A2,0,0,D9-B9+1,1),"EF")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SUM((OFFSET('00012.MTS_000342775_raw'!B2,0,0,D9-B9+1,1)="PLA") * (OFFSET('00012.MTS_000342775_raw'!C2,0,0,D9-B9+1,1)&lt;&gt;"TWS"))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COUNTIF(OFFSET('00012.MTS_000342775_raw'!A2,0,0,D9-B9+1,1),"FF")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SUM((OFFSET('00012.MTS_000342775_raw'!B2,0,0,D9-B9+1,1)="WBD") * (OFFSET('00012.MTS_000342775_raw'!C2,0,0,D9-B9+1,1)&lt;&gt;"TWS"))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COUNTIF(OFFSET('00012.MTS_000342775_raw'!A2,0,0,D9-B9+1,1),"IS")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SUM((OFFSET('00012.MTS_000342775_raw'!B2,0,0,D9-B9+1,1)="YBD") * (OFFSET('00012.MTS_000342775_raw'!C2,0,0,D9-B9+1,1)&lt;&gt;"TWS"))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COUNTIF(OFFSET('00012.MTS_000342775_raw'!A2,0,0,D9-B9+1,1),"LC")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COUNTIF(OFFSET('00012.MTS_000342775_raw'!A2,0,0,D9-B9+1,1),"MD")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(OFFSET('00012.MTS_000342775_raw'!B2,0,0,D9-B9+1,1)="ASP")*( OFFSET('00012.MTS_000342775_raw'!C2,0,0,D9-B9+1,1)="C"))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COUNTIF(OFFSET('00012.MTS_000342775_raw'!A2,0,0,D9-B9+1,1),"MM")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(OFFSET('00012.MTS_000342775_raw'!B2,0,0,D9-B9+1,1)="BBD")*( OFFSET('00012.MTS_000342775_raw'!C2,0,0,D9-B9+1,1)="C"))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COUNTIF(OFFSET('00012.MTS_000342775_raw'!A2,0,0,D9-B9+1,1),"MAR")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(OFFSET('00012.MTS_000342775_raw'!B2,0,0,D9-B9+1,1)="BL")*( OFFSET('00012.MTS_000342775_raw'!C2,0,0,D9-B9+1,1)="C"))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COUNTIF(OFFSET('00012.MTS_000342775_raw'!A2,0,0,D9-B9+1,1),"MME")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(OFFSET('00012.MTS_000342775_raw'!B2,0,0,D9-B9+1,1)="OD")*( OFFSET('00012.MTS_000342775_raw'!C2,0,0,D9-B9+1,1)="C"))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COUNTIF(OFFSET('00012.MTS_000342775_raw'!A2,0,0,D9-B9+1,1),"MILA")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(OFFSET('00012.MTS_000342775_raw'!B2,0,0,D9-B9+1,1)="PLA")*( OFFSET('00012.MTS_000342775_raw'!C2,0,0,D9-B9+1,1)="C"))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COUNTIF(OFFSET('00012.MTS_000342775_raw'!A2,0,0,D9-B9+1,1),"MILC")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(OFFSET('00012.MTS_000342775_raw'!B2,0,0,D9-B9+1,1)="WBD")*( OFFSET('00012.MTS_000342775_raw'!C2,0,0,D9-B9+1,1)="C"))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COUNTIF(OFFSET('00012.MTS_000342775_raw'!A2,0,0,D9-B9+1,1),"MILS")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(OFFSET('00012.MTS_000342775_raw'!B2,0,0,D9-B9+1,1)="YBD")*( OFFSET('00012.MTS_000342775_raw'!C2,0,0,D9-B9+1,1)="C"))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COUNTIF(OFFSET('00012.MTS_000342775_raw'!A2,0,0,D9-B9+1,1),"MA")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COUNTIF(OFFSET('00012.MTS_000342775_raw'!A2,0,0,D9-B9+1,1),"MC")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COUNTIF(OFFSET('00012.MTS_000342775_raw'!A2,0,0,D9-B9+1,1),"MFAV")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COUNTIF(OFFSET('00012.MTS_000342775_raw'!A2,0,0,D9-B9+1,1),"MFRN")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COUNTIF(OFFSET('00012.MTS_000342775_raw'!A2,0,0,D9-B9+1,1),"MAN")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COUNTIF(OFFSET('00012.MTS_000342775_raw'!A2,0,0,D9-B9+1,1),"MAL")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COUNTIF(OFFSET('00012.MTS_000342775_raw'!A2,0,0,D9-B9+1,1),"MDA")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COUNTIF(OFFSET('00012.MTS_000342775_raw'!A2,0,0,D9-B9+1,1),"MF")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COUNTIF(OFFSET('00012.MTS_000342775_raw'!A2,0,0,D9-B9+1,1),"ML")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COUNTIF(OFFSET('00012.MTS_000342775_raw'!A2,0,0,D9-B9+1,1),"OD")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COUNTIF(OFFSET('00012.MTS_000342775_raw'!A2,0,0,D9-B9+1,1),"PA")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COUNTIF(OFFSET('00012.MTS_000342775_raw'!A2,0,0,D9-B9+1,1),"PB")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COUNTIF(OFFSET('00012.MTS_000342775_raw'!A2,0,0,D9-B9+1,1),"PD")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COUNTIF(OFFSET('00012.MTS_000342775_raw'!A2,0,0,D9-B9+1,1),"PF")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COUNTIF(OFFSET('00012.MTS_000342775_raw'!A2,0,0,D9-B9+1,1),"PP")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COUNTIF(OFFSET('00012.MTS_000342775_raw'!A2,0,0,D9-B9+1,1),"SC")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COUNTIF(OFFSET('00012.MTS_000342775_raw'!A2,0,0,D9-B9+1,1),"SL")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COUNTIF(OFFSET('00012.MTS_000342775_raw'!A2,0,0,D9-B9+1,1),"SR")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COUNTIF(OFFSET('00012.MTS_000342775_raw'!A2,0,0,D9-B9+1,1),"SS")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COUNTIF(OFFSET('00012.MTS_000342775_raw'!A2,0,0,D9-B9+1,1),"SB")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COUNTIF(OFFSET('00012.MTS_000342775_raw'!A2,0,0,D9-B9+1,1),"SH")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COUNTIF(OFFSET('00012.MTS_000342775_raw'!A2,0,0,D9-B9+1,1),"SM")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COUNTIF(OFFSET('00012.MTS_000342775_raw'!A2,0,0,D9-B9+1,1),"TA")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COUNTIF(OFFSET('00012.MTS_000342775_raw'!A2,0,0,D9-B9+1,1),"BRI")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COUNTIF(OFFSET('00012.MTS_000342775_raw'!A2,0,0,D9-B9+1,1),"ERY")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COUNTIF(OFFSET('00012.MTS_000342775_raw'!A2,0,0,D9-B9+1,1),"EUN")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COUNTIF(OFFSET('00012.MTS_000342775_raw'!A2,0,0,D9-B9+1,1),"GORG")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COUNTIF(OFFSET('00012.MTS_000342775_raw'!A2,0,0,D9-B9+1,1),"ICIL")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COUNTIF(OFFSET('00012.MTS_000342775_raw'!A2,0,0,D9-B9+1,1),"MUR")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COUNTIF(OFFSET('00012.MTS_000342775_raw'!A2,0,0,D9-B9+1,1),"MOPS")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COUNTIF(OFFSET('00012.MTS_000342775_raw'!A2,0,0,D9-B9+1,1),"PAURA")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COUNTIF(OFFSET('00012.MTS_000342775_raw'!A2,0,0,D9-B9+1,1),"PRELA")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COUNTIF(OFFSET('00012.MTS_000342775_raw'!A2,0,0,D9-B9+1,1),"PSDP")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COUNTIF(OFFSET('00012.MTS_000342775_raw'!A2,0,0,D9-B9+1,1),"PSPT")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COUNTIF(OFFSET('00012.MTS_000342775_raw'!A2,0,0,D9-B9+1,1),"PTER")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COUNTIF(OFFSET('00012.MTS_000342775_raw'!A2,0,0,D9-B9+1,1),"SPO")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COUNTIF(OFFSET('00012.MTS_000342775_raw'!A2,0,0,D9-B9+1,1),"PAL")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COUNTIF(OFFSET('00012.MTS_000342775_raw'!A2,0,0,D9-B9+1,1),"ZO")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COUNTIF(OFFSET('00012.MTS_000342775_raw'!A2,0,0,D9-B9+1,1),"AMP")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COUNTIF(OFFSET('00012.MTS_000342775_raw'!A2,0,0,D9-B9+1,1),"DICT")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COUNTIF(OFFSET('00012.MTS_000342775_raw'!A2,0,0,D9-B9+1,1),"HALI")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COUNTIF(OFFSET('00012.MTS_000342775_raw'!A2,0,0,D9-B9+1,1),"LIAG")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COUNTIF(OFFSET('00012.MTS_000342775_raw'!A2,0,0,D9-B9+1,1),"LOBO")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COUNTIF(OFFSET('00012.MTS_000342775_raw'!A2,0,0,D9-B9+1,1),"MACA")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COUNTIF(OFFSET('00012.MTS_000342775_raw'!A2,0,0,D9-B9+1,1),"PAD")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COUNTIF(OFFSET('00012.MTS_000342775_raw'!A2,0,0,D9-B9+1,1),"POR")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COUNTIF(OFFSET('00012.MTS_000342775_raw'!A2,0,0,D9-B9+1,1),"SARG")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COUNTIF(OFFSET('00012.MTS_000342775_raw'!A2,0,0,D9-B9+1,1),"SCHIZ")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COUNTIF(OFFSET('00012.MTS_000342775_raw'!A2,0,0,D9-B9+1,1),"STY")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COUNTIF(OFFSET('00012.MTS_000342775_raw'!A2,0,0,D9-B9+1,1),"TURB")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COUNTIF(OFFSET('00012.MTS_000342775_raw'!A2,0,0,D9-B9+1,1),"TURF")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COUNTIF(OFFSET('00012.MTS_000342775_raw'!A2,0,0,D9-B9+1,1),"WRAN")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COUNTIF(OFFSET('00012.MTS_000342775_raw'!A2,0,0,D9-B9+1,1),"CTB")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COUNTIF(OFFSET('00012.MTS_000342775_raw'!A2,0,0,D9-B9+1,1),"ASC")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COUNTIF(OFFSET('00012.MTS_000342775_raw'!A2,0,0,D9-B9+1,1),"O")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COUNTIF(OFFSET('00012.MTS_000342775_raw'!A2,0,0,D9-B9+1,1),"DCA")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COUNTIF(OFFSET('00012.MTS_000342775_raw'!A2,0,0,D9-B9+1,1),"DG")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COUNTIF(OFFSET('00012.MTS_000342775_raw'!A2,0,0,D9-B9+1,1),"ODC")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COUNTIF(OFFSET('00012.MTS_000342775_raw'!A2,0,0,D9-B9+1,1),"RDC")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COUNTIF(OFFSET('00012.MTS_000342775_raw'!A2,0,0,D9-B9+1,1),"CALG")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COUNTIF(OFFSET('00012.MTS_000342775_raw'!A2,0,0,D9-B9+1,1),"DCOR")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COUNTIF(OFFSET('00012.MTS_000342775_raw'!A2,0,0,D9-B9+1,1),"S")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COUNTIF(OFFSET('00012.MTS_000342775_raw'!A2,0,0,D9-B9+1,1),"R")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COUNTIF(OFFSET('00012.MTS_000342775_raw'!A2,0,0,D9-B9+1,1),"UNK")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COUNTIF(OFFSET('00012.MTS_000342775_raw'!A2,0,0,D9-B9+1,1),"SHAD")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COUNTIF(OFFSET('00012.MTS_000342775_raw'!A2,0,0,D9-B9+1,1),"TAPE")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COUNTIF(OFFSET('00012.MTS_000342775_raw'!A2,0,0,D9-B9+1,1),"WAND")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COUNTA(OFFSET('00012.MTS_000350950_raw'!A2,0,0,D9-B9+1,1))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462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COUNTIF(OFFSET('00012.MTS_000350950_raw'!C2,0,0,D9-B9+1,1),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COUNTIF(OFFSET('00012.MTS_000350950_raw'!C2,0,0,D9-B9+1,1), "G")</f>
        <v>4</v>
      </c>
      <c r="C17" s="4">
        <f ca="1">(B17/H127)*100</f>
        <v>80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COUNTIF(OFFSET('00012.MTS_000350950_raw'!A2,0,0,D9-B9+1,1),"AC")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COUNTIF(OFFSET('00012.MTS_000350950_raw'!C2,0,0,D9-B9+1,1),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COUNTIF(OFFSET('00012.MTS_000350950_raw'!A2,0,0,D9-B9+1,1),"AP")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COUNTIF(OFFSET('00012.MTS_000350950_raw'!C2,0,0,D9-B9+1,1),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COUNTIF(OFFSET('00012.MTS_000350950_raw'!A2,0,0,D9-B9+1,1),"APR")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COUNTIF(OFFSET('00012.MTS_000350950_raw'!C2,0,0,D9-B9+1,1),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COUNTIF(OFFSET('00012.MTS_000350950_raw'!A2,0,0,D9-B9+1,1),"AA")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COUNTIF(OFFSET('00012.MTS_000350950_raw'!C2,0,0,D9-B9+1,1),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COUNTIF(OFFSET('00012.MTS_000350950_raw'!A2,0,0,D9-B9+1,1),"AF")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COUNTIF(OFFSET('00012.MTS_000350950_raw'!C2,0,0,D9-B9+1,1),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COUNTIF(OFFSET('00012.MTS_000350950_raw'!A2,0,0,D9-B9+1,1),"AG")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COUNTIF(OFFSET('00012.MTS_000350950_raw'!C2,0,0,D9-B9+1,1),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COUNTIF(OFFSET('00012.MTS_000350950_raw'!A2,0,0,D9-B9+1,1),"AL")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COUNTIF(OFFSET('00012.MTS_000350950_raw'!C2,0,0,D9-B9+1,1),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COUNTIF(OFFSET('00012.MTS_000350950_raw'!A2,0,0,D9-B9+1,1),"AT")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COUNTIF(OFFSET('00012.MTS_000350950_raw'!C2,0,0,D9-B9+1,1),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COUNTIF(OFFSET('00012.MTS_000350950_raw'!A2,0,0,D9-B9+1,1),"AU")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COUNTIF(OFFSET('00012.MTS_000350950_raw'!C2,0,0,D9-B9+1,1), "SA")</f>
        <v>1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COUNTIF(OFFSET('00012.MTS_000350950_raw'!A2,0,0,D9-B9+1,1),"CB")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COUNTIF(OFFSET('00012.MTS_000350950_raw'!C2,0,0,D9-B9+1,1),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COUNTIF(OFFSET('00012.MTS_000350950_raw'!A2,0,0,D9-B9+1,1),"CN")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COUNTIF(OFFSET('00012.MTS_000350950_raw'!C2,0,0,D9-B9+1,1),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COUNTIF(OFFSET('00012.MTS_000350950_raw'!A2,0,0,D9-B9+1,1),"CORAL")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COUNTIF(OFFSET('00012.MTS_000350950_raw'!C2,0,0,D9-B9+1,1), "TWS")</f>
        <v>5</v>
      </c>
      <c r="C29" s="4">
        <f ca="1">(B29/B30)*100</f>
        <v>50</v>
      </c>
      <c r="E29" s="21"/>
      <c r="G29" s="15" t="s">
        <v>36</v>
      </c>
      <c r="H29">
        <f ca="1">COUNTIF(OFFSET('00012.MTS_000350950_raw'!A2,0,0,D9-B9+1,1),"CORJU")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COUNTIF(OFFSET('00012.MTS_000350950_raw'!A2,0,0,D9-B9+1,1),"DCY")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COUNTIF(OFFSET('00012.MTS_000350950_raw'!A2,0,0,D9-B9+1,1),"DST")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COUNTIF(OFFSET('00012.MTS_000350950_raw'!A2,0,0,D9-B9+1,1),"DSO")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SUM((OFFSET('00012.MTS_000350950_raw'!B2,0,0,D9-B9+1,1)="ASP") * (OFFSET('00012.MTS_000350950_raw'!C2,0,0,D9-B9+1,1)&lt;&gt;"TWS"))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COUNTIF(OFFSET('00012.MTS_000350950_raw'!A2,0,0,D9-B9+1,1),"DC")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SUM((OFFSET('00012.MTS_000350950_raw'!B2,0,0,D9-B9+1,1)="BBD") * (OFFSET('00012.MTS_000350950_raw'!C2,0,0,D9-B9+1,1)&lt;&gt;"TWS"))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COUNTIF(OFFSET('00012.MTS_000350950_raw'!A2,0,0,D9-B9+1,1),"DL")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SUM((OFFSET('00012.MTS_000350950_raw'!B2,0,0,D9-B9+1,1)="BL") * (OFFSET('00012.MTS_000350950_raw'!C2,0,0,D9-B9+1,1)&lt;&gt;"TWS"))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COUNTIF(OFFSET('00012.MTS_000350950_raw'!A2,0,0,D9-B9+1,1),"DS")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SUM((OFFSET('00012.MTS_000350950_raw'!B2,0,0,D9-B9+1,1)="OD") * (OFFSET('00012.MTS_000350950_raw'!C2,0,0,D9-B9+1,1)&lt;&gt;"TWS"))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COUNTIF(OFFSET('00012.MTS_000350950_raw'!A2,0,0,D9-B9+1,1),"EF")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SUM((OFFSET('00012.MTS_000350950_raw'!B2,0,0,D9-B9+1,1)="PLA") * (OFFSET('00012.MTS_000350950_raw'!C2,0,0,D9-B9+1,1)&lt;&gt;"TWS"))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COUNTIF(OFFSET('00012.MTS_000350950_raw'!A2,0,0,D9-B9+1,1),"FF")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SUM((OFFSET('00012.MTS_000350950_raw'!B2,0,0,D9-B9+1,1)="WBD") * (OFFSET('00012.MTS_000350950_raw'!C2,0,0,D9-B9+1,1)&lt;&gt;"TWS"))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COUNTIF(OFFSET('00012.MTS_000350950_raw'!A2,0,0,D9-B9+1,1),"IS")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SUM((OFFSET('00012.MTS_000350950_raw'!B2,0,0,D9-B9+1,1)="YBD") * (OFFSET('00012.MTS_000350950_raw'!C2,0,0,D9-B9+1,1)&lt;&gt;"TWS"))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COUNTIF(OFFSET('00012.MTS_000350950_raw'!A2,0,0,D9-B9+1,1),"LC")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COUNTIF(OFFSET('00012.MTS_000350950_raw'!A2,0,0,D9-B9+1,1),"MD")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(OFFSET('00012.MTS_000350950_raw'!B2,0,0,D9-B9+1,1)="ASP")*( OFFSET('00012.MTS_000350950_raw'!C2,0,0,D9-B9+1,1)="C"))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COUNTIF(OFFSET('00012.MTS_000350950_raw'!A2,0,0,D9-B9+1,1),"MM")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(OFFSET('00012.MTS_000350950_raw'!B2,0,0,D9-B9+1,1)="BBD")*( OFFSET('00012.MTS_000350950_raw'!C2,0,0,D9-B9+1,1)="C"))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COUNTIF(OFFSET('00012.MTS_000350950_raw'!A2,0,0,D9-B9+1,1),"MAR")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(OFFSET('00012.MTS_000350950_raw'!B2,0,0,D9-B9+1,1)="BL")*( OFFSET('00012.MTS_000350950_raw'!C2,0,0,D9-B9+1,1)="C"))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COUNTIF(OFFSET('00012.MTS_000350950_raw'!A2,0,0,D9-B9+1,1),"MME")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(OFFSET('00012.MTS_000350950_raw'!B2,0,0,D9-B9+1,1)="OD")*( OFFSET('00012.MTS_000350950_raw'!C2,0,0,D9-B9+1,1)="C"))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COUNTIF(OFFSET('00012.MTS_000350950_raw'!A2,0,0,D9-B9+1,1),"MILA")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(OFFSET('00012.MTS_000350950_raw'!B2,0,0,D9-B9+1,1)="PLA")*( OFFSET('00012.MTS_000350950_raw'!C2,0,0,D9-B9+1,1)="C"))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COUNTIF(OFFSET('00012.MTS_000350950_raw'!A2,0,0,D9-B9+1,1),"MILC")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(OFFSET('00012.MTS_000350950_raw'!B2,0,0,D9-B9+1,1)="WBD")*( OFFSET('00012.MTS_000350950_raw'!C2,0,0,D9-B9+1,1)="C"))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COUNTIF(OFFSET('00012.MTS_000350950_raw'!A2,0,0,D9-B9+1,1),"MILS")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(OFFSET('00012.MTS_000350950_raw'!B2,0,0,D9-B9+1,1)="YBD")*( OFFSET('00012.MTS_000350950_raw'!C2,0,0,D9-B9+1,1)="C"))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COUNTIF(OFFSET('00012.MTS_000350950_raw'!A2,0,0,D9-B9+1,1),"MA")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COUNTIF(OFFSET('00012.MTS_000350950_raw'!A2,0,0,D9-B9+1,1),"MC")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COUNTIF(OFFSET('00012.MTS_000350950_raw'!A2,0,0,D9-B9+1,1),"MFAV")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COUNTIF(OFFSET('00012.MTS_000350950_raw'!A2,0,0,D9-B9+1,1),"MFRN")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COUNTIF(OFFSET('00012.MTS_000350950_raw'!A2,0,0,D9-B9+1,1),"MAN")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COUNTIF(OFFSET('00012.MTS_000350950_raw'!A2,0,0,D9-B9+1,1),"MAL")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COUNTIF(OFFSET('00012.MTS_000350950_raw'!A2,0,0,D9-B9+1,1),"MDA")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COUNTIF(OFFSET('00012.MTS_000350950_raw'!A2,0,0,D9-B9+1,1),"MF")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COUNTIF(OFFSET('00012.MTS_000350950_raw'!A2,0,0,D9-B9+1,1),"ML")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COUNTIF(OFFSET('00012.MTS_000350950_raw'!A2,0,0,D9-B9+1,1),"OD")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COUNTIF(OFFSET('00012.MTS_000350950_raw'!A2,0,0,D9-B9+1,1),"PA")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COUNTIF(OFFSET('00012.MTS_000350950_raw'!A2,0,0,D9-B9+1,1),"PB")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COUNTIF(OFFSET('00012.MTS_000350950_raw'!A2,0,0,D9-B9+1,1),"PD")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COUNTIF(OFFSET('00012.MTS_000350950_raw'!A2,0,0,D9-B9+1,1),"PF")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COUNTIF(OFFSET('00012.MTS_000350950_raw'!A2,0,0,D9-B9+1,1),"PP")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COUNTIF(OFFSET('00012.MTS_000350950_raw'!A2,0,0,D9-B9+1,1),"SC")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COUNTIF(OFFSET('00012.MTS_000350950_raw'!A2,0,0,D9-B9+1,1),"SL")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COUNTIF(OFFSET('00012.MTS_000350950_raw'!A2,0,0,D9-B9+1,1),"SR")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COUNTIF(OFFSET('00012.MTS_000350950_raw'!A2,0,0,D9-B9+1,1),"SS")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COUNTIF(OFFSET('00012.MTS_000350950_raw'!A2,0,0,D9-B9+1,1),"SB")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COUNTIF(OFFSET('00012.MTS_000350950_raw'!A2,0,0,D9-B9+1,1),"SH")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COUNTIF(OFFSET('00012.MTS_000350950_raw'!A2,0,0,D9-B9+1,1),"SM")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COUNTIF(OFFSET('00012.MTS_000350950_raw'!A2,0,0,D9-B9+1,1),"TA")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COUNTIF(OFFSET('00012.MTS_000350950_raw'!A2,0,0,D9-B9+1,1),"BRI")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COUNTIF(OFFSET('00012.MTS_000350950_raw'!A2,0,0,D9-B9+1,1),"ERY")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COUNTIF(OFFSET('00012.MTS_000350950_raw'!A2,0,0,D9-B9+1,1),"EUN")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COUNTIF(OFFSET('00012.MTS_000350950_raw'!A2,0,0,D9-B9+1,1),"GORG")</f>
        <v>4</v>
      </c>
      <c r="I74" s="4">
        <f ca="1">(H74/H127)*100</f>
        <v>80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COUNTIF(OFFSET('00012.MTS_000350950_raw'!A2,0,0,D9-B9+1,1),"ICIL")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COUNTIF(OFFSET('00012.MTS_000350950_raw'!A2,0,0,D9-B9+1,1),"MUR")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COUNTIF(OFFSET('00012.MTS_000350950_raw'!A2,0,0,D9-B9+1,1),"MOPS")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COUNTIF(OFFSET('00012.MTS_000350950_raw'!A2,0,0,D9-B9+1,1),"PAURA")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COUNTIF(OFFSET('00012.MTS_000350950_raw'!A2,0,0,D9-B9+1,1),"PRELA")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COUNTIF(OFFSET('00012.MTS_000350950_raw'!A2,0,0,D9-B9+1,1),"PSDP")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COUNTIF(OFFSET('00012.MTS_000350950_raw'!A2,0,0,D9-B9+1,1),"PSPT")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COUNTIF(OFFSET('00012.MTS_000350950_raw'!A2,0,0,D9-B9+1,1),"PTER")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COUNTIF(OFFSET('00012.MTS_000350950_raw'!A2,0,0,D9-B9+1,1),"SPO")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COUNTIF(OFFSET('00012.MTS_000350950_raw'!A2,0,0,D9-B9+1,1),"PAL")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COUNTIF(OFFSET('00012.MTS_000350950_raw'!A2,0,0,D9-B9+1,1),"ZO")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COUNTIF(OFFSET('00012.MTS_000350950_raw'!A2,0,0,D9-B9+1,1),"AMP")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COUNTIF(OFFSET('00012.MTS_000350950_raw'!A2,0,0,D9-B9+1,1),"DICT")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COUNTIF(OFFSET('00012.MTS_000350950_raw'!A2,0,0,D9-B9+1,1),"HALI")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COUNTIF(OFFSET('00012.MTS_000350950_raw'!A2,0,0,D9-B9+1,1),"LIAG")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COUNTIF(OFFSET('00012.MTS_000350950_raw'!A2,0,0,D9-B9+1,1),"LOBO")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COUNTIF(OFFSET('00012.MTS_000350950_raw'!A2,0,0,D9-B9+1,1),"MACA")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COUNTIF(OFFSET('00012.MTS_000350950_raw'!A2,0,0,D9-B9+1,1),"PAD")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COUNTIF(OFFSET('00012.MTS_000350950_raw'!A2,0,0,D9-B9+1,1),"POR")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COUNTIF(OFFSET('00012.MTS_000350950_raw'!A2,0,0,D9-B9+1,1),"SARG")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COUNTIF(OFFSET('00012.MTS_000350950_raw'!A2,0,0,D9-B9+1,1),"SCHIZ")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COUNTIF(OFFSET('00012.MTS_000350950_raw'!A2,0,0,D9-B9+1,1),"STY")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COUNTIF(OFFSET('00012.MTS_000350950_raw'!A2,0,0,D9-B9+1,1),"TURB")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COUNTIF(OFFSET('00012.MTS_000350950_raw'!A2,0,0,D9-B9+1,1),"TURF")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COUNTIF(OFFSET('00012.MTS_000350950_raw'!A2,0,0,D9-B9+1,1),"WRAN")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COUNTIF(OFFSET('00012.MTS_000350950_raw'!A2,0,0,D9-B9+1,1),"CTB")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COUNTIF(OFFSET('00012.MTS_000350950_raw'!A2,0,0,D9-B9+1,1),"ASC")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COUNTIF(OFFSET('00012.MTS_000350950_raw'!A2,0,0,D9-B9+1,1),"O")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COUNTIF(OFFSET('00012.MTS_000350950_raw'!A2,0,0,D9-B9+1,1),"DCA")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COUNTIF(OFFSET('00012.MTS_000350950_raw'!A2,0,0,D9-B9+1,1),"DG")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COUNTIF(OFFSET('00012.MTS_000350950_raw'!A2,0,0,D9-B9+1,1),"ODC")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COUNTIF(OFFSET('00012.MTS_000350950_raw'!A2,0,0,D9-B9+1,1),"RDC")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COUNTIF(OFFSET('00012.MTS_000350950_raw'!A2,0,0,D9-B9+1,1),"CALG")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COUNTIF(OFFSET('00012.MTS_000350950_raw'!A2,0,0,D9-B9+1,1),"DCOR")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COUNTIF(OFFSET('00012.MTS_000350950_raw'!A2,0,0,D9-B9+1,1),"S")</f>
        <v>1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COUNTIF(OFFSET('00012.MTS_000350950_raw'!A2,0,0,D9-B9+1,1),"R")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COUNTIF(OFFSET('00012.MTS_000350950_raw'!A2,0,0,D9-B9+1,1),"UNK")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COUNTIF(OFFSET('00012.MTS_000350950_raw'!A2,0,0,D9-B9+1,1),"SHAD")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0.16000000000000003</v>
      </c>
    </row>
    <row r="125" spans="7:11" x14ac:dyDescent="0.25">
      <c r="G125" s="15" t="s">
        <v>132</v>
      </c>
      <c r="H125">
        <f ca="1">COUNTIF(OFFSET('00012.MTS_000350950_raw'!A2,0,0,D9-B9+1,1),"TAPE")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COUNTIF(OFFSET('00012.MTS_000350950_raw'!A2,0,0,D9-B9+1,1),"WAND")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0.36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197</v>
      </c>
      <c r="AD2" t="s">
        <v>196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240</v>
      </c>
      <c r="AN2">
        <v>567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197</v>
      </c>
      <c r="AD3" t="s">
        <v>196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514</v>
      </c>
      <c r="AN3">
        <v>649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197</v>
      </c>
      <c r="AD4" t="s">
        <v>196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1192</v>
      </c>
      <c r="AN4">
        <v>697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197</v>
      </c>
      <c r="AD5" t="s">
        <v>196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1209</v>
      </c>
      <c r="AN5">
        <v>294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197</v>
      </c>
      <c r="AD6" t="s">
        <v>196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760</v>
      </c>
      <c r="AN6">
        <v>147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197</v>
      </c>
      <c r="AD7" t="s">
        <v>196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1251</v>
      </c>
      <c r="AN7">
        <v>769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197</v>
      </c>
      <c r="AD8" t="s">
        <v>196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792</v>
      </c>
      <c r="AN8">
        <v>1039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197</v>
      </c>
      <c r="AD9" t="s">
        <v>196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7</v>
      </c>
      <c r="AN9">
        <v>679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197</v>
      </c>
      <c r="AD10" t="s">
        <v>196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1225</v>
      </c>
      <c r="AN10">
        <v>921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197</v>
      </c>
      <c r="AD11" t="s">
        <v>196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458</v>
      </c>
      <c r="AN11">
        <v>274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230</v>
      </c>
      <c r="AD2" t="s">
        <v>229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258</v>
      </c>
      <c r="AN2">
        <v>395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549</v>
      </c>
      <c r="AN3">
        <v>146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230</v>
      </c>
      <c r="AD4" t="s">
        <v>229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437</v>
      </c>
      <c r="AN4">
        <v>836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230</v>
      </c>
      <c r="AD5" t="s">
        <v>229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701</v>
      </c>
      <c r="AN5">
        <v>19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230</v>
      </c>
      <c r="AD6" t="s">
        <v>229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116</v>
      </c>
      <c r="AN6">
        <v>340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230</v>
      </c>
      <c r="AD7" t="s">
        <v>229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866</v>
      </c>
      <c r="AN7">
        <v>694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641</v>
      </c>
      <c r="AN8">
        <v>37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230</v>
      </c>
      <c r="AD9" t="s">
        <v>229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1002</v>
      </c>
      <c r="AN9">
        <v>293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230</v>
      </c>
      <c r="AD10" t="s">
        <v>229</v>
      </c>
      <c r="AE10">
        <v>10</v>
      </c>
      <c r="AF10">
        <v>9</v>
      </c>
      <c r="AG10">
        <v>1</v>
      </c>
      <c r="AH10" t="s">
        <v>233</v>
      </c>
      <c r="AJ10" t="s">
        <v>231</v>
      </c>
      <c r="AK10" t="s">
        <v>23</v>
      </c>
      <c r="AM10">
        <v>664</v>
      </c>
      <c r="AN10">
        <v>711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230</v>
      </c>
      <c r="AD11" t="s">
        <v>229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1279</v>
      </c>
      <c r="AN11">
        <v>200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235</v>
      </c>
      <c r="AD2" t="s">
        <v>234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537</v>
      </c>
      <c r="AN2">
        <v>455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235</v>
      </c>
      <c r="AD3" t="s">
        <v>234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280</v>
      </c>
      <c r="AN3">
        <v>611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235</v>
      </c>
      <c r="AD4" t="s">
        <v>234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241</v>
      </c>
      <c r="AN4">
        <v>70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235</v>
      </c>
      <c r="AD5" t="s">
        <v>234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782</v>
      </c>
      <c r="AN5">
        <v>933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235</v>
      </c>
      <c r="AD6" t="s">
        <v>234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458</v>
      </c>
      <c r="AN6">
        <v>458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235</v>
      </c>
      <c r="AD7" t="s">
        <v>234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1001</v>
      </c>
      <c r="AN7">
        <v>742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235</v>
      </c>
      <c r="AD8" t="s">
        <v>234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804</v>
      </c>
      <c r="AN8">
        <v>462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235</v>
      </c>
      <c r="AD9" t="s">
        <v>234</v>
      </c>
      <c r="AE9">
        <v>10</v>
      </c>
      <c r="AF9">
        <v>8</v>
      </c>
      <c r="AH9" t="s">
        <v>237</v>
      </c>
      <c r="AJ9" t="s">
        <v>236</v>
      </c>
      <c r="AK9" t="s">
        <v>130</v>
      </c>
      <c r="AM9">
        <v>1066</v>
      </c>
      <c r="AN9">
        <v>329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235</v>
      </c>
      <c r="AD10" t="s">
        <v>234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960</v>
      </c>
      <c r="AN10">
        <v>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235</v>
      </c>
      <c r="AD11" t="s">
        <v>234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1115</v>
      </c>
      <c r="AN11">
        <v>449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239</v>
      </c>
      <c r="AD2" t="s">
        <v>238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1238</v>
      </c>
      <c r="AN2">
        <v>53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239</v>
      </c>
      <c r="AD3" t="s">
        <v>238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1071</v>
      </c>
      <c r="AN3">
        <v>906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239</v>
      </c>
      <c r="AD4" t="s">
        <v>238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695</v>
      </c>
      <c r="AN4">
        <v>758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239</v>
      </c>
      <c r="AD5" t="s">
        <v>238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772</v>
      </c>
      <c r="AN5">
        <v>776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239</v>
      </c>
      <c r="AD6" t="s">
        <v>238</v>
      </c>
      <c r="AE6">
        <v>10</v>
      </c>
      <c r="AF6">
        <v>5</v>
      </c>
      <c r="AH6" t="s">
        <v>228</v>
      </c>
      <c r="AJ6" t="s">
        <v>203</v>
      </c>
      <c r="AK6" t="s">
        <v>130</v>
      </c>
      <c r="AM6">
        <v>162</v>
      </c>
      <c r="AN6">
        <v>418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239</v>
      </c>
      <c r="AD7" t="s">
        <v>238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1098</v>
      </c>
      <c r="AN7">
        <v>1052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239</v>
      </c>
      <c r="AD8" t="s">
        <v>238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576</v>
      </c>
      <c r="AN8">
        <v>269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239</v>
      </c>
      <c r="AD9" t="s">
        <v>238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1291</v>
      </c>
      <c r="AN9">
        <v>555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239</v>
      </c>
      <c r="AD10" t="s">
        <v>238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1073</v>
      </c>
      <c r="AN10">
        <v>353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239</v>
      </c>
      <c r="AD11" t="s">
        <v>238</v>
      </c>
      <c r="AE11">
        <v>10</v>
      </c>
      <c r="AF11">
        <v>10</v>
      </c>
      <c r="AH11" t="s">
        <v>228</v>
      </c>
      <c r="AJ11" t="s">
        <v>203</v>
      </c>
      <c r="AK11" t="s">
        <v>130</v>
      </c>
      <c r="AM11">
        <v>1420</v>
      </c>
      <c r="AN11">
        <v>268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241</v>
      </c>
      <c r="AD2" t="s">
        <v>240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1304</v>
      </c>
      <c r="AN2">
        <v>439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241</v>
      </c>
      <c r="AD3" t="s">
        <v>240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1018</v>
      </c>
      <c r="AN3">
        <v>412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241</v>
      </c>
      <c r="AD4" t="s">
        <v>240</v>
      </c>
      <c r="AE4">
        <v>10</v>
      </c>
      <c r="AF4">
        <v>3</v>
      </c>
      <c r="AH4" t="s">
        <v>243</v>
      </c>
      <c r="AJ4" t="s">
        <v>242</v>
      </c>
      <c r="AK4" t="s">
        <v>90</v>
      </c>
      <c r="AM4">
        <v>481</v>
      </c>
      <c r="AN4">
        <v>389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241</v>
      </c>
      <c r="AD5" t="s">
        <v>240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861</v>
      </c>
      <c r="AN5">
        <v>1052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241</v>
      </c>
      <c r="AD6" t="s">
        <v>240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443</v>
      </c>
      <c r="AN6">
        <v>656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241</v>
      </c>
      <c r="AD7" t="s">
        <v>240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1329</v>
      </c>
      <c r="AN7">
        <v>22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241</v>
      </c>
      <c r="AD8" t="s">
        <v>240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1251</v>
      </c>
      <c r="AN8">
        <v>930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241</v>
      </c>
      <c r="AD9" t="s">
        <v>240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1335</v>
      </c>
      <c r="AN9">
        <v>163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241</v>
      </c>
      <c r="AD10" t="s">
        <v>240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960</v>
      </c>
      <c r="AN10">
        <v>304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241</v>
      </c>
      <c r="AD11" t="s">
        <v>240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259</v>
      </c>
      <c r="AN11">
        <v>139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245</v>
      </c>
      <c r="AD2" t="s">
        <v>244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966</v>
      </c>
      <c r="AN2">
        <v>278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245</v>
      </c>
      <c r="AD3" t="s">
        <v>244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935</v>
      </c>
      <c r="AN3">
        <v>430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245</v>
      </c>
      <c r="AD4" t="s">
        <v>244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1036</v>
      </c>
      <c r="AN4">
        <v>656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245</v>
      </c>
      <c r="AD5" t="s">
        <v>244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1171</v>
      </c>
      <c r="AN5">
        <v>717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245</v>
      </c>
      <c r="AD6" t="s">
        <v>244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501</v>
      </c>
      <c r="AN6">
        <v>603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245</v>
      </c>
      <c r="AD7" t="s">
        <v>244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557</v>
      </c>
      <c r="AN7">
        <v>88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245</v>
      </c>
      <c r="AD8" t="s">
        <v>244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81</v>
      </c>
      <c r="AN8">
        <v>279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245</v>
      </c>
      <c r="AD9" t="s">
        <v>244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164</v>
      </c>
      <c r="AN9">
        <v>599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245</v>
      </c>
      <c r="AD10" t="s">
        <v>244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1112</v>
      </c>
      <c r="AN10">
        <v>113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245</v>
      </c>
      <c r="AD11" t="s">
        <v>244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892</v>
      </c>
      <c r="AN11">
        <v>302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247</v>
      </c>
      <c r="AD2" t="s">
        <v>246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969</v>
      </c>
      <c r="AN2">
        <v>352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399</v>
      </c>
      <c r="AN3">
        <v>243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247</v>
      </c>
      <c r="AD4" t="s">
        <v>246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255</v>
      </c>
      <c r="AN4">
        <v>442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247</v>
      </c>
      <c r="AD5" t="s">
        <v>246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1168</v>
      </c>
      <c r="AN5">
        <v>1044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247</v>
      </c>
      <c r="AD6" t="s">
        <v>246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1245</v>
      </c>
      <c r="AN6">
        <v>923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218</v>
      </c>
      <c r="AN7">
        <v>793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247</v>
      </c>
      <c r="AD8" t="s">
        <v>246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187</v>
      </c>
      <c r="AN8">
        <v>741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247</v>
      </c>
      <c r="AD9" t="s">
        <v>246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1341</v>
      </c>
      <c r="AN9">
        <v>1014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311</v>
      </c>
      <c r="AN10">
        <v>766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247</v>
      </c>
      <c r="AD11" t="s">
        <v>246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1378</v>
      </c>
      <c r="AN11">
        <v>218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168</v>
      </c>
      <c r="AN2">
        <v>871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249</v>
      </c>
      <c r="AD3" t="s">
        <v>248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408</v>
      </c>
      <c r="AN3">
        <v>744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249</v>
      </c>
      <c r="AD4" t="s">
        <v>248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1264</v>
      </c>
      <c r="AN4">
        <v>754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38</v>
      </c>
      <c r="AN5">
        <v>499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249</v>
      </c>
      <c r="AD6" t="s">
        <v>248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61</v>
      </c>
      <c r="AN6">
        <v>93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249</v>
      </c>
      <c r="AD7" t="s">
        <v>248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1034</v>
      </c>
      <c r="AN7">
        <v>1036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249</v>
      </c>
      <c r="AD8" t="s">
        <v>248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1392</v>
      </c>
      <c r="AN8">
        <v>608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249</v>
      </c>
      <c r="AD9" t="s">
        <v>248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</v>
      </c>
      <c r="AN9">
        <v>80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249</v>
      </c>
      <c r="AD10" t="s">
        <v>248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481</v>
      </c>
      <c r="AN10">
        <v>660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249</v>
      </c>
      <c r="AD11" t="s">
        <v>248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645</v>
      </c>
      <c r="AN11">
        <v>598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251</v>
      </c>
      <c r="AD2" t="s">
        <v>250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1174</v>
      </c>
      <c r="AN2">
        <v>100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251</v>
      </c>
      <c r="AD3" t="s">
        <v>250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800</v>
      </c>
      <c r="AN3">
        <v>409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251</v>
      </c>
      <c r="AD4" t="s">
        <v>250</v>
      </c>
      <c r="AE4">
        <v>10</v>
      </c>
      <c r="AF4">
        <v>3</v>
      </c>
      <c r="AH4" t="s">
        <v>237</v>
      </c>
      <c r="AJ4" t="s">
        <v>236</v>
      </c>
      <c r="AK4" t="s">
        <v>130</v>
      </c>
      <c r="AM4">
        <v>603</v>
      </c>
      <c r="AN4">
        <v>240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251</v>
      </c>
      <c r="AD5" t="s">
        <v>250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992</v>
      </c>
      <c r="AN5">
        <v>693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251</v>
      </c>
      <c r="AD6" t="s">
        <v>250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1240</v>
      </c>
      <c r="AN6">
        <v>531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251</v>
      </c>
      <c r="AD7" t="s">
        <v>250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714</v>
      </c>
      <c r="AN7">
        <v>305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251</v>
      </c>
      <c r="AD8" t="s">
        <v>250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1005</v>
      </c>
      <c r="AN8">
        <v>908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383</v>
      </c>
      <c r="AN9">
        <v>935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251</v>
      </c>
      <c r="AD10" t="s">
        <v>250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260</v>
      </c>
      <c r="AN10">
        <v>966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251</v>
      </c>
      <c r="AD11" t="s">
        <v>250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119</v>
      </c>
      <c r="AN11">
        <v>587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253</v>
      </c>
      <c r="AD2" t="s">
        <v>252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61</v>
      </c>
      <c r="AN2">
        <v>452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773</v>
      </c>
      <c r="AN3">
        <v>311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253</v>
      </c>
      <c r="AD4" t="s">
        <v>252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524</v>
      </c>
      <c r="AN4">
        <v>327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253</v>
      </c>
      <c r="AD5" t="s">
        <v>252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780</v>
      </c>
      <c r="AN5">
        <v>745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253</v>
      </c>
      <c r="AD6" t="s">
        <v>252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651</v>
      </c>
      <c r="AN6">
        <v>974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253</v>
      </c>
      <c r="AD7" t="s">
        <v>252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811</v>
      </c>
      <c r="AN7">
        <v>143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253</v>
      </c>
      <c r="AD8" t="s">
        <v>252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349</v>
      </c>
      <c r="AN8">
        <v>653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253</v>
      </c>
      <c r="AD9" t="s">
        <v>252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555</v>
      </c>
      <c r="AN9">
        <v>294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253</v>
      </c>
      <c r="AD10" t="s">
        <v>252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1010</v>
      </c>
      <c r="AN10">
        <v>424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253</v>
      </c>
      <c r="AD11" t="s">
        <v>252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336</v>
      </c>
      <c r="AN11">
        <v>1051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255</v>
      </c>
      <c r="AD2" t="s">
        <v>254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1001</v>
      </c>
      <c r="AN2">
        <v>412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255</v>
      </c>
      <c r="AD3" t="s">
        <v>254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25</v>
      </c>
      <c r="AN3">
        <v>840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255</v>
      </c>
      <c r="AD4" t="s">
        <v>254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947</v>
      </c>
      <c r="AN4">
        <v>285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255</v>
      </c>
      <c r="AD5" t="s">
        <v>254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684</v>
      </c>
      <c r="AN5">
        <v>358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255</v>
      </c>
      <c r="AD6" t="s">
        <v>254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751</v>
      </c>
      <c r="AN6">
        <v>709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255</v>
      </c>
      <c r="AD7" t="s">
        <v>254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</v>
      </c>
      <c r="AN7">
        <v>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255</v>
      </c>
      <c r="AD8" t="s">
        <v>254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197</v>
      </c>
      <c r="AN8">
        <v>50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255</v>
      </c>
      <c r="AD9" t="s">
        <v>254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689</v>
      </c>
      <c r="AN9">
        <v>359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255</v>
      </c>
      <c r="AD10" t="s">
        <v>254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875</v>
      </c>
      <c r="AN10">
        <v>453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255</v>
      </c>
      <c r="AD11" t="s">
        <v>254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1068</v>
      </c>
      <c r="AN11">
        <v>316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257</v>
      </c>
      <c r="AD2" t="s">
        <v>256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649</v>
      </c>
      <c r="AN2">
        <v>807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257</v>
      </c>
      <c r="AD3" t="s">
        <v>256</v>
      </c>
      <c r="AE3">
        <v>10</v>
      </c>
      <c r="AF3">
        <v>2</v>
      </c>
      <c r="AH3" t="s">
        <v>237</v>
      </c>
      <c r="AJ3" t="s">
        <v>236</v>
      </c>
      <c r="AK3" t="s">
        <v>130</v>
      </c>
      <c r="AM3">
        <v>513</v>
      </c>
      <c r="AN3">
        <v>746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257</v>
      </c>
      <c r="AD4" t="s">
        <v>256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119</v>
      </c>
      <c r="AN4">
        <v>212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257</v>
      </c>
      <c r="AD5" t="s">
        <v>256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270</v>
      </c>
      <c r="AN5">
        <v>958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257</v>
      </c>
      <c r="AD6" t="s">
        <v>256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834</v>
      </c>
      <c r="AN6">
        <v>103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257</v>
      </c>
      <c r="AD7" t="s">
        <v>256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378</v>
      </c>
      <c r="AN7">
        <v>973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257</v>
      </c>
      <c r="AD8" t="s">
        <v>256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301</v>
      </c>
      <c r="AN8">
        <v>887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649</v>
      </c>
      <c r="AN9">
        <v>502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566</v>
      </c>
      <c r="AN10">
        <v>681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257</v>
      </c>
      <c r="AD11" t="s">
        <v>256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817</v>
      </c>
      <c r="AN11">
        <v>950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259</v>
      </c>
      <c r="AD2" t="s">
        <v>258</v>
      </c>
      <c r="AE2">
        <v>10</v>
      </c>
      <c r="AF2">
        <v>1</v>
      </c>
      <c r="AH2" t="s">
        <v>228</v>
      </c>
      <c r="AJ2" t="s">
        <v>203</v>
      </c>
      <c r="AK2" t="s">
        <v>130</v>
      </c>
      <c r="AM2">
        <v>702</v>
      </c>
      <c r="AN2">
        <v>594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259</v>
      </c>
      <c r="AD3" t="s">
        <v>258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506</v>
      </c>
      <c r="AN3">
        <v>269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259</v>
      </c>
      <c r="AD4" t="s">
        <v>258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498</v>
      </c>
      <c r="AN4">
        <v>440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259</v>
      </c>
      <c r="AD5" t="s">
        <v>258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23</v>
      </c>
      <c r="AN5">
        <v>685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259</v>
      </c>
      <c r="AD6" t="s">
        <v>258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444</v>
      </c>
      <c r="AN6">
        <v>958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259</v>
      </c>
      <c r="AD7" t="s">
        <v>258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1000</v>
      </c>
      <c r="AN7">
        <v>624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259</v>
      </c>
      <c r="AD8" t="s">
        <v>258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1240</v>
      </c>
      <c r="AN8">
        <v>605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259</v>
      </c>
      <c r="AD9" t="s">
        <v>258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529</v>
      </c>
      <c r="AN9">
        <v>222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259</v>
      </c>
      <c r="AD10" t="s">
        <v>258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19</v>
      </c>
      <c r="AN10">
        <v>447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259</v>
      </c>
      <c r="AD11" t="s">
        <v>258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1338</v>
      </c>
      <c r="AN11">
        <v>895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261</v>
      </c>
      <c r="AD2" t="s">
        <v>260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1192</v>
      </c>
      <c r="AN2">
        <v>801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261</v>
      </c>
      <c r="AD3" t="s">
        <v>260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1373</v>
      </c>
      <c r="AN3">
        <v>969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261</v>
      </c>
      <c r="AD4" t="s">
        <v>260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150</v>
      </c>
      <c r="AN4">
        <v>989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261</v>
      </c>
      <c r="AD5" t="s">
        <v>260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866</v>
      </c>
      <c r="AN5">
        <v>950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887</v>
      </c>
      <c r="AN6">
        <v>641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261</v>
      </c>
      <c r="AD7" t="s">
        <v>260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623</v>
      </c>
      <c r="AN7">
        <v>799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261</v>
      </c>
      <c r="AD8" t="s">
        <v>260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38</v>
      </c>
      <c r="AN8">
        <v>888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261</v>
      </c>
      <c r="AD9" t="s">
        <v>260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642</v>
      </c>
      <c r="AN9">
        <v>989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261</v>
      </c>
      <c r="AD10" t="s">
        <v>260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1209</v>
      </c>
      <c r="AN10">
        <v>210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261</v>
      </c>
      <c r="AD11" t="s">
        <v>260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568</v>
      </c>
      <c r="AN11">
        <v>1057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263</v>
      </c>
      <c r="AD2" t="s">
        <v>262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1239</v>
      </c>
      <c r="AN2">
        <v>406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263</v>
      </c>
      <c r="AD3" t="s">
        <v>262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23</v>
      </c>
      <c r="AN3">
        <v>127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263</v>
      </c>
      <c r="AD4" t="s">
        <v>262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396</v>
      </c>
      <c r="AN4">
        <v>417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263</v>
      </c>
      <c r="AD5" t="s">
        <v>262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1022</v>
      </c>
      <c r="AN5">
        <v>182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263</v>
      </c>
      <c r="AD6" t="s">
        <v>262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254</v>
      </c>
      <c r="AN6">
        <v>578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263</v>
      </c>
      <c r="AD7" t="s">
        <v>262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578</v>
      </c>
      <c r="AN7">
        <v>383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263</v>
      </c>
      <c r="AD8" t="s">
        <v>262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547</v>
      </c>
      <c r="AN8">
        <v>1060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263</v>
      </c>
      <c r="AD9" t="s">
        <v>262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959</v>
      </c>
      <c r="AN9">
        <v>1044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263</v>
      </c>
      <c r="AD10" t="s">
        <v>262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1355</v>
      </c>
      <c r="AN10">
        <v>432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263</v>
      </c>
      <c r="AD11" t="s">
        <v>262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824</v>
      </c>
      <c r="AN11">
        <v>266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265</v>
      </c>
      <c r="AD2" t="s">
        <v>264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81</v>
      </c>
      <c r="AN2">
        <v>814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265</v>
      </c>
      <c r="AD3" t="s">
        <v>264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377</v>
      </c>
      <c r="AN3">
        <v>806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265</v>
      </c>
      <c r="AD4" t="s">
        <v>264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181</v>
      </c>
      <c r="AN4">
        <v>987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295</v>
      </c>
      <c r="AN5">
        <v>545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265</v>
      </c>
      <c r="AD6" t="s">
        <v>264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792</v>
      </c>
      <c r="AN6">
        <v>542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265</v>
      </c>
      <c r="AD7" t="s">
        <v>264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104</v>
      </c>
      <c r="AN7">
        <v>32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265</v>
      </c>
      <c r="AD8" t="s">
        <v>264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54</v>
      </c>
      <c r="AN8">
        <v>70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265</v>
      </c>
      <c r="AD9" t="s">
        <v>264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286</v>
      </c>
      <c r="AN9">
        <v>321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265</v>
      </c>
      <c r="AD10" t="s">
        <v>264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765</v>
      </c>
      <c r="AN10">
        <v>962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265</v>
      </c>
      <c r="AD11" t="s">
        <v>264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852</v>
      </c>
      <c r="AN11">
        <v>32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463</v>
      </c>
      <c r="AN2">
        <v>408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1150</v>
      </c>
      <c r="AN3">
        <v>400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267</v>
      </c>
      <c r="AD4" t="s">
        <v>266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911</v>
      </c>
      <c r="AN4">
        <v>992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267</v>
      </c>
      <c r="AD5" t="s">
        <v>266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318</v>
      </c>
      <c r="AN5">
        <v>1024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1088</v>
      </c>
      <c r="AN6">
        <v>525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267</v>
      </c>
      <c r="AD7" t="s">
        <v>266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1227</v>
      </c>
      <c r="AN7">
        <v>1070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267</v>
      </c>
      <c r="AD8" t="s">
        <v>266</v>
      </c>
      <c r="AE8">
        <v>10</v>
      </c>
      <c r="AF8">
        <v>7</v>
      </c>
      <c r="AH8" t="s">
        <v>228</v>
      </c>
      <c r="AJ8" t="s">
        <v>203</v>
      </c>
      <c r="AK8" t="s">
        <v>130</v>
      </c>
      <c r="AM8">
        <v>225</v>
      </c>
      <c r="AN8">
        <v>108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741</v>
      </c>
      <c r="AN9">
        <v>940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267</v>
      </c>
      <c r="AD10" t="s">
        <v>266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1217</v>
      </c>
      <c r="AN10">
        <v>710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267</v>
      </c>
      <c r="AD11" t="s">
        <v>266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1077</v>
      </c>
      <c r="AN11">
        <v>641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269</v>
      </c>
      <c r="AD2" t="s">
        <v>268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423</v>
      </c>
      <c r="AN2">
        <v>219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269</v>
      </c>
      <c r="AD3" t="s">
        <v>268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1212</v>
      </c>
      <c r="AN3">
        <v>984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816</v>
      </c>
      <c r="AN4">
        <v>316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269</v>
      </c>
      <c r="AD5" t="s">
        <v>268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98</v>
      </c>
      <c r="AN5">
        <v>750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269</v>
      </c>
      <c r="AD6" t="s">
        <v>268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658</v>
      </c>
      <c r="AN6">
        <v>1062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269</v>
      </c>
      <c r="AD7" t="s">
        <v>268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436</v>
      </c>
      <c r="AN7">
        <v>259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269</v>
      </c>
      <c r="AD8" t="s">
        <v>268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554</v>
      </c>
      <c r="AN8">
        <v>999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269</v>
      </c>
      <c r="AD9" t="s">
        <v>268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380</v>
      </c>
      <c r="AN9">
        <v>654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269</v>
      </c>
      <c r="AD10" t="s">
        <v>268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1285</v>
      </c>
      <c r="AN10">
        <v>932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708</v>
      </c>
      <c r="AN11">
        <v>224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271</v>
      </c>
      <c r="AD2" t="s">
        <v>270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1344</v>
      </c>
      <c r="AN2">
        <v>698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271</v>
      </c>
      <c r="AD3" t="s">
        <v>270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1421</v>
      </c>
      <c r="AN3">
        <v>1049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370</v>
      </c>
      <c r="AN4">
        <v>217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271</v>
      </c>
      <c r="AD5" t="s">
        <v>270</v>
      </c>
      <c r="AE5">
        <v>10</v>
      </c>
      <c r="AF5">
        <v>4</v>
      </c>
      <c r="AG5">
        <v>1</v>
      </c>
      <c r="AH5" t="s">
        <v>273</v>
      </c>
      <c r="AJ5" t="s">
        <v>272</v>
      </c>
      <c r="AK5" t="s">
        <v>23</v>
      </c>
      <c r="AM5">
        <v>751</v>
      </c>
      <c r="AN5">
        <v>157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271</v>
      </c>
      <c r="AD6" t="s">
        <v>270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846</v>
      </c>
      <c r="AN6">
        <v>599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271</v>
      </c>
      <c r="AD7" t="s">
        <v>270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731</v>
      </c>
      <c r="AN7">
        <v>762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271</v>
      </c>
      <c r="AD8" t="s">
        <v>270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736</v>
      </c>
      <c r="AN8">
        <v>16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271</v>
      </c>
      <c r="AD9" t="s">
        <v>270</v>
      </c>
      <c r="AE9">
        <v>10</v>
      </c>
      <c r="AF9">
        <v>8</v>
      </c>
      <c r="AH9" t="s">
        <v>237</v>
      </c>
      <c r="AJ9" t="s">
        <v>236</v>
      </c>
      <c r="AK9" t="s">
        <v>130</v>
      </c>
      <c r="AM9">
        <v>1136</v>
      </c>
      <c r="AN9">
        <v>314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279</v>
      </c>
      <c r="AN10">
        <v>10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1381</v>
      </c>
      <c r="AN11">
        <v>725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275</v>
      </c>
      <c r="AD2" t="s">
        <v>274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345</v>
      </c>
      <c r="AN2">
        <v>559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275</v>
      </c>
      <c r="AD3" t="s">
        <v>274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656</v>
      </c>
      <c r="AN3">
        <v>596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1127</v>
      </c>
      <c r="AN4">
        <v>381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275</v>
      </c>
      <c r="AD5" t="s">
        <v>274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624</v>
      </c>
      <c r="AN5">
        <v>1016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1027</v>
      </c>
      <c r="AN6">
        <v>228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1335</v>
      </c>
      <c r="AN7">
        <v>493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870</v>
      </c>
      <c r="AN8">
        <v>183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275</v>
      </c>
      <c r="AD9" t="s">
        <v>274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363</v>
      </c>
      <c r="AN9">
        <v>1033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275</v>
      </c>
      <c r="AD10" t="s">
        <v>274</v>
      </c>
      <c r="AE10">
        <v>10</v>
      </c>
      <c r="AF10">
        <v>9</v>
      </c>
      <c r="AH10" t="s">
        <v>237</v>
      </c>
      <c r="AJ10" t="s">
        <v>236</v>
      </c>
      <c r="AK10" t="s">
        <v>130</v>
      </c>
      <c r="AM10">
        <v>1076</v>
      </c>
      <c r="AN10">
        <v>596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275</v>
      </c>
      <c r="AD11" t="s">
        <v>274</v>
      </c>
      <c r="AE11">
        <v>10</v>
      </c>
      <c r="AF11">
        <v>10</v>
      </c>
      <c r="AH11" t="s">
        <v>237</v>
      </c>
      <c r="AJ11" t="s">
        <v>236</v>
      </c>
      <c r="AK11" t="s">
        <v>130</v>
      </c>
      <c r="AM11">
        <v>1161</v>
      </c>
      <c r="AN11">
        <v>18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277</v>
      </c>
      <c r="AD2" t="s">
        <v>276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1337</v>
      </c>
      <c r="AN2">
        <v>171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1165</v>
      </c>
      <c r="AN3">
        <v>304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277</v>
      </c>
      <c r="AD4" t="s">
        <v>276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1040</v>
      </c>
      <c r="AN4">
        <v>1031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277</v>
      </c>
      <c r="AD5" t="s">
        <v>276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848</v>
      </c>
      <c r="AN5">
        <v>989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277</v>
      </c>
      <c r="AD6" t="s">
        <v>276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471</v>
      </c>
      <c r="AN6">
        <v>79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945</v>
      </c>
      <c r="AN7">
        <v>792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453</v>
      </c>
      <c r="AN8">
        <v>658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308</v>
      </c>
      <c r="AN9">
        <v>772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156</v>
      </c>
      <c r="AN10">
        <v>479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277</v>
      </c>
      <c r="AD11" t="s">
        <v>276</v>
      </c>
      <c r="AE11">
        <v>10</v>
      </c>
      <c r="AF11">
        <v>10</v>
      </c>
      <c r="AH11" t="s">
        <v>237</v>
      </c>
      <c r="AJ11" t="s">
        <v>236</v>
      </c>
      <c r="AK11" t="s">
        <v>130</v>
      </c>
      <c r="AM11">
        <v>1336</v>
      </c>
      <c r="AN11">
        <v>589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279</v>
      </c>
      <c r="AD2" t="s">
        <v>278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1073</v>
      </c>
      <c r="AN2">
        <v>457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215</v>
      </c>
      <c r="AN3">
        <v>893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279</v>
      </c>
      <c r="AD4" t="s">
        <v>278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713</v>
      </c>
      <c r="AN4">
        <v>749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279</v>
      </c>
      <c r="AD5" t="s">
        <v>278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189</v>
      </c>
      <c r="AN5">
        <v>140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279</v>
      </c>
      <c r="AD6" t="s">
        <v>278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319</v>
      </c>
      <c r="AN6">
        <v>786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279</v>
      </c>
      <c r="AD7" t="s">
        <v>278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870</v>
      </c>
      <c r="AN7">
        <v>926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279</v>
      </c>
      <c r="AD8" t="s">
        <v>278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699</v>
      </c>
      <c r="AN8">
        <v>33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279</v>
      </c>
      <c r="AD9" t="s">
        <v>278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243</v>
      </c>
      <c r="AN9">
        <v>517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279</v>
      </c>
      <c r="AD10" t="s">
        <v>278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751</v>
      </c>
      <c r="AN10">
        <v>685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279</v>
      </c>
      <c r="AD11" t="s">
        <v>278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475</v>
      </c>
      <c r="AN11">
        <v>250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281</v>
      </c>
      <c r="AD2" t="s">
        <v>280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1093</v>
      </c>
      <c r="AN2">
        <v>294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281</v>
      </c>
      <c r="AD3" t="s">
        <v>280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776</v>
      </c>
      <c r="AN3">
        <v>454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281</v>
      </c>
      <c r="AD4" t="s">
        <v>280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1188</v>
      </c>
      <c r="AN4">
        <v>623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281</v>
      </c>
      <c r="AD5" t="s">
        <v>280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1055</v>
      </c>
      <c r="AN5">
        <v>192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281</v>
      </c>
      <c r="AD6" t="s">
        <v>280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316</v>
      </c>
      <c r="AN6">
        <v>823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308</v>
      </c>
      <c r="AN7">
        <v>336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281</v>
      </c>
      <c r="AD8" t="s">
        <v>280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317</v>
      </c>
      <c r="AN8">
        <v>959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281</v>
      </c>
      <c r="AD9" t="s">
        <v>280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1277</v>
      </c>
      <c r="AN9">
        <v>124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281</v>
      </c>
      <c r="AD10" t="s">
        <v>280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545</v>
      </c>
      <c r="AN10">
        <v>845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281</v>
      </c>
      <c r="AD11" t="s">
        <v>280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969</v>
      </c>
      <c r="AN11">
        <v>395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283</v>
      </c>
      <c r="AD2" t="s">
        <v>282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784</v>
      </c>
      <c r="AN2">
        <v>956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805</v>
      </c>
      <c r="AN3">
        <v>84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283</v>
      </c>
      <c r="AD4" t="s">
        <v>282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49</v>
      </c>
      <c r="AN4">
        <v>188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283</v>
      </c>
      <c r="AD5" t="s">
        <v>282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650</v>
      </c>
      <c r="AN5">
        <v>648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1381</v>
      </c>
      <c r="AN6">
        <v>55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283</v>
      </c>
      <c r="AD7" t="s">
        <v>282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712</v>
      </c>
      <c r="AN7">
        <v>412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283</v>
      </c>
      <c r="AD8" t="s">
        <v>282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981</v>
      </c>
      <c r="AN8">
        <v>607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283</v>
      </c>
      <c r="AD9" t="s">
        <v>282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1178</v>
      </c>
      <c r="AN9">
        <v>1000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1277</v>
      </c>
      <c r="AN10">
        <v>391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283</v>
      </c>
      <c r="AD11" t="s">
        <v>282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61</v>
      </c>
      <c r="AN11">
        <v>211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285</v>
      </c>
      <c r="AD2" t="s">
        <v>284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709</v>
      </c>
      <c r="AN2">
        <v>754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285</v>
      </c>
      <c r="AD3" t="s">
        <v>284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931</v>
      </c>
      <c r="AN3">
        <v>409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285</v>
      </c>
      <c r="AD4" t="s">
        <v>284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1365</v>
      </c>
      <c r="AN4">
        <v>811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1075</v>
      </c>
      <c r="AN5">
        <v>65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285</v>
      </c>
      <c r="AD6" t="s">
        <v>284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974</v>
      </c>
      <c r="AN6">
        <v>706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285</v>
      </c>
      <c r="AD7" t="s">
        <v>284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289</v>
      </c>
      <c r="AN7">
        <v>1003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285</v>
      </c>
      <c r="AD8" t="s">
        <v>284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1173</v>
      </c>
      <c r="AN8">
        <v>931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285</v>
      </c>
      <c r="AD9" t="s">
        <v>284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492</v>
      </c>
      <c r="AN9">
        <v>866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285</v>
      </c>
      <c r="AD10" t="s">
        <v>284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965</v>
      </c>
      <c r="AN10">
        <v>619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285</v>
      </c>
      <c r="AD11" t="s">
        <v>284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669</v>
      </c>
      <c r="AN11">
        <v>483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287</v>
      </c>
      <c r="AD2" t="s">
        <v>286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999</v>
      </c>
      <c r="AN2">
        <v>598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287</v>
      </c>
      <c r="AD3" t="s">
        <v>286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156</v>
      </c>
      <c r="AN3">
        <v>493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287</v>
      </c>
      <c r="AD4" t="s">
        <v>286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124</v>
      </c>
      <c r="AN4">
        <v>127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287</v>
      </c>
      <c r="AD5" t="s">
        <v>286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481</v>
      </c>
      <c r="AN5">
        <v>233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287</v>
      </c>
      <c r="AD6" t="s">
        <v>286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295</v>
      </c>
      <c r="AN6">
        <v>935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287</v>
      </c>
      <c r="AD7" t="s">
        <v>286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1078</v>
      </c>
      <c r="AN7">
        <v>205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287</v>
      </c>
      <c r="AD8" t="s">
        <v>286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216</v>
      </c>
      <c r="AN8">
        <v>643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287</v>
      </c>
      <c r="AD9" t="s">
        <v>286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214</v>
      </c>
      <c r="AN9">
        <v>1043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287</v>
      </c>
      <c r="AD10" t="s">
        <v>286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333</v>
      </c>
      <c r="AN10">
        <v>744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287</v>
      </c>
      <c r="AD11" t="s">
        <v>286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176</v>
      </c>
      <c r="AN11">
        <v>651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289</v>
      </c>
      <c r="AD2" t="s">
        <v>288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924</v>
      </c>
      <c r="AN2">
        <v>722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289</v>
      </c>
      <c r="AD3" t="s">
        <v>288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1088</v>
      </c>
      <c r="AN3">
        <v>748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289</v>
      </c>
      <c r="AD4" t="s">
        <v>288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990</v>
      </c>
      <c r="AN4">
        <v>1014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289</v>
      </c>
      <c r="AD5" t="s">
        <v>288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1321</v>
      </c>
      <c r="AN5">
        <v>937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289</v>
      </c>
      <c r="AD6" t="s">
        <v>288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349</v>
      </c>
      <c r="AN6">
        <v>718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289</v>
      </c>
      <c r="AD7" t="s">
        <v>288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850</v>
      </c>
      <c r="AN7">
        <v>605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289</v>
      </c>
      <c r="AD8" t="s">
        <v>288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825</v>
      </c>
      <c r="AN8">
        <v>1075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289</v>
      </c>
      <c r="AD9" t="s">
        <v>288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1175</v>
      </c>
      <c r="AN9">
        <v>908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289</v>
      </c>
      <c r="AD10" t="s">
        <v>288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77</v>
      </c>
      <c r="AN10">
        <v>493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1116</v>
      </c>
      <c r="AN11">
        <v>80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291</v>
      </c>
      <c r="AD2" t="s">
        <v>290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39</v>
      </c>
      <c r="AN2">
        <v>626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949</v>
      </c>
      <c r="AN3">
        <v>121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291</v>
      </c>
      <c r="AD4" t="s">
        <v>290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248</v>
      </c>
      <c r="AN4">
        <v>797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291</v>
      </c>
      <c r="AD5" t="s">
        <v>290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367</v>
      </c>
      <c r="AN5">
        <v>667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542</v>
      </c>
      <c r="AN6">
        <v>1077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525</v>
      </c>
      <c r="AN7">
        <v>121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291</v>
      </c>
      <c r="AD8" t="s">
        <v>290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197</v>
      </c>
      <c r="AN8">
        <v>456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291</v>
      </c>
      <c r="AD9" t="s">
        <v>290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749</v>
      </c>
      <c r="AN9">
        <v>1008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291</v>
      </c>
      <c r="AD10" t="s">
        <v>290</v>
      </c>
      <c r="AE10">
        <v>10</v>
      </c>
      <c r="AF10">
        <v>9</v>
      </c>
      <c r="AH10" t="s">
        <v>243</v>
      </c>
      <c r="AJ10" t="s">
        <v>242</v>
      </c>
      <c r="AK10" t="s">
        <v>90</v>
      </c>
      <c r="AM10">
        <v>1243</v>
      </c>
      <c r="AN10">
        <v>16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291</v>
      </c>
      <c r="AD11" t="s">
        <v>290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626</v>
      </c>
      <c r="AN11">
        <v>356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293</v>
      </c>
      <c r="AD2" t="s">
        <v>292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998</v>
      </c>
      <c r="AN2">
        <v>986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293</v>
      </c>
      <c r="AD3" t="s">
        <v>292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288</v>
      </c>
      <c r="AN3">
        <v>461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293</v>
      </c>
      <c r="AD4" t="s">
        <v>292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1339</v>
      </c>
      <c r="AN4">
        <v>782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293</v>
      </c>
      <c r="AD5" t="s">
        <v>292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832</v>
      </c>
      <c r="AN5">
        <v>453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293</v>
      </c>
      <c r="AD6" t="s">
        <v>292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</v>
      </c>
      <c r="AN6">
        <v>752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293</v>
      </c>
      <c r="AD7" t="s">
        <v>292</v>
      </c>
      <c r="AE7">
        <v>10</v>
      </c>
      <c r="AF7">
        <v>6</v>
      </c>
      <c r="AH7" t="s">
        <v>237</v>
      </c>
      <c r="AJ7" t="s">
        <v>236</v>
      </c>
      <c r="AK7" t="s">
        <v>130</v>
      </c>
      <c r="AM7">
        <v>1263</v>
      </c>
      <c r="AN7">
        <v>75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293</v>
      </c>
      <c r="AD8" t="s">
        <v>292</v>
      </c>
      <c r="AE8">
        <v>10</v>
      </c>
      <c r="AF8">
        <v>7</v>
      </c>
      <c r="AH8" t="s">
        <v>228</v>
      </c>
      <c r="AJ8" t="s">
        <v>203</v>
      </c>
      <c r="AK8" t="s">
        <v>130</v>
      </c>
      <c r="AM8">
        <v>7</v>
      </c>
      <c r="AN8">
        <v>1064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293</v>
      </c>
      <c r="AD9" t="s">
        <v>292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159</v>
      </c>
      <c r="AN9">
        <v>865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315</v>
      </c>
      <c r="AN10">
        <v>742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293</v>
      </c>
      <c r="AD11" t="s">
        <v>292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1435</v>
      </c>
      <c r="AN11">
        <v>654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295</v>
      </c>
      <c r="AD2" t="s">
        <v>294</v>
      </c>
      <c r="AE2">
        <v>10</v>
      </c>
      <c r="AF2">
        <v>1</v>
      </c>
      <c r="AH2" t="s">
        <v>237</v>
      </c>
      <c r="AJ2" t="s">
        <v>236</v>
      </c>
      <c r="AK2" t="s">
        <v>130</v>
      </c>
      <c r="AM2">
        <v>1196</v>
      </c>
      <c r="AN2">
        <v>568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295</v>
      </c>
      <c r="AD3" t="s">
        <v>294</v>
      </c>
      <c r="AE3">
        <v>10</v>
      </c>
      <c r="AF3">
        <v>2</v>
      </c>
      <c r="AH3" t="s">
        <v>243</v>
      </c>
      <c r="AJ3" t="s">
        <v>242</v>
      </c>
      <c r="AK3" t="s">
        <v>90</v>
      </c>
      <c r="AM3">
        <v>304</v>
      </c>
      <c r="AN3">
        <v>895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295</v>
      </c>
      <c r="AD4" t="s">
        <v>294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89</v>
      </c>
      <c r="AN4">
        <v>300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295</v>
      </c>
      <c r="AD5" t="s">
        <v>294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481</v>
      </c>
      <c r="AN5">
        <v>96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295</v>
      </c>
      <c r="AD6" t="s">
        <v>294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44</v>
      </c>
      <c r="AN6">
        <v>588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295</v>
      </c>
      <c r="AD7" t="s">
        <v>294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1025</v>
      </c>
      <c r="AN7">
        <v>124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295</v>
      </c>
      <c r="AD8" t="s">
        <v>294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319</v>
      </c>
      <c r="AN8">
        <v>1036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295</v>
      </c>
      <c r="AD9" t="s">
        <v>294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331</v>
      </c>
      <c r="AN9">
        <v>421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295</v>
      </c>
      <c r="AD10" t="s">
        <v>294</v>
      </c>
      <c r="AE10">
        <v>10</v>
      </c>
      <c r="AF10">
        <v>9</v>
      </c>
      <c r="AH10" t="s">
        <v>237</v>
      </c>
      <c r="AJ10" t="s">
        <v>236</v>
      </c>
      <c r="AK10" t="s">
        <v>130</v>
      </c>
      <c r="AM10">
        <v>1166</v>
      </c>
      <c r="AN10">
        <v>446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295</v>
      </c>
      <c r="AD11" t="s">
        <v>294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1338</v>
      </c>
      <c r="AN11">
        <v>136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297</v>
      </c>
      <c r="AD2" t="s">
        <v>296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1053</v>
      </c>
      <c r="AN2">
        <v>73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297</v>
      </c>
      <c r="AD3" t="s">
        <v>296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307</v>
      </c>
      <c r="AN3">
        <v>198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297</v>
      </c>
      <c r="AD4" t="s">
        <v>296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849</v>
      </c>
      <c r="AN4">
        <v>1031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1344</v>
      </c>
      <c r="AN5">
        <v>395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297</v>
      </c>
      <c r="AD6" t="s">
        <v>296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302</v>
      </c>
      <c r="AN6">
        <v>295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297</v>
      </c>
      <c r="AD7" t="s">
        <v>296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478</v>
      </c>
      <c r="AN7">
        <v>518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898</v>
      </c>
      <c r="AN8">
        <v>140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1071</v>
      </c>
      <c r="AN9">
        <v>36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297</v>
      </c>
      <c r="AD10" t="s">
        <v>296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1362</v>
      </c>
      <c r="AN10">
        <v>743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297</v>
      </c>
      <c r="AD11" t="s">
        <v>296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1023</v>
      </c>
      <c r="AN11">
        <v>571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299</v>
      </c>
      <c r="AD2" t="s">
        <v>298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803</v>
      </c>
      <c r="AN2">
        <v>233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29</v>
      </c>
      <c r="AN3">
        <v>909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299</v>
      </c>
      <c r="AD4" t="s">
        <v>298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680</v>
      </c>
      <c r="AN4">
        <v>632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103</v>
      </c>
      <c r="AN5">
        <v>476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414</v>
      </c>
      <c r="AN6">
        <v>326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299</v>
      </c>
      <c r="AD7" t="s">
        <v>298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486</v>
      </c>
      <c r="AN7">
        <v>451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299</v>
      </c>
      <c r="AD8" t="s">
        <v>298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1299</v>
      </c>
      <c r="AN8">
        <v>640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299</v>
      </c>
      <c r="AD9" t="s">
        <v>298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1242</v>
      </c>
      <c r="AN9">
        <v>890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299</v>
      </c>
      <c r="AD10" t="s">
        <v>298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834</v>
      </c>
      <c r="AN10">
        <v>97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299</v>
      </c>
      <c r="AD11" t="s">
        <v>298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1022</v>
      </c>
      <c r="AN11">
        <v>497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301</v>
      </c>
      <c r="AD2" t="s">
        <v>300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926</v>
      </c>
      <c r="AN2">
        <v>154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301</v>
      </c>
      <c r="AD3" t="s">
        <v>300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403</v>
      </c>
      <c r="AN3">
        <v>716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301</v>
      </c>
      <c r="AD4" t="s">
        <v>300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479</v>
      </c>
      <c r="AN4">
        <v>962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301</v>
      </c>
      <c r="AD5" t="s">
        <v>300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59</v>
      </c>
      <c r="AN5">
        <v>427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301</v>
      </c>
      <c r="AD6" t="s">
        <v>300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252</v>
      </c>
      <c r="AN6">
        <v>99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301</v>
      </c>
      <c r="AD7" t="s">
        <v>300</v>
      </c>
      <c r="AE7">
        <v>10</v>
      </c>
      <c r="AF7">
        <v>6</v>
      </c>
      <c r="AH7" t="s">
        <v>237</v>
      </c>
      <c r="AJ7" t="s">
        <v>236</v>
      </c>
      <c r="AK7" t="s">
        <v>130</v>
      </c>
      <c r="AM7">
        <v>1337</v>
      </c>
      <c r="AN7">
        <v>328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301</v>
      </c>
      <c r="AD8" t="s">
        <v>300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1144</v>
      </c>
      <c r="AN8">
        <v>10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22</v>
      </c>
      <c r="AN9">
        <v>143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301</v>
      </c>
      <c r="AD10" t="s">
        <v>300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759</v>
      </c>
      <c r="AN10">
        <v>177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301</v>
      </c>
      <c r="AD11" t="s">
        <v>300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412</v>
      </c>
      <c r="AN11">
        <v>418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152</v>
      </c>
      <c r="AN2">
        <v>334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303</v>
      </c>
      <c r="AD3" t="s">
        <v>302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1355</v>
      </c>
      <c r="AN3">
        <v>1037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570</v>
      </c>
      <c r="AN4">
        <v>644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303</v>
      </c>
      <c r="AD5" t="s">
        <v>302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650</v>
      </c>
      <c r="AN5">
        <v>389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303</v>
      </c>
      <c r="AD6" t="s">
        <v>302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373</v>
      </c>
      <c r="AN6">
        <v>710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303</v>
      </c>
      <c r="AD7" t="s">
        <v>302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1267</v>
      </c>
      <c r="AN7">
        <v>125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1197</v>
      </c>
      <c r="AN8">
        <v>673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893</v>
      </c>
      <c r="AN9">
        <v>815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303</v>
      </c>
      <c r="AD10" t="s">
        <v>302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327</v>
      </c>
      <c r="AN10">
        <v>599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303</v>
      </c>
      <c r="AD11" t="s">
        <v>302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120</v>
      </c>
      <c r="AN11">
        <v>86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305</v>
      </c>
      <c r="AD2" t="s">
        <v>304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533</v>
      </c>
      <c r="AN2">
        <v>131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305</v>
      </c>
      <c r="AD3" t="s">
        <v>304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1239</v>
      </c>
      <c r="AN3">
        <v>574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305</v>
      </c>
      <c r="AD4" t="s">
        <v>304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590</v>
      </c>
      <c r="AN4">
        <v>707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305</v>
      </c>
      <c r="AD5" t="s">
        <v>304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974</v>
      </c>
      <c r="AN5">
        <v>1017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305</v>
      </c>
      <c r="AD6" t="s">
        <v>304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770</v>
      </c>
      <c r="AN6">
        <v>124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977</v>
      </c>
      <c r="AN7">
        <v>725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305</v>
      </c>
      <c r="AD8" t="s">
        <v>304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585</v>
      </c>
      <c r="AN8">
        <v>522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305</v>
      </c>
      <c r="AD9" t="s">
        <v>304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349</v>
      </c>
      <c r="AN9">
        <v>556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305</v>
      </c>
      <c r="AD10" t="s">
        <v>304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1107</v>
      </c>
      <c r="AN10">
        <v>120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420</v>
      </c>
      <c r="AN11">
        <v>450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307</v>
      </c>
      <c r="AD2" t="s">
        <v>306</v>
      </c>
      <c r="AE2">
        <v>10</v>
      </c>
      <c r="AF2">
        <v>1</v>
      </c>
      <c r="AH2" t="s">
        <v>228</v>
      </c>
      <c r="AJ2" t="s">
        <v>203</v>
      </c>
      <c r="AK2" t="s">
        <v>130</v>
      </c>
      <c r="AM2">
        <v>4</v>
      </c>
      <c r="AN2">
        <v>844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307</v>
      </c>
      <c r="AD3" t="s">
        <v>306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1132</v>
      </c>
      <c r="AN3">
        <v>933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307</v>
      </c>
      <c r="AD4" t="s">
        <v>306</v>
      </c>
      <c r="AE4">
        <v>10</v>
      </c>
      <c r="AF4">
        <v>3</v>
      </c>
      <c r="AH4" t="s">
        <v>237</v>
      </c>
      <c r="AJ4" t="s">
        <v>236</v>
      </c>
      <c r="AK4" t="s">
        <v>130</v>
      </c>
      <c r="AM4">
        <v>971</v>
      </c>
      <c r="AN4">
        <v>784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307</v>
      </c>
      <c r="AD5" t="s">
        <v>306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484</v>
      </c>
      <c r="AN5">
        <v>267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307</v>
      </c>
      <c r="AD6" t="s">
        <v>306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1143</v>
      </c>
      <c r="AN6">
        <v>242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307</v>
      </c>
      <c r="AD7" t="s">
        <v>306</v>
      </c>
      <c r="AE7">
        <v>10</v>
      </c>
      <c r="AF7">
        <v>6</v>
      </c>
      <c r="AH7" t="s">
        <v>237</v>
      </c>
      <c r="AJ7" t="s">
        <v>236</v>
      </c>
      <c r="AK7" t="s">
        <v>130</v>
      </c>
      <c r="AM7">
        <v>892</v>
      </c>
      <c r="AN7">
        <v>343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307</v>
      </c>
      <c r="AD8" t="s">
        <v>306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481</v>
      </c>
      <c r="AN8">
        <v>747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307</v>
      </c>
      <c r="AD9" t="s">
        <v>306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515</v>
      </c>
      <c r="AN9">
        <v>353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307</v>
      </c>
      <c r="AD10" t="s">
        <v>306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712</v>
      </c>
      <c r="AN10">
        <v>700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307</v>
      </c>
      <c r="AD11" t="s">
        <v>306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868</v>
      </c>
      <c r="AN11">
        <v>368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</v>
      </c>
      <c r="AN2">
        <v>721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309</v>
      </c>
      <c r="AD3" t="s">
        <v>308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1072</v>
      </c>
      <c r="AN3">
        <v>507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309</v>
      </c>
      <c r="AD4" t="s">
        <v>308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723</v>
      </c>
      <c r="AN4">
        <v>66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309</v>
      </c>
      <c r="AD5" t="s">
        <v>308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315</v>
      </c>
      <c r="AN5">
        <v>842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309</v>
      </c>
      <c r="AD6" t="s">
        <v>308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204</v>
      </c>
      <c r="AN6">
        <v>430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309</v>
      </c>
      <c r="AD7" t="s">
        <v>308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898</v>
      </c>
      <c r="AN7">
        <v>994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136</v>
      </c>
      <c r="AN8">
        <v>1073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309</v>
      </c>
      <c r="AD9" t="s">
        <v>308</v>
      </c>
      <c r="AE9">
        <v>10</v>
      </c>
      <c r="AF9">
        <v>8</v>
      </c>
      <c r="AK9" t="s">
        <v>110</v>
      </c>
      <c r="AM9">
        <v>1374</v>
      </c>
      <c r="AN9">
        <v>542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309</v>
      </c>
      <c r="AD10" t="s">
        <v>308</v>
      </c>
      <c r="AE10">
        <v>10</v>
      </c>
      <c r="AF10">
        <v>9</v>
      </c>
      <c r="AH10" t="s">
        <v>312</v>
      </c>
      <c r="AJ10" t="s">
        <v>310</v>
      </c>
      <c r="AK10" t="s">
        <v>92</v>
      </c>
      <c r="AM10">
        <v>456</v>
      </c>
      <c r="AN10">
        <v>221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309</v>
      </c>
      <c r="AD11" t="s">
        <v>308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1210</v>
      </c>
      <c r="AN11">
        <v>935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1046</v>
      </c>
      <c r="AN2">
        <v>14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306</v>
      </c>
      <c r="AN3">
        <v>663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314</v>
      </c>
      <c r="AD4" t="s">
        <v>313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941</v>
      </c>
      <c r="AN4">
        <v>434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1297</v>
      </c>
      <c r="AN5">
        <v>711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314</v>
      </c>
      <c r="AD6" t="s">
        <v>313</v>
      </c>
      <c r="AE6">
        <v>10</v>
      </c>
      <c r="AF6">
        <v>5</v>
      </c>
      <c r="AH6" t="s">
        <v>243</v>
      </c>
      <c r="AJ6" t="s">
        <v>242</v>
      </c>
      <c r="AK6" t="s">
        <v>90</v>
      </c>
      <c r="AM6">
        <v>305</v>
      </c>
      <c r="AN6">
        <v>828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314</v>
      </c>
      <c r="AD7" t="s">
        <v>313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512</v>
      </c>
      <c r="AN7">
        <v>412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314</v>
      </c>
      <c r="AD8" t="s">
        <v>313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419</v>
      </c>
      <c r="AN8">
        <v>631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314</v>
      </c>
      <c r="AD9" t="s">
        <v>313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1173</v>
      </c>
      <c r="AN9">
        <v>394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1290</v>
      </c>
      <c r="AN10">
        <v>454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314</v>
      </c>
      <c r="AD11" t="s">
        <v>313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302</v>
      </c>
      <c r="AN11">
        <v>1050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316</v>
      </c>
      <c r="AD2" t="s">
        <v>315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280</v>
      </c>
      <c r="AN2">
        <v>840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316</v>
      </c>
      <c r="AD3" t="s">
        <v>315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983</v>
      </c>
      <c r="AN3">
        <v>1077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316</v>
      </c>
      <c r="AD4" t="s">
        <v>315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824</v>
      </c>
      <c r="AN4">
        <v>148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316</v>
      </c>
      <c r="AD5" t="s">
        <v>315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1054</v>
      </c>
      <c r="AN5">
        <v>179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316</v>
      </c>
      <c r="AD6" t="s">
        <v>315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591</v>
      </c>
      <c r="AN6">
        <v>156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316</v>
      </c>
      <c r="AD7" t="s">
        <v>315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1018</v>
      </c>
      <c r="AN7">
        <v>65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316</v>
      </c>
      <c r="AD8" t="s">
        <v>315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1016</v>
      </c>
      <c r="AN8">
        <v>883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316</v>
      </c>
      <c r="AD9" t="s">
        <v>315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471</v>
      </c>
      <c r="AN9">
        <v>191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316</v>
      </c>
      <c r="AD10" t="s">
        <v>315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461</v>
      </c>
      <c r="AN10">
        <v>262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316</v>
      </c>
      <c r="AD11" t="s">
        <v>315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1033</v>
      </c>
      <c r="AN11">
        <v>961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318</v>
      </c>
      <c r="AD2" t="s">
        <v>317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75</v>
      </c>
      <c r="AN2">
        <v>484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318</v>
      </c>
      <c r="AD3" t="s">
        <v>317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441</v>
      </c>
      <c r="AN3">
        <v>942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1026</v>
      </c>
      <c r="AN4">
        <v>660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318</v>
      </c>
      <c r="AD5" t="s">
        <v>317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281</v>
      </c>
      <c r="AN5">
        <v>929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318</v>
      </c>
      <c r="AD6" t="s">
        <v>317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1095</v>
      </c>
      <c r="AN6">
        <v>773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318</v>
      </c>
      <c r="AD7" t="s">
        <v>317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1248</v>
      </c>
      <c r="AN7">
        <v>338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1091</v>
      </c>
      <c r="AN8">
        <v>546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318</v>
      </c>
      <c r="AD9" t="s">
        <v>317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794</v>
      </c>
      <c r="AN9">
        <v>652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318</v>
      </c>
      <c r="AD10" t="s">
        <v>317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918</v>
      </c>
      <c r="AN10">
        <v>494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318</v>
      </c>
      <c r="AD11" t="s">
        <v>317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443</v>
      </c>
      <c r="AN11">
        <v>1075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320</v>
      </c>
      <c r="AD2" t="s">
        <v>319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672</v>
      </c>
      <c r="AN2">
        <v>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990</v>
      </c>
      <c r="AN3">
        <v>729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320</v>
      </c>
      <c r="AD4" t="s">
        <v>319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664</v>
      </c>
      <c r="AN4">
        <v>890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320</v>
      </c>
      <c r="AD5" t="s">
        <v>319</v>
      </c>
      <c r="AE5">
        <v>10</v>
      </c>
      <c r="AF5">
        <v>4</v>
      </c>
      <c r="AH5" t="s">
        <v>312</v>
      </c>
      <c r="AJ5" t="s">
        <v>310</v>
      </c>
      <c r="AK5" t="s">
        <v>92</v>
      </c>
      <c r="AM5">
        <v>1178</v>
      </c>
      <c r="AN5">
        <v>315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320</v>
      </c>
      <c r="AD6" t="s">
        <v>319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590</v>
      </c>
      <c r="AN6">
        <v>440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564</v>
      </c>
      <c r="AN7">
        <v>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320</v>
      </c>
      <c r="AD8" t="s">
        <v>319</v>
      </c>
      <c r="AE8">
        <v>10</v>
      </c>
      <c r="AF8">
        <v>7</v>
      </c>
      <c r="AH8" t="s">
        <v>312</v>
      </c>
      <c r="AJ8" t="s">
        <v>310</v>
      </c>
      <c r="AK8" t="s">
        <v>92</v>
      </c>
      <c r="AM8">
        <v>1203</v>
      </c>
      <c r="AN8">
        <v>25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320</v>
      </c>
      <c r="AD9" t="s">
        <v>319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653</v>
      </c>
      <c r="AN9">
        <v>950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86</v>
      </c>
      <c r="AN10">
        <v>112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135</v>
      </c>
      <c r="AN11">
        <v>324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322</v>
      </c>
      <c r="AD2" t="s">
        <v>321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322</v>
      </c>
      <c r="AN2">
        <v>863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322</v>
      </c>
      <c r="AD3" t="s">
        <v>321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741</v>
      </c>
      <c r="AN3">
        <v>449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322</v>
      </c>
      <c r="AD4" t="s">
        <v>321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761</v>
      </c>
      <c r="AN4">
        <v>149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322</v>
      </c>
      <c r="AD5" t="s">
        <v>321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1042</v>
      </c>
      <c r="AN5">
        <v>711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322</v>
      </c>
      <c r="AD6" t="s">
        <v>321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380</v>
      </c>
      <c r="AN6">
        <v>770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322</v>
      </c>
      <c r="AD7" t="s">
        <v>321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1370</v>
      </c>
      <c r="AN7">
        <v>623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322</v>
      </c>
      <c r="AD8" t="s">
        <v>321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1027</v>
      </c>
      <c r="AN8">
        <v>835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322</v>
      </c>
      <c r="AD9" t="s">
        <v>321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834</v>
      </c>
      <c r="AN9">
        <v>479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322</v>
      </c>
      <c r="AD10" t="s">
        <v>321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621</v>
      </c>
      <c r="AN10">
        <v>125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322</v>
      </c>
      <c r="AD11" t="s">
        <v>321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503</v>
      </c>
      <c r="AN11">
        <v>171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324</v>
      </c>
      <c r="AD2" t="s">
        <v>323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808</v>
      </c>
      <c r="AN2">
        <v>953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324</v>
      </c>
      <c r="AD3" t="s">
        <v>323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</v>
      </c>
      <c r="AN3">
        <v>605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324</v>
      </c>
      <c r="AD4" t="s">
        <v>323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787</v>
      </c>
      <c r="AN4">
        <v>723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324</v>
      </c>
      <c r="AD5" t="s">
        <v>323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66</v>
      </c>
      <c r="AN5">
        <v>277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324</v>
      </c>
      <c r="AD6" t="s">
        <v>323</v>
      </c>
      <c r="AE6">
        <v>10</v>
      </c>
      <c r="AF6">
        <v>5</v>
      </c>
      <c r="AH6" t="s">
        <v>228</v>
      </c>
      <c r="AJ6" t="s">
        <v>203</v>
      </c>
      <c r="AK6" t="s">
        <v>130</v>
      </c>
      <c r="AM6">
        <v>1200</v>
      </c>
      <c r="AN6">
        <v>143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729</v>
      </c>
      <c r="AN7">
        <v>913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324</v>
      </c>
      <c r="AD8" t="s">
        <v>323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157</v>
      </c>
      <c r="AN8">
        <v>1048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324</v>
      </c>
      <c r="AD9" t="s">
        <v>323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929</v>
      </c>
      <c r="AN9">
        <v>239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324</v>
      </c>
      <c r="AD10" t="s">
        <v>323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349</v>
      </c>
      <c r="AN10">
        <v>135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324</v>
      </c>
      <c r="AD11" t="s">
        <v>323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804</v>
      </c>
      <c r="AN11">
        <v>695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326</v>
      </c>
      <c r="AD2" t="s">
        <v>325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539</v>
      </c>
      <c r="AN2">
        <v>733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326</v>
      </c>
      <c r="AD3" t="s">
        <v>325</v>
      </c>
      <c r="AE3">
        <v>10</v>
      </c>
      <c r="AF3">
        <v>2</v>
      </c>
      <c r="AH3" t="s">
        <v>228</v>
      </c>
      <c r="AJ3" t="s">
        <v>203</v>
      </c>
      <c r="AK3" t="s">
        <v>130</v>
      </c>
      <c r="AM3">
        <v>940</v>
      </c>
      <c r="AN3">
        <v>449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326</v>
      </c>
      <c r="AD4" t="s">
        <v>325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616</v>
      </c>
      <c r="AN4">
        <v>180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326</v>
      </c>
      <c r="AD5" t="s">
        <v>325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620</v>
      </c>
      <c r="AN5">
        <v>998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326</v>
      </c>
      <c r="AD6" t="s">
        <v>325</v>
      </c>
      <c r="AE6">
        <v>10</v>
      </c>
      <c r="AF6">
        <v>5</v>
      </c>
      <c r="AH6" t="s">
        <v>228</v>
      </c>
      <c r="AJ6" t="s">
        <v>203</v>
      </c>
      <c r="AK6" t="s">
        <v>130</v>
      </c>
      <c r="AM6">
        <v>53</v>
      </c>
      <c r="AN6">
        <v>654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326</v>
      </c>
      <c r="AD7" t="s">
        <v>325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730</v>
      </c>
      <c r="AN7">
        <v>256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326</v>
      </c>
      <c r="AD8" t="s">
        <v>325</v>
      </c>
      <c r="AE8">
        <v>10</v>
      </c>
      <c r="AF8">
        <v>7</v>
      </c>
      <c r="AH8" t="s">
        <v>228</v>
      </c>
      <c r="AJ8" t="s">
        <v>203</v>
      </c>
      <c r="AK8" t="s">
        <v>130</v>
      </c>
      <c r="AM8">
        <v>868</v>
      </c>
      <c r="AN8">
        <v>738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326</v>
      </c>
      <c r="AD9" t="s">
        <v>325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1021</v>
      </c>
      <c r="AN9">
        <v>969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326</v>
      </c>
      <c r="AD10" t="s">
        <v>325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336</v>
      </c>
      <c r="AN10">
        <v>983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326</v>
      </c>
      <c r="AD11" t="s">
        <v>325</v>
      </c>
      <c r="AE11">
        <v>10</v>
      </c>
      <c r="AF11">
        <v>10</v>
      </c>
      <c r="AH11" t="s">
        <v>228</v>
      </c>
      <c r="AJ11" t="s">
        <v>203</v>
      </c>
      <c r="AK11" t="s">
        <v>130</v>
      </c>
      <c r="AM11">
        <v>1118</v>
      </c>
      <c r="AN11">
        <v>517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1150</v>
      </c>
      <c r="AN2">
        <v>570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328</v>
      </c>
      <c r="AD3" t="s">
        <v>327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538</v>
      </c>
      <c r="AN3">
        <v>917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328</v>
      </c>
      <c r="AD4" t="s">
        <v>327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870</v>
      </c>
      <c r="AN4">
        <v>173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328</v>
      </c>
      <c r="AD5" t="s">
        <v>327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668</v>
      </c>
      <c r="AN5">
        <v>696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328</v>
      </c>
      <c r="AD6" t="s">
        <v>327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937</v>
      </c>
      <c r="AN6">
        <v>224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328</v>
      </c>
      <c r="AD7" t="s">
        <v>327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90</v>
      </c>
      <c r="AN7">
        <v>441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328</v>
      </c>
      <c r="AD8" t="s">
        <v>327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99</v>
      </c>
      <c r="AN8">
        <v>472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328</v>
      </c>
      <c r="AD9" t="s">
        <v>327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113</v>
      </c>
      <c r="AN9">
        <v>740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328</v>
      </c>
      <c r="AD10" t="s">
        <v>327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57</v>
      </c>
      <c r="AN10">
        <v>1060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328</v>
      </c>
      <c r="AD11" t="s">
        <v>327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753</v>
      </c>
      <c r="AN11">
        <v>199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333</v>
      </c>
      <c r="AN2">
        <v>265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330</v>
      </c>
      <c r="AD3" t="s">
        <v>329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1353</v>
      </c>
      <c r="AN3">
        <v>913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330</v>
      </c>
      <c r="AD4" t="s">
        <v>329</v>
      </c>
      <c r="AE4">
        <v>10</v>
      </c>
      <c r="AF4">
        <v>3</v>
      </c>
      <c r="AH4" t="s">
        <v>243</v>
      </c>
      <c r="AJ4" t="s">
        <v>242</v>
      </c>
      <c r="AK4" t="s">
        <v>90</v>
      </c>
      <c r="AM4">
        <v>374</v>
      </c>
      <c r="AN4">
        <v>501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330</v>
      </c>
      <c r="AD5" t="s">
        <v>329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</v>
      </c>
      <c r="AN5">
        <v>581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330</v>
      </c>
      <c r="AD6" t="s">
        <v>329</v>
      </c>
      <c r="AE6">
        <v>10</v>
      </c>
      <c r="AF6">
        <v>5</v>
      </c>
      <c r="AH6" t="s">
        <v>243</v>
      </c>
      <c r="AJ6" t="s">
        <v>242</v>
      </c>
      <c r="AK6" t="s">
        <v>90</v>
      </c>
      <c r="AM6">
        <v>623</v>
      </c>
      <c r="AN6">
        <v>540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330</v>
      </c>
      <c r="AD7" t="s">
        <v>329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1221</v>
      </c>
      <c r="AN7">
        <v>255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780</v>
      </c>
      <c r="AN8">
        <v>521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330</v>
      </c>
      <c r="AD9" t="s">
        <v>329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1396</v>
      </c>
      <c r="AN9">
        <v>486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1074</v>
      </c>
      <c r="AN10">
        <v>830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1088</v>
      </c>
      <c r="AN11">
        <v>292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967</v>
      </c>
      <c r="AN2">
        <v>357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332</v>
      </c>
      <c r="AD3" t="s">
        <v>331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818</v>
      </c>
      <c r="AN3">
        <v>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332</v>
      </c>
      <c r="AD4" t="s">
        <v>331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412</v>
      </c>
      <c r="AN4">
        <v>550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332</v>
      </c>
      <c r="AD5" t="s">
        <v>331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761</v>
      </c>
      <c r="AN5">
        <v>182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332</v>
      </c>
      <c r="AD6" t="s">
        <v>331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1074</v>
      </c>
      <c r="AN6">
        <v>145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1194</v>
      </c>
      <c r="AN7">
        <v>539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332</v>
      </c>
      <c r="AD8" t="s">
        <v>331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564</v>
      </c>
      <c r="AN8">
        <v>906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885</v>
      </c>
      <c r="AN9">
        <v>448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332</v>
      </c>
      <c r="AD10" t="s">
        <v>331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1100</v>
      </c>
      <c r="AN10">
        <v>270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332</v>
      </c>
      <c r="AD11" t="s">
        <v>331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1272</v>
      </c>
      <c r="AN11">
        <v>950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334</v>
      </c>
      <c r="AD2" t="s">
        <v>333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1431</v>
      </c>
      <c r="AN2">
        <v>1029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334</v>
      </c>
      <c r="AD3" t="s">
        <v>333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446</v>
      </c>
      <c r="AN3">
        <v>725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334</v>
      </c>
      <c r="AD4" t="s">
        <v>333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1129</v>
      </c>
      <c r="AN4">
        <v>455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334</v>
      </c>
      <c r="AD5" t="s">
        <v>333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1380</v>
      </c>
      <c r="AN5">
        <v>848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334</v>
      </c>
      <c r="AD6" t="s">
        <v>333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550</v>
      </c>
      <c r="AN6">
        <v>869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334</v>
      </c>
      <c r="AD7" t="s">
        <v>333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1178</v>
      </c>
      <c r="AN7">
        <v>784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334</v>
      </c>
      <c r="AD8" t="s">
        <v>333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675</v>
      </c>
      <c r="AN8">
        <v>622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334</v>
      </c>
      <c r="AD9" t="s">
        <v>333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963</v>
      </c>
      <c r="AN9">
        <v>229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334</v>
      </c>
      <c r="AD10" t="s">
        <v>333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1310</v>
      </c>
      <c r="AN10">
        <v>571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334</v>
      </c>
      <c r="AD11" t="s">
        <v>333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954</v>
      </c>
      <c r="AN11">
        <v>680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336</v>
      </c>
      <c r="AD2" t="s">
        <v>335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1235</v>
      </c>
      <c r="AN2">
        <v>53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336</v>
      </c>
      <c r="AD3" t="s">
        <v>335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893</v>
      </c>
      <c r="AN3">
        <v>578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336</v>
      </c>
      <c r="AD4" t="s">
        <v>335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123</v>
      </c>
      <c r="AN4">
        <v>42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336</v>
      </c>
      <c r="AD5" t="s">
        <v>335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787</v>
      </c>
      <c r="AN5">
        <v>629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336</v>
      </c>
      <c r="AD6" t="s">
        <v>335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</v>
      </c>
      <c r="AN6">
        <v>754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336</v>
      </c>
      <c r="AD7" t="s">
        <v>335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864</v>
      </c>
      <c r="AN7">
        <v>799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336</v>
      </c>
      <c r="AD8" t="s">
        <v>335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1079</v>
      </c>
      <c r="AN8">
        <v>764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336</v>
      </c>
      <c r="AD9" t="s">
        <v>335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336</v>
      </c>
      <c r="AN9">
        <v>424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336</v>
      </c>
      <c r="AD10" t="s">
        <v>335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369</v>
      </c>
      <c r="AN10">
        <v>272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336</v>
      </c>
      <c r="AD11" t="s">
        <v>335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98</v>
      </c>
      <c r="AN11">
        <v>72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338</v>
      </c>
      <c r="AD2" t="s">
        <v>337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608</v>
      </c>
      <c r="AN2">
        <v>626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338</v>
      </c>
      <c r="AD3" t="s">
        <v>337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669</v>
      </c>
      <c r="AN3">
        <v>1031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338</v>
      </c>
      <c r="AD4" t="s">
        <v>337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117</v>
      </c>
      <c r="AN4">
        <v>787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545</v>
      </c>
      <c r="AN5">
        <v>882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338</v>
      </c>
      <c r="AD6" t="s">
        <v>337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1416</v>
      </c>
      <c r="AN6">
        <v>1017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678</v>
      </c>
      <c r="AN7">
        <v>659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951</v>
      </c>
      <c r="AN8">
        <v>474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456</v>
      </c>
      <c r="AN9">
        <v>108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338</v>
      </c>
      <c r="AD10" t="s">
        <v>337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1354</v>
      </c>
      <c r="AN10">
        <v>1036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314</v>
      </c>
      <c r="AN11">
        <v>154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340</v>
      </c>
      <c r="AD2" t="s">
        <v>339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1104</v>
      </c>
      <c r="AN2">
        <v>643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340</v>
      </c>
      <c r="AD3" t="s">
        <v>339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315</v>
      </c>
      <c r="AN3">
        <v>177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1017</v>
      </c>
      <c r="AN4">
        <v>696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340</v>
      </c>
      <c r="AD5" t="s">
        <v>339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192</v>
      </c>
      <c r="AN5">
        <v>749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340</v>
      </c>
      <c r="AD6" t="s">
        <v>339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755</v>
      </c>
      <c r="AN6">
        <v>423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340</v>
      </c>
      <c r="AD7" t="s">
        <v>339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1040</v>
      </c>
      <c r="AN7">
        <v>120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340</v>
      </c>
      <c r="AD8" t="s">
        <v>339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1435</v>
      </c>
      <c r="AN8">
        <v>995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340</v>
      </c>
      <c r="AD9" t="s">
        <v>339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47</v>
      </c>
      <c r="AN9">
        <v>337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340</v>
      </c>
      <c r="AD10" t="s">
        <v>339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382</v>
      </c>
      <c r="AN10">
        <v>672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340</v>
      </c>
      <c r="AD11" t="s">
        <v>339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1252</v>
      </c>
      <c r="AN11">
        <v>1042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342</v>
      </c>
      <c r="AD2" t="s">
        <v>341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1353</v>
      </c>
      <c r="AN2">
        <v>1021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342</v>
      </c>
      <c r="AD3" t="s">
        <v>341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868</v>
      </c>
      <c r="AN3">
        <v>431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342</v>
      </c>
      <c r="AD4" t="s">
        <v>341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1268</v>
      </c>
      <c r="AN4">
        <v>714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342</v>
      </c>
      <c r="AD5" t="s">
        <v>341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505</v>
      </c>
      <c r="AN5">
        <v>812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342</v>
      </c>
      <c r="AD6" t="s">
        <v>341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628</v>
      </c>
      <c r="AN6">
        <v>972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342</v>
      </c>
      <c r="AD7" t="s">
        <v>341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222</v>
      </c>
      <c r="AN7">
        <v>54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342</v>
      </c>
      <c r="AD8" t="s">
        <v>341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1129</v>
      </c>
      <c r="AN8">
        <v>575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342</v>
      </c>
      <c r="AD9" t="s">
        <v>341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243</v>
      </c>
      <c r="AN9">
        <v>519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342</v>
      </c>
      <c r="AD10" t="s">
        <v>341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364</v>
      </c>
      <c r="AN10">
        <v>118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342</v>
      </c>
      <c r="AD11" t="s">
        <v>341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1120</v>
      </c>
      <c r="AN11">
        <v>880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344</v>
      </c>
      <c r="AD2" t="s">
        <v>343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290</v>
      </c>
      <c r="AN2">
        <v>774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344</v>
      </c>
      <c r="AD3" t="s">
        <v>343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1172</v>
      </c>
      <c r="AN3">
        <v>431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223</v>
      </c>
      <c r="AN4">
        <v>207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1000</v>
      </c>
      <c r="AN5">
        <v>352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344</v>
      </c>
      <c r="AD6" t="s">
        <v>343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568</v>
      </c>
      <c r="AN6">
        <v>1024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344</v>
      </c>
      <c r="AD7" t="s">
        <v>343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119</v>
      </c>
      <c r="AN7">
        <v>126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344</v>
      </c>
      <c r="AD8" t="s">
        <v>343</v>
      </c>
      <c r="AE8">
        <v>10</v>
      </c>
      <c r="AF8">
        <v>7</v>
      </c>
      <c r="AH8" t="s">
        <v>237</v>
      </c>
      <c r="AJ8" t="s">
        <v>236</v>
      </c>
      <c r="AK8" t="s">
        <v>130</v>
      </c>
      <c r="AM8">
        <v>536</v>
      </c>
      <c r="AN8">
        <v>865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344</v>
      </c>
      <c r="AD9" t="s">
        <v>343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227</v>
      </c>
      <c r="AN9">
        <v>107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344</v>
      </c>
      <c r="AD10" t="s">
        <v>343</v>
      </c>
      <c r="AE10">
        <v>10</v>
      </c>
      <c r="AF10">
        <v>9</v>
      </c>
      <c r="AH10" t="s">
        <v>228</v>
      </c>
      <c r="AJ10" t="s">
        <v>203</v>
      </c>
      <c r="AK10" t="s">
        <v>130</v>
      </c>
      <c r="AM10">
        <v>871</v>
      </c>
      <c r="AN10">
        <v>383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344</v>
      </c>
      <c r="AD11" t="s">
        <v>343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797</v>
      </c>
      <c r="AN11">
        <v>782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346</v>
      </c>
      <c r="AD2" t="s">
        <v>345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1086</v>
      </c>
      <c r="AN2">
        <v>503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346</v>
      </c>
      <c r="AD3" t="s">
        <v>345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1292</v>
      </c>
      <c r="AN3">
        <v>614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1069</v>
      </c>
      <c r="AN4">
        <v>780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346</v>
      </c>
      <c r="AD5" t="s">
        <v>345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918</v>
      </c>
      <c r="AN5">
        <v>232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346</v>
      </c>
      <c r="AD6" t="s">
        <v>345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1254</v>
      </c>
      <c r="AN6">
        <v>1069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346</v>
      </c>
      <c r="AD7" t="s">
        <v>345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904</v>
      </c>
      <c r="AN7">
        <v>593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346</v>
      </c>
      <c r="AD8" t="s">
        <v>345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584</v>
      </c>
      <c r="AN8">
        <v>881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31</v>
      </c>
      <c r="AN9">
        <v>857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346</v>
      </c>
      <c r="AD10" t="s">
        <v>345</v>
      </c>
      <c r="AE10">
        <v>10</v>
      </c>
      <c r="AF10">
        <v>9</v>
      </c>
      <c r="AH10" t="s">
        <v>226</v>
      </c>
      <c r="AJ10" t="s">
        <v>199</v>
      </c>
      <c r="AK10" t="s">
        <v>77</v>
      </c>
      <c r="AM10">
        <v>1113</v>
      </c>
      <c r="AN10">
        <v>860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346</v>
      </c>
      <c r="AD11" t="s">
        <v>345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1370</v>
      </c>
      <c r="AN11">
        <v>694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348</v>
      </c>
      <c r="AD2" t="s">
        <v>347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892</v>
      </c>
      <c r="AN2">
        <v>251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348</v>
      </c>
      <c r="AD3" t="s">
        <v>347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707</v>
      </c>
      <c r="AN3">
        <v>418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348</v>
      </c>
      <c r="AD4" t="s">
        <v>347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319</v>
      </c>
      <c r="AN4">
        <v>94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348</v>
      </c>
      <c r="AD5" t="s">
        <v>347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581</v>
      </c>
      <c r="AN5">
        <v>822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348</v>
      </c>
      <c r="AD6" t="s">
        <v>347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1016</v>
      </c>
      <c r="AN6">
        <v>587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348</v>
      </c>
      <c r="AD7" t="s">
        <v>347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1282</v>
      </c>
      <c r="AN7">
        <v>64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348</v>
      </c>
      <c r="AD8" t="s">
        <v>347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1224</v>
      </c>
      <c r="AN8">
        <v>977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348</v>
      </c>
      <c r="AD9" t="s">
        <v>347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1161</v>
      </c>
      <c r="AN9">
        <v>844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348</v>
      </c>
      <c r="AD10" t="s">
        <v>347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709</v>
      </c>
      <c r="AN10">
        <v>645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348</v>
      </c>
      <c r="AD11" t="s">
        <v>347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278</v>
      </c>
      <c r="AN11">
        <v>1012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1117</v>
      </c>
      <c r="AN2">
        <v>396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130</v>
      </c>
      <c r="AN3">
        <v>243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350</v>
      </c>
      <c r="AD4" t="s">
        <v>349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1296</v>
      </c>
      <c r="AN4">
        <v>638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350</v>
      </c>
      <c r="AD5" t="s">
        <v>349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1005</v>
      </c>
      <c r="AN5">
        <v>567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350</v>
      </c>
      <c r="AD6" t="s">
        <v>349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576</v>
      </c>
      <c r="AN6">
        <v>410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350</v>
      </c>
      <c r="AD7" t="s">
        <v>349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521</v>
      </c>
      <c r="AN7">
        <v>667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350</v>
      </c>
      <c r="AD8" t="s">
        <v>349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318</v>
      </c>
      <c r="AN8">
        <v>782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350</v>
      </c>
      <c r="AD9" t="s">
        <v>349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1105</v>
      </c>
      <c r="AN9">
        <v>602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350</v>
      </c>
      <c r="AD10" t="s">
        <v>349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239</v>
      </c>
      <c r="AN10">
        <v>1047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1350</v>
      </c>
      <c r="AN11">
        <v>25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352</v>
      </c>
      <c r="AD2" t="s">
        <v>351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737</v>
      </c>
      <c r="AN2">
        <v>994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352</v>
      </c>
      <c r="AD3" t="s">
        <v>351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45</v>
      </c>
      <c r="AN3">
        <v>795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352</v>
      </c>
      <c r="AD4" t="s">
        <v>351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1321</v>
      </c>
      <c r="AN4">
        <v>674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352</v>
      </c>
      <c r="AD5" t="s">
        <v>351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839</v>
      </c>
      <c r="AN5">
        <v>463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352</v>
      </c>
      <c r="AD6" t="s">
        <v>351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662</v>
      </c>
      <c r="AN6">
        <v>477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352</v>
      </c>
      <c r="AD7" t="s">
        <v>351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168</v>
      </c>
      <c r="AN7">
        <v>289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352</v>
      </c>
      <c r="AD8" t="s">
        <v>351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1317</v>
      </c>
      <c r="AN8">
        <v>926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352</v>
      </c>
      <c r="AD9" t="s">
        <v>351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33</v>
      </c>
      <c r="AN9">
        <v>181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352</v>
      </c>
      <c r="AD10" t="s">
        <v>351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1427</v>
      </c>
      <c r="AN10">
        <v>128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352</v>
      </c>
      <c r="AD11" t="s">
        <v>351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1385</v>
      </c>
      <c r="AN11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354</v>
      </c>
      <c r="AD2" t="s">
        <v>353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16</v>
      </c>
      <c r="AN2">
        <v>655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242</v>
      </c>
      <c r="AN3">
        <v>681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354</v>
      </c>
      <c r="AD4" t="s">
        <v>353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202</v>
      </c>
      <c r="AN4">
        <v>654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354</v>
      </c>
      <c r="AD5" t="s">
        <v>353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71</v>
      </c>
      <c r="AN5">
        <v>339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354</v>
      </c>
      <c r="AD6" t="s">
        <v>353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734</v>
      </c>
      <c r="AN6">
        <v>628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354</v>
      </c>
      <c r="AD7" t="s">
        <v>353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1030</v>
      </c>
      <c r="AN7">
        <v>891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354</v>
      </c>
      <c r="AD8" t="s">
        <v>353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794</v>
      </c>
      <c r="AN8">
        <v>431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354</v>
      </c>
      <c r="AD9" t="s">
        <v>353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1435</v>
      </c>
      <c r="AN9">
        <v>999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354</v>
      </c>
      <c r="AD10" t="s">
        <v>353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649</v>
      </c>
      <c r="AN10">
        <v>756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354</v>
      </c>
      <c r="AD11" t="s">
        <v>353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1302</v>
      </c>
      <c r="AN11">
        <v>1059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356</v>
      </c>
      <c r="AD2" t="s">
        <v>355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280</v>
      </c>
      <c r="AN2">
        <v>863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356</v>
      </c>
      <c r="AD3" t="s">
        <v>355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1317</v>
      </c>
      <c r="AN3">
        <v>871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356</v>
      </c>
      <c r="AD4" t="s">
        <v>355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613</v>
      </c>
      <c r="AN4">
        <v>496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356</v>
      </c>
      <c r="AD5" t="s">
        <v>355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936</v>
      </c>
      <c r="AN5">
        <v>685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356</v>
      </c>
      <c r="AD6" t="s">
        <v>355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960</v>
      </c>
      <c r="AN6">
        <v>768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356</v>
      </c>
      <c r="AD7" t="s">
        <v>355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456</v>
      </c>
      <c r="AN7">
        <v>192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356</v>
      </c>
      <c r="AD8" t="s">
        <v>355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502</v>
      </c>
      <c r="AN8">
        <v>622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356</v>
      </c>
      <c r="AD9" t="s">
        <v>355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463</v>
      </c>
      <c r="AN9">
        <v>515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356</v>
      </c>
      <c r="AD10" t="s">
        <v>355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705</v>
      </c>
      <c r="AN10">
        <v>759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356</v>
      </c>
      <c r="AD11" t="s">
        <v>355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945</v>
      </c>
      <c r="AN11">
        <v>750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358</v>
      </c>
      <c r="AD2" t="s">
        <v>357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454</v>
      </c>
      <c r="AN2">
        <v>196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358</v>
      </c>
      <c r="AD3" t="s">
        <v>357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118</v>
      </c>
      <c r="AN3">
        <v>176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358</v>
      </c>
      <c r="AD4" t="s">
        <v>357</v>
      </c>
      <c r="AE4">
        <v>10</v>
      </c>
      <c r="AF4">
        <v>3</v>
      </c>
      <c r="AH4" t="s">
        <v>228</v>
      </c>
      <c r="AJ4" t="s">
        <v>203</v>
      </c>
      <c r="AK4" t="s">
        <v>130</v>
      </c>
      <c r="AM4">
        <v>130</v>
      </c>
      <c r="AN4">
        <v>956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107</v>
      </c>
      <c r="AN5">
        <v>468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358</v>
      </c>
      <c r="AD6" t="s">
        <v>357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998</v>
      </c>
      <c r="AN6">
        <v>224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358</v>
      </c>
      <c r="AD7" t="s">
        <v>357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1204</v>
      </c>
      <c r="AN7">
        <v>1014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358</v>
      </c>
      <c r="AD8" t="s">
        <v>357</v>
      </c>
      <c r="AE8">
        <v>10</v>
      </c>
      <c r="AF8">
        <v>7</v>
      </c>
      <c r="AH8" t="s">
        <v>243</v>
      </c>
      <c r="AJ8" t="s">
        <v>242</v>
      </c>
      <c r="AK8" t="s">
        <v>90</v>
      </c>
      <c r="AM8">
        <v>1415</v>
      </c>
      <c r="AN8">
        <v>411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358</v>
      </c>
      <c r="AD9" t="s">
        <v>357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729</v>
      </c>
      <c r="AN9">
        <v>932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358</v>
      </c>
      <c r="AD10" t="s">
        <v>357</v>
      </c>
      <c r="AE10">
        <v>10</v>
      </c>
      <c r="AF10">
        <v>9</v>
      </c>
      <c r="AH10" t="s">
        <v>228</v>
      </c>
      <c r="AJ10" t="s">
        <v>203</v>
      </c>
      <c r="AK10" t="s">
        <v>130</v>
      </c>
      <c r="AM10">
        <v>1376</v>
      </c>
      <c r="AN10">
        <v>182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186</v>
      </c>
      <c r="AN11">
        <v>642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1137</v>
      </c>
      <c r="AN2">
        <v>327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360</v>
      </c>
      <c r="AD3" t="s">
        <v>359</v>
      </c>
      <c r="AE3">
        <v>10</v>
      </c>
      <c r="AF3">
        <v>2</v>
      </c>
      <c r="AH3" t="s">
        <v>237</v>
      </c>
      <c r="AJ3" t="s">
        <v>236</v>
      </c>
      <c r="AK3" t="s">
        <v>130</v>
      </c>
      <c r="AM3">
        <v>1119</v>
      </c>
      <c r="AN3">
        <v>58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1374</v>
      </c>
      <c r="AN4">
        <v>727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360</v>
      </c>
      <c r="AD5" t="s">
        <v>359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501</v>
      </c>
      <c r="AN5">
        <v>1052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360</v>
      </c>
      <c r="AD6" t="s">
        <v>359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955</v>
      </c>
      <c r="AN6">
        <v>403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360</v>
      </c>
      <c r="AD7" t="s">
        <v>359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355</v>
      </c>
      <c r="AN7">
        <v>117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360</v>
      </c>
      <c r="AD8" t="s">
        <v>359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1262</v>
      </c>
      <c r="AN8">
        <v>951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360</v>
      </c>
      <c r="AD9" t="s">
        <v>359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520</v>
      </c>
      <c r="AN9">
        <v>624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360</v>
      </c>
      <c r="AD10" t="s">
        <v>359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1168</v>
      </c>
      <c r="AN10">
        <v>384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360</v>
      </c>
      <c r="AD11" t="s">
        <v>359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804</v>
      </c>
      <c r="AN11">
        <v>132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362</v>
      </c>
      <c r="AD2" t="s">
        <v>361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821</v>
      </c>
      <c r="AN2">
        <v>173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362</v>
      </c>
      <c r="AD3" t="s">
        <v>361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398</v>
      </c>
      <c r="AN3">
        <v>146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362</v>
      </c>
      <c r="AD4" t="s">
        <v>361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242</v>
      </c>
      <c r="AN4">
        <v>50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362</v>
      </c>
      <c r="AD5" t="s">
        <v>361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1084</v>
      </c>
      <c r="AN5">
        <v>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362</v>
      </c>
      <c r="AD6" t="s">
        <v>361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266</v>
      </c>
      <c r="AN6">
        <v>630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362</v>
      </c>
      <c r="AD7" t="s">
        <v>361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934</v>
      </c>
      <c r="AN7">
        <v>295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362</v>
      </c>
      <c r="AD8" t="s">
        <v>361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493</v>
      </c>
      <c r="AN8">
        <v>242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362</v>
      </c>
      <c r="AD9" t="s">
        <v>361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301</v>
      </c>
      <c r="AN9">
        <v>397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362</v>
      </c>
      <c r="AD10" t="s">
        <v>361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596</v>
      </c>
      <c r="AN10">
        <v>263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362</v>
      </c>
      <c r="AD11" t="s">
        <v>361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863</v>
      </c>
      <c r="AN11">
        <v>118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364</v>
      </c>
      <c r="AD2" t="s">
        <v>363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1283</v>
      </c>
      <c r="AN2">
        <v>590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364</v>
      </c>
      <c r="AD3" t="s">
        <v>363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381</v>
      </c>
      <c r="AN3">
        <v>854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364</v>
      </c>
      <c r="AD4" t="s">
        <v>363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571</v>
      </c>
      <c r="AN4">
        <v>133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364</v>
      </c>
      <c r="AD5" t="s">
        <v>363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1311</v>
      </c>
      <c r="AN5">
        <v>722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364</v>
      </c>
      <c r="AD6" t="s">
        <v>363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724</v>
      </c>
      <c r="AN6">
        <v>48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364</v>
      </c>
      <c r="AD7" t="s">
        <v>363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479</v>
      </c>
      <c r="AN7">
        <v>321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364</v>
      </c>
      <c r="AD8" t="s">
        <v>363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107</v>
      </c>
      <c r="AN8">
        <v>426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364</v>
      </c>
      <c r="AD9" t="s">
        <v>363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1392</v>
      </c>
      <c r="AN9">
        <v>628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364</v>
      </c>
      <c r="AD10" t="s">
        <v>363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59</v>
      </c>
      <c r="AN10">
        <v>843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364</v>
      </c>
      <c r="AD11" t="s">
        <v>363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1289</v>
      </c>
      <c r="AN11">
        <v>206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366</v>
      </c>
      <c r="AD2" t="s">
        <v>365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57</v>
      </c>
      <c r="AN2">
        <v>82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366</v>
      </c>
      <c r="AD3" t="s">
        <v>365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1024</v>
      </c>
      <c r="AN3">
        <v>112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366</v>
      </c>
      <c r="AD4" t="s">
        <v>365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197</v>
      </c>
      <c r="AN4">
        <v>292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366</v>
      </c>
      <c r="AD5" t="s">
        <v>365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108</v>
      </c>
      <c r="AN5">
        <v>837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366</v>
      </c>
      <c r="AD6" t="s">
        <v>365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1269</v>
      </c>
      <c r="AN6">
        <v>811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366</v>
      </c>
      <c r="AD7" t="s">
        <v>365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408</v>
      </c>
      <c r="AN7">
        <v>663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366</v>
      </c>
      <c r="AD8" t="s">
        <v>365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262</v>
      </c>
      <c r="AN8">
        <v>566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366</v>
      </c>
      <c r="AD9" t="s">
        <v>365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1250</v>
      </c>
      <c r="AN9">
        <v>33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366</v>
      </c>
      <c r="AD10" t="s">
        <v>365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103</v>
      </c>
      <c r="AN10">
        <v>1061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366</v>
      </c>
      <c r="AD11" t="s">
        <v>365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475</v>
      </c>
      <c r="AN11">
        <v>1045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368</v>
      </c>
      <c r="AD2" t="s">
        <v>367</v>
      </c>
      <c r="AE2">
        <v>10</v>
      </c>
      <c r="AF2">
        <v>1</v>
      </c>
      <c r="AH2" t="s">
        <v>237</v>
      </c>
      <c r="AJ2" t="s">
        <v>236</v>
      </c>
      <c r="AK2" t="s">
        <v>130</v>
      </c>
      <c r="AM2">
        <v>1344</v>
      </c>
      <c r="AN2">
        <v>490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368</v>
      </c>
      <c r="AD3" t="s">
        <v>367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365</v>
      </c>
      <c r="AN3">
        <v>198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368</v>
      </c>
      <c r="AD4" t="s">
        <v>367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283</v>
      </c>
      <c r="AN4">
        <v>146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368</v>
      </c>
      <c r="AD5" t="s">
        <v>367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593</v>
      </c>
      <c r="AN5">
        <v>914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368</v>
      </c>
      <c r="AD6" t="s">
        <v>367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1151</v>
      </c>
      <c r="AN6">
        <v>175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368</v>
      </c>
      <c r="AD7" t="s">
        <v>367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530</v>
      </c>
      <c r="AN7">
        <v>201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368</v>
      </c>
      <c r="AD8" t="s">
        <v>367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626</v>
      </c>
      <c r="AN8">
        <v>784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368</v>
      </c>
      <c r="AD9" t="s">
        <v>367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503</v>
      </c>
      <c r="AN9">
        <v>353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368</v>
      </c>
      <c r="AD10" t="s">
        <v>367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490</v>
      </c>
      <c r="AN10">
        <v>535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368</v>
      </c>
      <c r="AD11" t="s">
        <v>367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1265</v>
      </c>
      <c r="AN11">
        <v>736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370</v>
      </c>
      <c r="AD2" t="s">
        <v>369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885</v>
      </c>
      <c r="AN2">
        <v>434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370</v>
      </c>
      <c r="AD3" t="s">
        <v>369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140</v>
      </c>
      <c r="AN3">
        <v>140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370</v>
      </c>
      <c r="AD4" t="s">
        <v>369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809</v>
      </c>
      <c r="AN4">
        <v>656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370</v>
      </c>
      <c r="AD5" t="s">
        <v>369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889</v>
      </c>
      <c r="AN5">
        <v>1057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370</v>
      </c>
      <c r="AD6" t="s">
        <v>369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856</v>
      </c>
      <c r="AN6">
        <v>390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370</v>
      </c>
      <c r="AD7" t="s">
        <v>369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22</v>
      </c>
      <c r="AN7">
        <v>997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370</v>
      </c>
      <c r="AD8" t="s">
        <v>369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1116</v>
      </c>
      <c r="AN8">
        <v>53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370</v>
      </c>
      <c r="AD9" t="s">
        <v>369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612</v>
      </c>
      <c r="AN9">
        <v>1004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370</v>
      </c>
      <c r="AD10" t="s">
        <v>369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200</v>
      </c>
      <c r="AN10">
        <v>801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370</v>
      </c>
      <c r="AD11" t="s">
        <v>369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417</v>
      </c>
      <c r="AN11">
        <v>886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372</v>
      </c>
      <c r="AD2" t="s">
        <v>371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767</v>
      </c>
      <c r="AN2">
        <v>1060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372</v>
      </c>
      <c r="AD3" t="s">
        <v>371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857</v>
      </c>
      <c r="AN3">
        <v>312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372</v>
      </c>
      <c r="AD4" t="s">
        <v>371</v>
      </c>
      <c r="AE4">
        <v>10</v>
      </c>
      <c r="AF4">
        <v>3</v>
      </c>
      <c r="AH4" t="s">
        <v>243</v>
      </c>
      <c r="AJ4" t="s">
        <v>242</v>
      </c>
      <c r="AK4" t="s">
        <v>90</v>
      </c>
      <c r="AM4">
        <v>1328</v>
      </c>
      <c r="AN4">
        <v>288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372</v>
      </c>
      <c r="AD5" t="s">
        <v>371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987</v>
      </c>
      <c r="AN5">
        <v>760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372</v>
      </c>
      <c r="AD6" t="s">
        <v>371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1137</v>
      </c>
      <c r="AN6">
        <v>549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372</v>
      </c>
      <c r="AD7" t="s">
        <v>371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940</v>
      </c>
      <c r="AN7">
        <v>188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372</v>
      </c>
      <c r="AD8" t="s">
        <v>371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229</v>
      </c>
      <c r="AN8">
        <v>505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372</v>
      </c>
      <c r="AD9" t="s">
        <v>371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1301</v>
      </c>
      <c r="AN9">
        <v>212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372</v>
      </c>
      <c r="AD10" t="s">
        <v>371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813</v>
      </c>
      <c r="AN10">
        <v>416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372</v>
      </c>
      <c r="AD11" t="s">
        <v>371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353</v>
      </c>
      <c r="AN11">
        <v>32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374</v>
      </c>
      <c r="AD2" t="s">
        <v>373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1306</v>
      </c>
      <c r="AN2">
        <v>336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374</v>
      </c>
      <c r="AD3" t="s">
        <v>373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1019</v>
      </c>
      <c r="AN3">
        <v>66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374</v>
      </c>
      <c r="AD4" t="s">
        <v>373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578</v>
      </c>
      <c r="AN4">
        <v>836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374</v>
      </c>
      <c r="AD5" t="s">
        <v>373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1238</v>
      </c>
      <c r="AN5">
        <v>857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374</v>
      </c>
      <c r="AD6" t="s">
        <v>373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47</v>
      </c>
      <c r="AN6">
        <v>543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374</v>
      </c>
      <c r="AD7" t="s">
        <v>373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504</v>
      </c>
      <c r="AN7">
        <v>476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374</v>
      </c>
      <c r="AD8" t="s">
        <v>373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1168</v>
      </c>
      <c r="AN8">
        <v>736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374</v>
      </c>
      <c r="AD9" t="s">
        <v>373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527</v>
      </c>
      <c r="AN9">
        <v>490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374</v>
      </c>
      <c r="AD10" t="s">
        <v>373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155</v>
      </c>
      <c r="AN10">
        <v>402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374</v>
      </c>
      <c r="AD11" t="s">
        <v>373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495</v>
      </c>
      <c r="AN11">
        <v>954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376</v>
      </c>
      <c r="AD2" t="s">
        <v>375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1208</v>
      </c>
      <c r="AN2">
        <v>150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376</v>
      </c>
      <c r="AD3" t="s">
        <v>375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856</v>
      </c>
      <c r="AN3">
        <v>774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376</v>
      </c>
      <c r="AD4" t="s">
        <v>375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614</v>
      </c>
      <c r="AN4">
        <v>959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376</v>
      </c>
      <c r="AD5" t="s">
        <v>375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470</v>
      </c>
      <c r="AN5">
        <v>122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376</v>
      </c>
      <c r="AD6" t="s">
        <v>375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1187</v>
      </c>
      <c r="AN6">
        <v>153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376</v>
      </c>
      <c r="AD7" t="s">
        <v>375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500</v>
      </c>
      <c r="AN7">
        <v>216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376</v>
      </c>
      <c r="AD8" t="s">
        <v>375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651</v>
      </c>
      <c r="AN8">
        <v>32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376</v>
      </c>
      <c r="AD9" t="s">
        <v>375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189</v>
      </c>
      <c r="AN9">
        <v>236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376</v>
      </c>
      <c r="AD10" t="s">
        <v>375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279</v>
      </c>
      <c r="AN10">
        <v>441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376</v>
      </c>
      <c r="AD11" t="s">
        <v>375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247</v>
      </c>
      <c r="AN11">
        <v>1076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378</v>
      </c>
      <c r="AD2" t="s">
        <v>377</v>
      </c>
      <c r="AE2">
        <v>10</v>
      </c>
      <c r="AF2">
        <v>1</v>
      </c>
      <c r="AH2" t="s">
        <v>226</v>
      </c>
      <c r="AJ2" t="s">
        <v>199</v>
      </c>
      <c r="AK2" t="s">
        <v>77</v>
      </c>
      <c r="AM2">
        <v>923</v>
      </c>
      <c r="AN2">
        <v>371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378</v>
      </c>
      <c r="AD3" t="s">
        <v>377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152</v>
      </c>
      <c r="AN3">
        <v>1062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378</v>
      </c>
      <c r="AD4" t="s">
        <v>377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1351</v>
      </c>
      <c r="AN4">
        <v>674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378</v>
      </c>
      <c r="AD5" t="s">
        <v>377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1222</v>
      </c>
      <c r="AN5">
        <v>26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378</v>
      </c>
      <c r="AD6" t="s">
        <v>377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397</v>
      </c>
      <c r="AN6">
        <v>274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378</v>
      </c>
      <c r="AD7" t="s">
        <v>377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847</v>
      </c>
      <c r="AN7">
        <v>935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378</v>
      </c>
      <c r="AD8" t="s">
        <v>377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699</v>
      </c>
      <c r="AN8">
        <v>785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378</v>
      </c>
      <c r="AD9" t="s">
        <v>377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1333</v>
      </c>
      <c r="AN9">
        <v>879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378</v>
      </c>
      <c r="AD10" t="s">
        <v>377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1078</v>
      </c>
      <c r="AN10">
        <v>372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378</v>
      </c>
      <c r="AD11" t="s">
        <v>377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1249</v>
      </c>
      <c r="AN11">
        <v>819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380</v>
      </c>
      <c r="AD2" t="s">
        <v>379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1390</v>
      </c>
      <c r="AN2">
        <v>11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380</v>
      </c>
      <c r="AD3" t="s">
        <v>379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156</v>
      </c>
      <c r="AN3">
        <v>308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380</v>
      </c>
      <c r="AD4" t="s">
        <v>379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985</v>
      </c>
      <c r="AN4">
        <v>420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380</v>
      </c>
      <c r="AD5" t="s">
        <v>379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1155</v>
      </c>
      <c r="AN5">
        <v>241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380</v>
      </c>
      <c r="AD6" t="s">
        <v>379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323</v>
      </c>
      <c r="AN6">
        <v>914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380</v>
      </c>
      <c r="AD7" t="s">
        <v>379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342</v>
      </c>
      <c r="AN7">
        <v>620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380</v>
      </c>
      <c r="AD8" t="s">
        <v>379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1108</v>
      </c>
      <c r="AN8">
        <v>670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380</v>
      </c>
      <c r="AD9" t="s">
        <v>379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165</v>
      </c>
      <c r="AN9">
        <v>258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380</v>
      </c>
      <c r="AD10" t="s">
        <v>379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791</v>
      </c>
      <c r="AN10">
        <v>614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380</v>
      </c>
      <c r="AD11" t="s">
        <v>379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1345</v>
      </c>
      <c r="AN11">
        <v>468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382</v>
      </c>
      <c r="AD2" t="s">
        <v>381</v>
      </c>
      <c r="AE2">
        <v>10</v>
      </c>
      <c r="AF2">
        <v>1</v>
      </c>
      <c r="AH2" t="s">
        <v>243</v>
      </c>
      <c r="AJ2" t="s">
        <v>242</v>
      </c>
      <c r="AK2" t="s">
        <v>90</v>
      </c>
      <c r="AM2">
        <v>129</v>
      </c>
      <c r="AN2">
        <v>582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382</v>
      </c>
      <c r="AD3" t="s">
        <v>381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146</v>
      </c>
      <c r="AN3">
        <v>799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382</v>
      </c>
      <c r="AD4" t="s">
        <v>381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1265</v>
      </c>
      <c r="AN4">
        <v>495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382</v>
      </c>
      <c r="AD5" t="s">
        <v>381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558</v>
      </c>
      <c r="AN5">
        <v>661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382</v>
      </c>
      <c r="AD6" t="s">
        <v>381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340</v>
      </c>
      <c r="AN6">
        <v>934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382</v>
      </c>
      <c r="AD7" t="s">
        <v>381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1247</v>
      </c>
      <c r="AN7">
        <v>35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382</v>
      </c>
      <c r="AD8" t="s">
        <v>381</v>
      </c>
      <c r="AE8">
        <v>10</v>
      </c>
      <c r="AF8">
        <v>7</v>
      </c>
      <c r="AH8" t="s">
        <v>228</v>
      </c>
      <c r="AJ8" t="s">
        <v>203</v>
      </c>
      <c r="AK8" t="s">
        <v>130</v>
      </c>
      <c r="AM8">
        <v>437</v>
      </c>
      <c r="AN8">
        <v>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382</v>
      </c>
      <c r="AD9" t="s">
        <v>381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1297</v>
      </c>
      <c r="AN9">
        <v>815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382</v>
      </c>
      <c r="AD10" t="s">
        <v>381</v>
      </c>
      <c r="AE10">
        <v>10</v>
      </c>
      <c r="AF10">
        <v>9</v>
      </c>
      <c r="AH10" t="s">
        <v>312</v>
      </c>
      <c r="AJ10" t="s">
        <v>310</v>
      </c>
      <c r="AK10" t="s">
        <v>92</v>
      </c>
      <c r="AM10">
        <v>168</v>
      </c>
      <c r="AN10">
        <v>947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382</v>
      </c>
      <c r="AD11" t="s">
        <v>381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1248</v>
      </c>
      <c r="AN11">
        <v>103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384</v>
      </c>
      <c r="AD2" t="s">
        <v>383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219</v>
      </c>
      <c r="AN2">
        <v>1052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384</v>
      </c>
      <c r="AD3" t="s">
        <v>383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767</v>
      </c>
      <c r="AN3">
        <v>394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384</v>
      </c>
      <c r="AD4" t="s">
        <v>383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1045</v>
      </c>
      <c r="AN4">
        <v>899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384</v>
      </c>
      <c r="AD5" t="s">
        <v>383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465</v>
      </c>
      <c r="AN5">
        <v>16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384</v>
      </c>
      <c r="AD6" t="s">
        <v>383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1423</v>
      </c>
      <c r="AN6">
        <v>791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384</v>
      </c>
      <c r="AD7" t="s">
        <v>383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317</v>
      </c>
      <c r="AN7">
        <v>801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384</v>
      </c>
      <c r="AD8" t="s">
        <v>383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295</v>
      </c>
      <c r="AN8">
        <v>1005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384</v>
      </c>
      <c r="AD9" t="s">
        <v>383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405</v>
      </c>
      <c r="AN9">
        <v>201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384</v>
      </c>
      <c r="AD10" t="s">
        <v>383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1289</v>
      </c>
      <c r="AN10">
        <v>785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384</v>
      </c>
      <c r="AD11" t="s">
        <v>383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355</v>
      </c>
      <c r="AN11">
        <v>217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386</v>
      </c>
      <c r="AD2" t="s">
        <v>385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380</v>
      </c>
      <c r="AN2">
        <v>129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386</v>
      </c>
      <c r="AD3" t="s">
        <v>385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471</v>
      </c>
      <c r="AN3">
        <v>604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386</v>
      </c>
      <c r="AD4" t="s">
        <v>385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858</v>
      </c>
      <c r="AN4">
        <v>463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386</v>
      </c>
      <c r="AD5" t="s">
        <v>385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968</v>
      </c>
      <c r="AN5">
        <v>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386</v>
      </c>
      <c r="AD6" t="s">
        <v>385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891</v>
      </c>
      <c r="AN6">
        <v>852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386</v>
      </c>
      <c r="AD7" t="s">
        <v>385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1321</v>
      </c>
      <c r="AN7">
        <v>948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386</v>
      </c>
      <c r="AD8" t="s">
        <v>385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270</v>
      </c>
      <c r="AN8">
        <v>966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386</v>
      </c>
      <c r="AD9" t="s">
        <v>385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522</v>
      </c>
      <c r="AN9">
        <v>221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386</v>
      </c>
      <c r="AD10" t="s">
        <v>385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989</v>
      </c>
      <c r="AN10">
        <v>487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386</v>
      </c>
      <c r="AD11" t="s">
        <v>385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324</v>
      </c>
      <c r="AN11">
        <v>312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388</v>
      </c>
      <c r="AD2" t="s">
        <v>387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936</v>
      </c>
      <c r="AN2">
        <v>583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388</v>
      </c>
      <c r="AD3" t="s">
        <v>387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867</v>
      </c>
      <c r="AN3">
        <v>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388</v>
      </c>
      <c r="AD4" t="s">
        <v>387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1180</v>
      </c>
      <c r="AN4">
        <v>895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388</v>
      </c>
      <c r="AD5" t="s">
        <v>387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389</v>
      </c>
      <c r="AN5">
        <v>391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388</v>
      </c>
      <c r="AD6" t="s">
        <v>387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863</v>
      </c>
      <c r="AN6">
        <v>421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388</v>
      </c>
      <c r="AD7" t="s">
        <v>387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1219</v>
      </c>
      <c r="AN7">
        <v>479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388</v>
      </c>
      <c r="AD8" t="s">
        <v>387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406</v>
      </c>
      <c r="AN8">
        <v>732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388</v>
      </c>
      <c r="AD9" t="s">
        <v>387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169</v>
      </c>
      <c r="AN9">
        <v>1040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388</v>
      </c>
      <c r="AD10" t="s">
        <v>387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1073</v>
      </c>
      <c r="AN10">
        <v>527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388</v>
      </c>
      <c r="AD11" t="s">
        <v>387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830</v>
      </c>
      <c r="AN11">
        <v>457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390</v>
      </c>
      <c r="AD2" t="s">
        <v>389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412</v>
      </c>
      <c r="AN2">
        <v>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390</v>
      </c>
      <c r="AD3" t="s">
        <v>389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64</v>
      </c>
      <c r="AN3">
        <v>32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390</v>
      </c>
      <c r="AD4" t="s">
        <v>389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921</v>
      </c>
      <c r="AN4">
        <v>618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390</v>
      </c>
      <c r="AD5" t="s">
        <v>389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955</v>
      </c>
      <c r="AN5">
        <v>748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390</v>
      </c>
      <c r="AD6" t="s">
        <v>389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1174</v>
      </c>
      <c r="AN6">
        <v>1054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390</v>
      </c>
      <c r="AD7" t="s">
        <v>389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78</v>
      </c>
      <c r="AN7">
        <v>1069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390</v>
      </c>
      <c r="AD8" t="s">
        <v>389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992</v>
      </c>
      <c r="AN8">
        <v>818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390</v>
      </c>
      <c r="AD9" t="s">
        <v>389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786</v>
      </c>
      <c r="AN9">
        <v>1010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390</v>
      </c>
      <c r="AD10" t="s">
        <v>389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1186</v>
      </c>
      <c r="AN10">
        <v>274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390</v>
      </c>
      <c r="AD11" t="s">
        <v>389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1087</v>
      </c>
      <c r="AN11">
        <v>494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392</v>
      </c>
      <c r="AD2" t="s">
        <v>391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1266</v>
      </c>
      <c r="AN2">
        <v>787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392</v>
      </c>
      <c r="AD3" t="s">
        <v>391</v>
      </c>
      <c r="AE3">
        <v>10</v>
      </c>
      <c r="AF3">
        <v>2</v>
      </c>
      <c r="AH3" t="s">
        <v>226</v>
      </c>
      <c r="AJ3" t="s">
        <v>199</v>
      </c>
      <c r="AK3" t="s">
        <v>77</v>
      </c>
      <c r="AM3">
        <v>865</v>
      </c>
      <c r="AN3">
        <v>68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392</v>
      </c>
      <c r="AD4" t="s">
        <v>391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484</v>
      </c>
      <c r="AN4">
        <v>54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392</v>
      </c>
      <c r="AD5" t="s">
        <v>391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1323</v>
      </c>
      <c r="AN5">
        <v>793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392</v>
      </c>
      <c r="AD6" t="s">
        <v>391</v>
      </c>
      <c r="AE6">
        <v>10</v>
      </c>
      <c r="AF6">
        <v>5</v>
      </c>
      <c r="AH6" t="s">
        <v>226</v>
      </c>
      <c r="AJ6" t="s">
        <v>199</v>
      </c>
      <c r="AK6" t="s">
        <v>77</v>
      </c>
      <c r="AM6">
        <v>626</v>
      </c>
      <c r="AN6">
        <v>454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392</v>
      </c>
      <c r="AD7" t="s">
        <v>391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708</v>
      </c>
      <c r="AN7">
        <v>994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392</v>
      </c>
      <c r="AD8" t="s">
        <v>391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275</v>
      </c>
      <c r="AN8">
        <v>142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392</v>
      </c>
      <c r="AD9" t="s">
        <v>391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1322</v>
      </c>
      <c r="AN9">
        <v>644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392</v>
      </c>
      <c r="AD10" t="s">
        <v>391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346</v>
      </c>
      <c r="AN10">
        <v>944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392</v>
      </c>
      <c r="AD11" t="s">
        <v>391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181</v>
      </c>
      <c r="AN11">
        <v>35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394</v>
      </c>
      <c r="AD2" t="s">
        <v>393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853</v>
      </c>
      <c r="AN2">
        <v>963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394</v>
      </c>
      <c r="AD3" t="s">
        <v>393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777</v>
      </c>
      <c r="AN3">
        <v>486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394</v>
      </c>
      <c r="AD4" t="s">
        <v>393</v>
      </c>
      <c r="AE4">
        <v>10</v>
      </c>
      <c r="AF4">
        <v>3</v>
      </c>
      <c r="AH4" t="s">
        <v>226</v>
      </c>
      <c r="AJ4" t="s">
        <v>199</v>
      </c>
      <c r="AK4" t="s">
        <v>77</v>
      </c>
      <c r="AM4">
        <v>98</v>
      </c>
      <c r="AN4">
        <v>933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394</v>
      </c>
      <c r="AD5" t="s">
        <v>393</v>
      </c>
      <c r="AE5">
        <v>10</v>
      </c>
      <c r="AF5">
        <v>4</v>
      </c>
      <c r="AH5" t="s">
        <v>226</v>
      </c>
      <c r="AJ5" t="s">
        <v>199</v>
      </c>
      <c r="AK5" t="s">
        <v>77</v>
      </c>
      <c r="AM5">
        <v>1050</v>
      </c>
      <c r="AN5">
        <v>385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394</v>
      </c>
      <c r="AD6" t="s">
        <v>393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1076</v>
      </c>
      <c r="AN6">
        <v>132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394</v>
      </c>
      <c r="AD7" t="s">
        <v>393</v>
      </c>
      <c r="AE7">
        <v>10</v>
      </c>
      <c r="AF7">
        <v>6</v>
      </c>
      <c r="AH7" t="s">
        <v>237</v>
      </c>
      <c r="AJ7" t="s">
        <v>236</v>
      </c>
      <c r="AK7" t="s">
        <v>130</v>
      </c>
      <c r="AM7">
        <v>1311</v>
      </c>
      <c r="AN7">
        <v>479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394</v>
      </c>
      <c r="AD8" t="s">
        <v>393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1338</v>
      </c>
      <c r="AN8">
        <v>382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394</v>
      </c>
      <c r="AD9" t="s">
        <v>393</v>
      </c>
      <c r="AE9">
        <v>10</v>
      </c>
      <c r="AF9">
        <v>8</v>
      </c>
      <c r="AH9" t="s">
        <v>243</v>
      </c>
      <c r="AJ9" t="s">
        <v>242</v>
      </c>
      <c r="AK9" t="s">
        <v>90</v>
      </c>
      <c r="AM9">
        <v>541</v>
      </c>
      <c r="AN9">
        <v>88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394</v>
      </c>
      <c r="AD10" t="s">
        <v>393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1346</v>
      </c>
      <c r="AN10">
        <v>510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394</v>
      </c>
      <c r="AD11" t="s">
        <v>393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1439</v>
      </c>
      <c r="AN11">
        <v>561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396</v>
      </c>
      <c r="AD2" t="s">
        <v>395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1068</v>
      </c>
      <c r="AN2">
        <v>826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396</v>
      </c>
      <c r="AD3" t="s">
        <v>395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461</v>
      </c>
      <c r="AN3">
        <v>250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396</v>
      </c>
      <c r="AD4" t="s">
        <v>395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1414</v>
      </c>
      <c r="AN4">
        <v>938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396</v>
      </c>
      <c r="AD5" t="s">
        <v>395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28</v>
      </c>
      <c r="AN5">
        <v>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396</v>
      </c>
      <c r="AD6" t="s">
        <v>395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320</v>
      </c>
      <c r="AN6">
        <v>173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396</v>
      </c>
      <c r="AD7" t="s">
        <v>395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1258</v>
      </c>
      <c r="AN7">
        <v>800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396</v>
      </c>
      <c r="AD8" t="s">
        <v>395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515</v>
      </c>
      <c r="AN8">
        <v>537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396</v>
      </c>
      <c r="AD9" t="s">
        <v>395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1211</v>
      </c>
      <c r="AN9">
        <v>674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396</v>
      </c>
      <c r="AD10" t="s">
        <v>395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524</v>
      </c>
      <c r="AN10">
        <v>619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396</v>
      </c>
      <c r="AD11" t="s">
        <v>395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980</v>
      </c>
      <c r="AN11">
        <v>569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77.5703125" bestFit="1" customWidth="1"/>
    <col min="30" max="30" width="77.42578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0.14062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398</v>
      </c>
      <c r="AD2" t="s">
        <v>397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503</v>
      </c>
      <c r="AN2">
        <v>1000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398</v>
      </c>
      <c r="AD3" t="s">
        <v>397</v>
      </c>
      <c r="AE3">
        <v>10</v>
      </c>
      <c r="AF3">
        <v>2</v>
      </c>
      <c r="AH3" t="s">
        <v>228</v>
      </c>
      <c r="AJ3" t="s">
        <v>203</v>
      </c>
      <c r="AK3" t="s">
        <v>130</v>
      </c>
      <c r="AM3">
        <v>231</v>
      </c>
      <c r="AN3">
        <v>231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398</v>
      </c>
      <c r="AD4" t="s">
        <v>397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350</v>
      </c>
      <c r="AN4">
        <v>1058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398</v>
      </c>
      <c r="AD5" t="s">
        <v>397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1414</v>
      </c>
      <c r="AN5">
        <v>984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398</v>
      </c>
      <c r="AD6" t="s">
        <v>397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616</v>
      </c>
      <c r="AN6">
        <v>797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398</v>
      </c>
      <c r="AD7" t="s">
        <v>397</v>
      </c>
      <c r="AE7">
        <v>10</v>
      </c>
      <c r="AF7">
        <v>6</v>
      </c>
      <c r="AH7" t="s">
        <v>226</v>
      </c>
      <c r="AJ7" t="s">
        <v>199</v>
      </c>
      <c r="AK7" t="s">
        <v>77</v>
      </c>
      <c r="AM7">
        <v>136</v>
      </c>
      <c r="AN7">
        <v>195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398</v>
      </c>
      <c r="AD8" t="s">
        <v>397</v>
      </c>
      <c r="AE8">
        <v>10</v>
      </c>
      <c r="AF8">
        <v>7</v>
      </c>
      <c r="AH8" t="s">
        <v>226</v>
      </c>
      <c r="AJ8" t="s">
        <v>199</v>
      </c>
      <c r="AK8" t="s">
        <v>77</v>
      </c>
      <c r="AM8">
        <v>411</v>
      </c>
      <c r="AN8">
        <v>845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398</v>
      </c>
      <c r="AD9" t="s">
        <v>397</v>
      </c>
      <c r="AE9">
        <v>10</v>
      </c>
      <c r="AF9">
        <v>8</v>
      </c>
      <c r="AH9" t="s">
        <v>226</v>
      </c>
      <c r="AJ9" t="s">
        <v>199</v>
      </c>
      <c r="AK9" t="s">
        <v>77</v>
      </c>
      <c r="AM9">
        <v>306</v>
      </c>
      <c r="AN9">
        <v>36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398</v>
      </c>
      <c r="AD10" t="s">
        <v>397</v>
      </c>
      <c r="AE10">
        <v>10</v>
      </c>
      <c r="AF10">
        <v>9</v>
      </c>
      <c r="AH10" t="s">
        <v>228</v>
      </c>
      <c r="AJ10" t="s">
        <v>203</v>
      </c>
      <c r="AK10" t="s">
        <v>130</v>
      </c>
      <c r="AM10">
        <v>1114</v>
      </c>
      <c r="AN10">
        <v>537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398</v>
      </c>
      <c r="AD11" t="s">
        <v>397</v>
      </c>
      <c r="AE11">
        <v>10</v>
      </c>
      <c r="AF11">
        <v>10</v>
      </c>
      <c r="AH11" t="s">
        <v>226</v>
      </c>
      <c r="AJ11" t="s">
        <v>199</v>
      </c>
      <c r="AK11" t="s">
        <v>77</v>
      </c>
      <c r="AM11">
        <v>1175</v>
      </c>
      <c r="AN11">
        <v>734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34"/>
  <sheetViews>
    <sheetView tabSelected="1" workbookViewId="0"/>
  </sheetViews>
  <sheetFormatPr defaultRowHeight="15" x14ac:dyDescent="0.25"/>
  <cols>
    <col min="1" max="1" width="34.28515625" style="32" bestFit="1" customWidth="1"/>
    <col min="2" max="3" width="18" style="32" bestFit="1" customWidth="1"/>
    <col min="4" max="5" width="5.7109375" style="32" bestFit="1" customWidth="1"/>
    <col min="6" max="6" width="10.85546875" style="32" bestFit="1" customWidth="1"/>
    <col min="7" max="7" width="43.42578125" style="32" bestFit="1" customWidth="1"/>
    <col min="8" max="11" width="5.7109375" style="32" bestFit="1" customWidth="1"/>
    <col min="12" max="12" width="6.140625" style="32" bestFit="1" customWidth="1"/>
    <col min="13" max="13" width="5.7109375" style="32" bestFit="1" customWidth="1"/>
    <col min="14" max="19" width="6.140625" style="32" bestFit="1" customWidth="1"/>
    <col min="20" max="20" width="18" style="32" bestFit="1" customWidth="1"/>
    <col min="21" max="21" width="6.140625" style="32" bestFit="1" customWidth="1"/>
    <col min="22" max="22" width="18" style="32" bestFit="1" customWidth="1"/>
    <col min="23" max="23" width="6.140625" style="32" bestFit="1" customWidth="1"/>
    <col min="24" max="24" width="18" style="32" bestFit="1" customWidth="1"/>
    <col min="25" max="25" width="6.140625" style="32" bestFit="1" customWidth="1"/>
    <col min="26" max="26" width="18" style="32" bestFit="1" customWidth="1"/>
    <col min="27" max="29" width="6.140625" style="32" bestFit="1" customWidth="1"/>
    <col min="30" max="30" width="18" style="32" bestFit="1" customWidth="1"/>
    <col min="31" max="33" width="6.140625" style="32" bestFit="1" customWidth="1"/>
    <col min="34" max="34" width="18" style="32" bestFit="1" customWidth="1"/>
    <col min="35" max="37" width="6.140625" style="32" bestFit="1" customWidth="1"/>
    <col min="38" max="38" width="18" style="32" bestFit="1" customWidth="1"/>
    <col min="39" max="43" width="6.140625" style="32" bestFit="1" customWidth="1"/>
    <col min="44" max="44" width="18" style="32" bestFit="1" customWidth="1"/>
    <col min="45" max="51" width="6.140625" style="32" bestFit="1" customWidth="1"/>
    <col min="52" max="81" width="18" style="32" bestFit="1" customWidth="1"/>
    <col min="82" max="83" width="5.42578125" style="32" bestFit="1" customWidth="1"/>
    <col min="84" max="84" width="8.28515625" style="32" bestFit="1" customWidth="1"/>
    <col min="85" max="85" width="9.85546875" style="32" bestFit="1" customWidth="1"/>
    <col min="86" max="86" width="8.140625" style="32" bestFit="1" customWidth="1"/>
    <col min="87" max="87" width="14.42578125" bestFit="1" customWidth="1"/>
  </cols>
  <sheetData>
    <row r="1" spans="1:87" x14ac:dyDescent="0.25">
      <c r="A1" s="32" t="s">
        <v>0</v>
      </c>
      <c r="F1" s="32" t="s">
        <v>400</v>
      </c>
    </row>
    <row r="2" spans="1:87" x14ac:dyDescent="0.25">
      <c r="A2" s="32" t="s">
        <v>399</v>
      </c>
      <c r="F2" s="32" t="s">
        <v>15</v>
      </c>
    </row>
    <row r="3" spans="1:8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87" x14ac:dyDescent="0.25">
      <c r="A4" s="32" t="s">
        <v>17</v>
      </c>
      <c r="B4" s="32" t="s">
        <v>461</v>
      </c>
    </row>
    <row r="5" spans="1:87" ht="15.75" thickBot="1" x14ac:dyDescent="0.3"/>
    <row r="6" spans="1:87" ht="16.5" thickTop="1" thickBot="1" x14ac:dyDescent="0.3">
      <c r="A6" s="49" t="s">
        <v>401</v>
      </c>
      <c r="B6" s="44" t="s">
        <v>402</v>
      </c>
      <c r="C6" s="44" t="s">
        <v>403</v>
      </c>
      <c r="D6" s="44">
        <v>40306</v>
      </c>
      <c r="E6" s="44">
        <v>32132</v>
      </c>
      <c r="F6" s="44">
        <v>56656</v>
      </c>
      <c r="G6" s="44">
        <v>48481</v>
      </c>
      <c r="H6" s="44">
        <v>73006</v>
      </c>
      <c r="I6" s="44">
        <v>64831</v>
      </c>
      <c r="J6" s="44">
        <v>89355</v>
      </c>
      <c r="K6" s="44">
        <v>81181</v>
      </c>
      <c r="L6" s="44">
        <v>105705</v>
      </c>
      <c r="M6" s="44">
        <v>97530</v>
      </c>
      <c r="N6" s="44">
        <v>122055</v>
      </c>
      <c r="O6" s="44">
        <v>113880</v>
      </c>
      <c r="P6" s="44">
        <v>138404</v>
      </c>
      <c r="Q6" s="44">
        <v>130230</v>
      </c>
      <c r="R6" s="44">
        <v>154754</v>
      </c>
      <c r="S6" s="44">
        <v>171104</v>
      </c>
      <c r="T6" s="44" t="s">
        <v>404</v>
      </c>
      <c r="U6" s="44">
        <v>187453</v>
      </c>
      <c r="V6" s="44" t="s">
        <v>405</v>
      </c>
      <c r="W6" s="44">
        <v>203803</v>
      </c>
      <c r="X6" s="44" t="s">
        <v>406</v>
      </c>
      <c r="Y6" s="44">
        <v>220153</v>
      </c>
      <c r="Z6" s="44" t="s">
        <v>407</v>
      </c>
      <c r="AA6" s="44">
        <v>236502</v>
      </c>
      <c r="AB6" s="44">
        <v>228328</v>
      </c>
      <c r="AC6" s="44">
        <v>211978</v>
      </c>
      <c r="AD6" s="44" t="s">
        <v>408</v>
      </c>
      <c r="AE6" s="44">
        <v>261027</v>
      </c>
      <c r="AF6" s="44">
        <v>252852</v>
      </c>
      <c r="AG6" s="44">
        <v>195628</v>
      </c>
      <c r="AH6" s="44" t="s">
        <v>409</v>
      </c>
      <c r="AI6" s="44">
        <v>285551</v>
      </c>
      <c r="AJ6" s="44">
        <v>269202</v>
      </c>
      <c r="AK6" s="44">
        <v>179279</v>
      </c>
      <c r="AL6" s="44" t="s">
        <v>410</v>
      </c>
      <c r="AM6" s="44">
        <v>310076</v>
      </c>
      <c r="AN6" s="44">
        <v>301901</v>
      </c>
      <c r="AO6" s="44">
        <v>293726</v>
      </c>
      <c r="AP6" s="44">
        <v>244677</v>
      </c>
      <c r="AQ6" s="44">
        <v>146579</v>
      </c>
      <c r="AR6" s="44" t="s">
        <v>411</v>
      </c>
      <c r="AS6" s="44">
        <v>350950</v>
      </c>
      <c r="AT6" s="44">
        <v>342775</v>
      </c>
      <c r="AU6" s="44">
        <v>334600</v>
      </c>
      <c r="AV6" s="44">
        <v>326426</v>
      </c>
      <c r="AW6" s="44">
        <v>318251</v>
      </c>
      <c r="AX6" s="44">
        <v>277377</v>
      </c>
      <c r="AY6" s="44">
        <v>162929</v>
      </c>
      <c r="AZ6" s="44" t="s">
        <v>412</v>
      </c>
      <c r="BA6" s="44" t="s">
        <v>413</v>
      </c>
      <c r="BB6" s="44" t="s">
        <v>414</v>
      </c>
      <c r="BC6" s="44" t="s">
        <v>415</v>
      </c>
      <c r="BD6" s="44" t="s">
        <v>416</v>
      </c>
      <c r="BE6" s="44" t="s">
        <v>417</v>
      </c>
      <c r="BF6" s="44" t="s">
        <v>418</v>
      </c>
      <c r="BG6" s="44" t="s">
        <v>419</v>
      </c>
      <c r="BH6" s="44" t="s">
        <v>420</v>
      </c>
      <c r="BI6" s="44" t="s">
        <v>421</v>
      </c>
      <c r="BJ6" s="44" t="s">
        <v>422</v>
      </c>
      <c r="BK6" s="44" t="s">
        <v>423</v>
      </c>
      <c r="BL6" s="44" t="s">
        <v>424</v>
      </c>
      <c r="BM6" s="44" t="s">
        <v>425</v>
      </c>
      <c r="BN6" s="44" t="s">
        <v>426</v>
      </c>
      <c r="BO6" s="44" t="s">
        <v>427</v>
      </c>
      <c r="BP6" s="44" t="s">
        <v>428</v>
      </c>
      <c r="BQ6" s="44" t="s">
        <v>429</v>
      </c>
      <c r="BR6" s="44" t="s">
        <v>430</v>
      </c>
      <c r="BS6" s="44" t="s">
        <v>431</v>
      </c>
      <c r="BT6" s="44" t="s">
        <v>432</v>
      </c>
      <c r="BU6" s="44" t="s">
        <v>433</v>
      </c>
      <c r="BV6" s="44" t="s">
        <v>434</v>
      </c>
      <c r="BW6" s="44" t="s">
        <v>435</v>
      </c>
      <c r="BX6" s="44" t="s">
        <v>436</v>
      </c>
      <c r="BY6" s="44" t="s">
        <v>437</v>
      </c>
      <c r="BZ6" s="44" t="s">
        <v>438</v>
      </c>
      <c r="CA6" s="44" t="s">
        <v>439</v>
      </c>
      <c r="CB6" s="44" t="s">
        <v>440</v>
      </c>
      <c r="CC6" s="44" t="s">
        <v>441</v>
      </c>
      <c r="CD6" s="66"/>
      <c r="CE6" s="66"/>
      <c r="CF6" s="66"/>
      <c r="CG6" s="66"/>
      <c r="CH6" s="66"/>
      <c r="CI6" s="57"/>
    </row>
    <row r="7" spans="1:87" ht="15.75" thickTop="1" x14ac:dyDescent="0.25">
      <c r="A7" s="50" t="s">
        <v>442</v>
      </c>
      <c r="B7" s="45">
        <f>'00012.MTS_000032132'!B8</f>
        <v>1</v>
      </c>
      <c r="C7" s="45">
        <f>'00012.MTS_000236502'!B8</f>
        <v>1</v>
      </c>
      <c r="D7" s="45">
        <f>'000040306'!B8</f>
        <v>1</v>
      </c>
      <c r="E7" s="45">
        <f>'000032132'!B8</f>
        <v>1</v>
      </c>
      <c r="F7" s="45">
        <f>'000056656'!B8</f>
        <v>1</v>
      </c>
      <c r="G7" s="45">
        <f>'000048481'!B8</f>
        <v>1</v>
      </c>
      <c r="H7" s="45">
        <f>'000073006'!B8</f>
        <v>1</v>
      </c>
      <c r="I7" s="45">
        <f>'000064831'!B8</f>
        <v>1</v>
      </c>
      <c r="J7" s="45">
        <f>'000089355'!B8</f>
        <v>1</v>
      </c>
      <c r="K7" s="45">
        <f>'000081181'!B8</f>
        <v>1</v>
      </c>
      <c r="L7" s="45">
        <f>'000105705'!B8</f>
        <v>1</v>
      </c>
      <c r="M7" s="45">
        <f>'000097530'!B8</f>
        <v>1</v>
      </c>
      <c r="N7" s="45">
        <f>'000122055'!B8</f>
        <v>1</v>
      </c>
      <c r="O7" s="45">
        <f>'000113880'!B8</f>
        <v>1</v>
      </c>
      <c r="P7" s="45">
        <f>'000138404'!B8</f>
        <v>1</v>
      </c>
      <c r="Q7" s="45">
        <f>'000130230'!B8</f>
        <v>1</v>
      </c>
      <c r="R7" s="45">
        <f>'000154754'!B8</f>
        <v>1</v>
      </c>
      <c r="S7" s="45">
        <f>'000171104'!B8</f>
        <v>1</v>
      </c>
      <c r="T7" s="45">
        <f>'00012.MTS_000040306'!B8</f>
        <v>1</v>
      </c>
      <c r="U7" s="45">
        <f>'000187453'!B8</f>
        <v>1</v>
      </c>
      <c r="V7" s="45">
        <f>'00012.MTS_000048481'!B8</f>
        <v>1</v>
      </c>
      <c r="W7" s="45">
        <f>'000203803'!B8</f>
        <v>1</v>
      </c>
      <c r="X7" s="45">
        <f>'00012.MTS_000056656'!B8</f>
        <v>1</v>
      </c>
      <c r="Y7" s="45">
        <f>'000220153'!B8</f>
        <v>1</v>
      </c>
      <c r="Z7" s="45">
        <f>'00012.MTS_000064831'!B8</f>
        <v>1</v>
      </c>
      <c r="AA7" s="45">
        <f>'000236502'!B8</f>
        <v>1</v>
      </c>
      <c r="AB7" s="45">
        <f>'000228328'!B8</f>
        <v>1</v>
      </c>
      <c r="AC7" s="45">
        <f>'000211978'!B8</f>
        <v>1</v>
      </c>
      <c r="AD7" s="45">
        <f>'00012.MTS_000073006'!B8</f>
        <v>1</v>
      </c>
      <c r="AE7" s="45">
        <f>'000261027'!B8</f>
        <v>1</v>
      </c>
      <c r="AF7" s="45">
        <f>'000252852'!B8</f>
        <v>1</v>
      </c>
      <c r="AG7" s="45">
        <f>'000195628'!B8</f>
        <v>1</v>
      </c>
      <c r="AH7" s="45">
        <f>'00012.MTS_000220153'!B8</f>
        <v>1</v>
      </c>
      <c r="AI7" s="45">
        <f>'000285551'!B8</f>
        <v>1</v>
      </c>
      <c r="AJ7" s="45">
        <f>'000269202'!B8</f>
        <v>1</v>
      </c>
      <c r="AK7" s="45">
        <f>'000179279'!B8</f>
        <v>1</v>
      </c>
      <c r="AL7" s="45">
        <f>'00012.MTS_000228328'!B8</f>
        <v>1</v>
      </c>
      <c r="AM7" s="45">
        <f>'000310076'!B8</f>
        <v>1</v>
      </c>
      <c r="AN7" s="45">
        <f>'000301901'!B8</f>
        <v>1</v>
      </c>
      <c r="AO7" s="45">
        <f>'000293726'!B8</f>
        <v>1</v>
      </c>
      <c r="AP7" s="45">
        <f>'000244677'!B8</f>
        <v>1</v>
      </c>
      <c r="AQ7" s="45">
        <f>'000146579'!B8</f>
        <v>1</v>
      </c>
      <c r="AR7" s="45">
        <f>'00012.MTS_000244677'!B8</f>
        <v>1</v>
      </c>
      <c r="AS7" s="45">
        <f>'000350950'!B8</f>
        <v>1</v>
      </c>
      <c r="AT7" s="45">
        <f>'000342775'!B8</f>
        <v>1</v>
      </c>
      <c r="AU7" s="45">
        <f>'000334600'!B8</f>
        <v>1</v>
      </c>
      <c r="AV7" s="45">
        <f>'000326426'!B8</f>
        <v>1</v>
      </c>
      <c r="AW7" s="45">
        <f>'000318251'!B8</f>
        <v>1</v>
      </c>
      <c r="AX7" s="45">
        <f>'000277377'!B8</f>
        <v>1</v>
      </c>
      <c r="AY7" s="45">
        <f>'000162929'!B8</f>
        <v>1</v>
      </c>
      <c r="AZ7" s="45">
        <f>'00012.MTS_000081181'!B8</f>
        <v>1</v>
      </c>
      <c r="BA7" s="45">
        <f>'00012.MTS_000089355'!B8</f>
        <v>1</v>
      </c>
      <c r="BB7" s="45">
        <f>'00012.MTS_000097530'!B8</f>
        <v>1</v>
      </c>
      <c r="BC7" s="45">
        <f>'00012.MTS_000105705'!B8</f>
        <v>1</v>
      </c>
      <c r="BD7" s="45">
        <f>'00012.MTS_000113880'!B8</f>
        <v>1</v>
      </c>
      <c r="BE7" s="45">
        <f>'00012.MTS_000122055'!B8</f>
        <v>1</v>
      </c>
      <c r="BF7" s="45">
        <f>'00012.MTS_000130230'!B8</f>
        <v>1</v>
      </c>
      <c r="BG7" s="45">
        <f>'00012.MTS_000138404'!B8</f>
        <v>1</v>
      </c>
      <c r="BH7" s="45">
        <f>'00012.MTS_000146579'!B8</f>
        <v>1</v>
      </c>
      <c r="BI7" s="45">
        <f>'00012.MTS_000154754'!B8</f>
        <v>1</v>
      </c>
      <c r="BJ7" s="45">
        <f>'00012.MTS_000162929'!B8</f>
        <v>1</v>
      </c>
      <c r="BK7" s="45">
        <f>'00012.MTS_000171104'!B8</f>
        <v>1</v>
      </c>
      <c r="BL7" s="45">
        <f>'00012.MTS_000179279'!B8</f>
        <v>1</v>
      </c>
      <c r="BM7" s="45">
        <f>'00012.MTS_000187453'!B8</f>
        <v>1</v>
      </c>
      <c r="BN7" s="45">
        <f>'00012.MTS_000195628'!B8</f>
        <v>1</v>
      </c>
      <c r="BO7" s="45">
        <f>'00012.MTS_000203803'!B8</f>
        <v>1</v>
      </c>
      <c r="BP7" s="45">
        <f>'00012.MTS_000211978'!B8</f>
        <v>1</v>
      </c>
      <c r="BQ7" s="45">
        <f>'00012.MTS_000252852'!B8</f>
        <v>1</v>
      </c>
      <c r="BR7" s="45">
        <f>'00012.MTS_000261027'!B8</f>
        <v>1</v>
      </c>
      <c r="BS7" s="45">
        <f>'00012.MTS_000269202'!B8</f>
        <v>1</v>
      </c>
      <c r="BT7" s="45">
        <f>'00012.MTS_000277377'!B8</f>
        <v>1</v>
      </c>
      <c r="BU7" s="45">
        <f>'00012.MTS_000285551'!B8</f>
        <v>1</v>
      </c>
      <c r="BV7" s="45">
        <f>'00012.MTS_000293726'!B8</f>
        <v>1</v>
      </c>
      <c r="BW7" s="45">
        <f>'00012.MTS_000301901'!B8</f>
        <v>1</v>
      </c>
      <c r="BX7" s="45">
        <f>'00012.MTS_000310076'!B8</f>
        <v>1</v>
      </c>
      <c r="BY7" s="45">
        <f>'00012.MTS_000318251'!B8</f>
        <v>1</v>
      </c>
      <c r="BZ7" s="45">
        <f>'00012.MTS_000326426'!B8</f>
        <v>1</v>
      </c>
      <c r="CA7" s="45">
        <f>'00012.MTS_000334600'!B8</f>
        <v>1</v>
      </c>
      <c r="CB7" s="45">
        <f>'00012.MTS_000342775'!B8</f>
        <v>1</v>
      </c>
      <c r="CC7" s="45">
        <f>'00012.MTS_000350950'!B8</f>
        <v>1</v>
      </c>
      <c r="CD7" s="48"/>
      <c r="CE7" s="48"/>
      <c r="CF7" s="48"/>
      <c r="CG7" s="48"/>
      <c r="CH7" s="48"/>
      <c r="CI7" s="58"/>
    </row>
    <row r="8" spans="1:87" x14ac:dyDescent="0.25">
      <c r="A8" s="51" t="s">
        <v>443</v>
      </c>
      <c r="B8" s="36">
        <f ca="1">'00012.MTS_000032132'!B30</f>
        <v>10</v>
      </c>
      <c r="C8" s="36">
        <f ca="1">'00012.MTS_000236502'!B30</f>
        <v>10</v>
      </c>
      <c r="D8" s="36">
        <f ca="1">'000040306'!B30</f>
        <v>10</v>
      </c>
      <c r="E8" s="36">
        <f ca="1">'000032132'!B30</f>
        <v>10</v>
      </c>
      <c r="F8" s="36">
        <f ca="1">'000056656'!B30</f>
        <v>10</v>
      </c>
      <c r="G8" s="36">
        <f ca="1">'000048481'!B30</f>
        <v>10</v>
      </c>
      <c r="H8" s="36">
        <f ca="1">'000073006'!B30</f>
        <v>10</v>
      </c>
      <c r="I8" s="36">
        <f ca="1">'000064831'!B30</f>
        <v>10</v>
      </c>
      <c r="J8" s="36">
        <f ca="1">'000089355'!B30</f>
        <v>10</v>
      </c>
      <c r="K8" s="36">
        <f ca="1">'000081181'!B30</f>
        <v>10</v>
      </c>
      <c r="L8" s="36">
        <f ca="1">'000105705'!B30</f>
        <v>10</v>
      </c>
      <c r="M8" s="36">
        <f ca="1">'000097530'!B30</f>
        <v>10</v>
      </c>
      <c r="N8" s="36">
        <f ca="1">'000122055'!B30</f>
        <v>10</v>
      </c>
      <c r="O8" s="36">
        <f ca="1">'000113880'!B30</f>
        <v>10</v>
      </c>
      <c r="P8" s="36">
        <f ca="1">'000138404'!B30</f>
        <v>10</v>
      </c>
      <c r="Q8" s="36">
        <f ca="1">'000130230'!B30</f>
        <v>10</v>
      </c>
      <c r="R8" s="36">
        <f ca="1">'000154754'!B30</f>
        <v>10</v>
      </c>
      <c r="S8" s="36">
        <f ca="1">'000171104'!B30</f>
        <v>10</v>
      </c>
      <c r="T8" s="36">
        <f ca="1">'00012.MTS_000040306'!B30</f>
        <v>10</v>
      </c>
      <c r="U8" s="36">
        <f ca="1">'000187453'!B30</f>
        <v>10</v>
      </c>
      <c r="V8" s="36">
        <f ca="1">'00012.MTS_000048481'!B30</f>
        <v>10</v>
      </c>
      <c r="W8" s="36">
        <f ca="1">'000203803'!B30</f>
        <v>10</v>
      </c>
      <c r="X8" s="36">
        <f ca="1">'00012.MTS_000056656'!B30</f>
        <v>10</v>
      </c>
      <c r="Y8" s="36">
        <f ca="1">'000220153'!B30</f>
        <v>10</v>
      </c>
      <c r="Z8" s="36">
        <f ca="1">'00012.MTS_000064831'!B30</f>
        <v>10</v>
      </c>
      <c r="AA8" s="36">
        <f ca="1">'000236502'!B30</f>
        <v>10</v>
      </c>
      <c r="AB8" s="36">
        <f ca="1">'000228328'!B30</f>
        <v>10</v>
      </c>
      <c r="AC8" s="36">
        <f ca="1">'000211978'!B30</f>
        <v>10</v>
      </c>
      <c r="AD8" s="36">
        <f ca="1">'00012.MTS_000073006'!B30</f>
        <v>10</v>
      </c>
      <c r="AE8" s="36">
        <f ca="1">'000261027'!B30</f>
        <v>10</v>
      </c>
      <c r="AF8" s="36">
        <f ca="1">'000252852'!B30</f>
        <v>10</v>
      </c>
      <c r="AG8" s="36">
        <f ca="1">'000195628'!B30</f>
        <v>10</v>
      </c>
      <c r="AH8" s="36">
        <f ca="1">'00012.MTS_000220153'!B30</f>
        <v>10</v>
      </c>
      <c r="AI8" s="36">
        <f ca="1">'000285551'!B30</f>
        <v>10</v>
      </c>
      <c r="AJ8" s="36">
        <f ca="1">'000269202'!B30</f>
        <v>10</v>
      </c>
      <c r="AK8" s="36">
        <f ca="1">'000179279'!B30</f>
        <v>10</v>
      </c>
      <c r="AL8" s="36">
        <f ca="1">'00012.MTS_000228328'!B30</f>
        <v>9</v>
      </c>
      <c r="AM8" s="36">
        <f ca="1">'000310076'!B30</f>
        <v>10</v>
      </c>
      <c r="AN8" s="36">
        <f ca="1">'000301901'!B30</f>
        <v>10</v>
      </c>
      <c r="AO8" s="36">
        <f ca="1">'000293726'!B30</f>
        <v>10</v>
      </c>
      <c r="AP8" s="36">
        <f ca="1">'000244677'!B30</f>
        <v>10</v>
      </c>
      <c r="AQ8" s="36">
        <f ca="1">'000146579'!B30</f>
        <v>10</v>
      </c>
      <c r="AR8" s="36">
        <f ca="1">'00012.MTS_000244677'!B30</f>
        <v>10</v>
      </c>
      <c r="AS8" s="36">
        <f ca="1">'000350950'!B30</f>
        <v>10</v>
      </c>
      <c r="AT8" s="36">
        <f ca="1">'000342775'!B30</f>
        <v>10</v>
      </c>
      <c r="AU8" s="36">
        <f ca="1">'000334600'!B30</f>
        <v>10</v>
      </c>
      <c r="AV8" s="36">
        <f ca="1">'000326426'!B30</f>
        <v>10</v>
      </c>
      <c r="AW8" s="36">
        <f ca="1">'000318251'!B30</f>
        <v>10</v>
      </c>
      <c r="AX8" s="36">
        <f ca="1">'000277377'!B30</f>
        <v>10</v>
      </c>
      <c r="AY8" s="36">
        <f ca="1">'000162929'!B30</f>
        <v>10</v>
      </c>
      <c r="AZ8" s="36">
        <f ca="1">'00012.MTS_000081181'!B30</f>
        <v>10</v>
      </c>
      <c r="BA8" s="36">
        <f ca="1">'00012.MTS_000089355'!B30</f>
        <v>10</v>
      </c>
      <c r="BB8" s="36">
        <f ca="1">'00012.MTS_000097530'!B30</f>
        <v>10</v>
      </c>
      <c r="BC8" s="36">
        <f ca="1">'00012.MTS_000105705'!B30</f>
        <v>10</v>
      </c>
      <c r="BD8" s="36">
        <f ca="1">'00012.MTS_000113880'!B30</f>
        <v>10</v>
      </c>
      <c r="BE8" s="36">
        <f ca="1">'00012.MTS_000122055'!B30</f>
        <v>10</v>
      </c>
      <c r="BF8" s="36">
        <f ca="1">'00012.MTS_000130230'!B30</f>
        <v>10</v>
      </c>
      <c r="BG8" s="36">
        <f ca="1">'00012.MTS_000138404'!B30</f>
        <v>10</v>
      </c>
      <c r="BH8" s="36">
        <f ca="1">'00012.MTS_000146579'!B30</f>
        <v>10</v>
      </c>
      <c r="BI8" s="36">
        <f ca="1">'00012.MTS_000154754'!B30</f>
        <v>10</v>
      </c>
      <c r="BJ8" s="36">
        <f ca="1">'00012.MTS_000162929'!B30</f>
        <v>10</v>
      </c>
      <c r="BK8" s="36">
        <f ca="1">'00012.MTS_000171104'!B30</f>
        <v>10</v>
      </c>
      <c r="BL8" s="36">
        <f ca="1">'00012.MTS_000179279'!B30</f>
        <v>10</v>
      </c>
      <c r="BM8" s="36">
        <f ca="1">'00012.MTS_000187453'!B30</f>
        <v>10</v>
      </c>
      <c r="BN8" s="36">
        <f ca="1">'00012.MTS_000195628'!B30</f>
        <v>10</v>
      </c>
      <c r="BO8" s="36">
        <f ca="1">'00012.MTS_000203803'!B30</f>
        <v>10</v>
      </c>
      <c r="BP8" s="36">
        <f ca="1">'00012.MTS_000211978'!B30</f>
        <v>10</v>
      </c>
      <c r="BQ8" s="36">
        <f ca="1">'00012.MTS_000252852'!B30</f>
        <v>10</v>
      </c>
      <c r="BR8" s="36">
        <f ca="1">'00012.MTS_000261027'!B30</f>
        <v>10</v>
      </c>
      <c r="BS8" s="36">
        <f ca="1">'00012.MTS_000269202'!B30</f>
        <v>10</v>
      </c>
      <c r="BT8" s="36">
        <f ca="1">'00012.MTS_000277377'!B30</f>
        <v>10</v>
      </c>
      <c r="BU8" s="36">
        <f ca="1">'00012.MTS_000285551'!B30</f>
        <v>10</v>
      </c>
      <c r="BV8" s="36">
        <f ca="1">'00012.MTS_000293726'!B30</f>
        <v>10</v>
      </c>
      <c r="BW8" s="36">
        <f ca="1">'00012.MTS_000301901'!B30</f>
        <v>10</v>
      </c>
      <c r="BX8" s="36">
        <f ca="1">'00012.MTS_000310076'!B30</f>
        <v>10</v>
      </c>
      <c r="BY8" s="36">
        <f ca="1">'00012.MTS_000318251'!B30</f>
        <v>10</v>
      </c>
      <c r="BZ8" s="36">
        <f ca="1">'00012.MTS_000326426'!B30</f>
        <v>10</v>
      </c>
      <c r="CA8" s="36">
        <f ca="1">'00012.MTS_000334600'!B30</f>
        <v>10</v>
      </c>
      <c r="CB8" s="36">
        <f ca="1">'00012.MTS_000342775'!B30</f>
        <v>10</v>
      </c>
      <c r="CC8" s="36">
        <f ca="1">'00012.MTS_000350950'!B30</f>
        <v>10</v>
      </c>
      <c r="CI8" s="59"/>
    </row>
    <row r="9" spans="1:87" ht="15.75" thickBot="1" x14ac:dyDescent="0.3">
      <c r="A9" s="52" t="s">
        <v>444</v>
      </c>
      <c r="B9" s="46">
        <f ca="1">'00012.MTS_000032132'!H127</f>
        <v>8</v>
      </c>
      <c r="C9" s="46">
        <f ca="1">'00012.MTS_000236502'!H127</f>
        <v>10</v>
      </c>
      <c r="D9" s="46">
        <f ca="1">'000040306'!H127</f>
        <v>9</v>
      </c>
      <c r="E9" s="46">
        <f ca="1">'000032132'!H127</f>
        <v>6</v>
      </c>
      <c r="F9" s="46">
        <f ca="1">'000056656'!H127</f>
        <v>8</v>
      </c>
      <c r="G9" s="46">
        <f ca="1">'000048481'!H127</f>
        <v>10</v>
      </c>
      <c r="H9" s="46">
        <f ca="1">'000073006'!H127</f>
        <v>8</v>
      </c>
      <c r="I9" s="46">
        <f ca="1">'000064831'!H127</f>
        <v>9</v>
      </c>
      <c r="J9" s="46">
        <f ca="1">'000089355'!H127</f>
        <v>8</v>
      </c>
      <c r="K9" s="46">
        <f ca="1">'000081181'!H127</f>
        <v>8</v>
      </c>
      <c r="L9" s="46">
        <f ca="1">'000105705'!H127</f>
        <v>10</v>
      </c>
      <c r="M9" s="46">
        <f ca="1">'000097530'!H127</f>
        <v>6</v>
      </c>
      <c r="N9" s="46">
        <f ca="1">'000122055'!H127</f>
        <v>9</v>
      </c>
      <c r="O9" s="46">
        <f ca="1">'000113880'!H127</f>
        <v>10</v>
      </c>
      <c r="P9" s="46">
        <f ca="1">'000138404'!H127</f>
        <v>8</v>
      </c>
      <c r="Q9" s="46">
        <f ca="1">'000130230'!H127</f>
        <v>9</v>
      </c>
      <c r="R9" s="46">
        <f ca="1">'000154754'!H127</f>
        <v>6</v>
      </c>
      <c r="S9" s="46">
        <f ca="1">'000171104'!H127</f>
        <v>6</v>
      </c>
      <c r="T9" s="46">
        <f ca="1">'00012.MTS_000040306'!H127</f>
        <v>8</v>
      </c>
      <c r="U9" s="46">
        <f ca="1">'000187453'!H127</f>
        <v>6</v>
      </c>
      <c r="V9" s="46">
        <f ca="1">'00012.MTS_000048481'!H127</f>
        <v>7</v>
      </c>
      <c r="W9" s="46">
        <f ca="1">'000203803'!H127</f>
        <v>10</v>
      </c>
      <c r="X9" s="46">
        <f ca="1">'00012.MTS_000056656'!H127</f>
        <v>10</v>
      </c>
      <c r="Y9" s="46">
        <f ca="1">'000220153'!H127</f>
        <v>9</v>
      </c>
      <c r="Z9" s="46">
        <f ca="1">'00012.MTS_000064831'!H127</f>
        <v>9</v>
      </c>
      <c r="AA9" s="46">
        <f ca="1">'000236502'!H127</f>
        <v>9</v>
      </c>
      <c r="AB9" s="46">
        <f ca="1">'000228328'!H127</f>
        <v>6</v>
      </c>
      <c r="AC9" s="46">
        <f ca="1">'000211978'!H127</f>
        <v>9</v>
      </c>
      <c r="AD9" s="46">
        <f ca="1">'00012.MTS_000073006'!H127</f>
        <v>8</v>
      </c>
      <c r="AE9" s="46">
        <f ca="1">'000261027'!H127</f>
        <v>7</v>
      </c>
      <c r="AF9" s="46">
        <f ca="1">'000252852'!H127</f>
        <v>10</v>
      </c>
      <c r="AG9" s="46">
        <f ca="1">'000195628'!H127</f>
        <v>10</v>
      </c>
      <c r="AH9" s="46">
        <f ca="1">'00012.MTS_000220153'!H127</f>
        <v>9</v>
      </c>
      <c r="AI9" s="46">
        <f ca="1">'000285551'!H127</f>
        <v>9</v>
      </c>
      <c r="AJ9" s="46">
        <f ca="1">'000269202'!H127</f>
        <v>9</v>
      </c>
      <c r="AK9" s="46">
        <f ca="1">'000179279'!H127</f>
        <v>7</v>
      </c>
      <c r="AL9" s="46">
        <f ca="1">'00012.MTS_000228328'!H127</f>
        <v>7</v>
      </c>
      <c r="AM9" s="46">
        <f ca="1">'000310076'!H127</f>
        <v>9</v>
      </c>
      <c r="AN9" s="46">
        <f ca="1">'000301901'!H127</f>
        <v>9</v>
      </c>
      <c r="AO9" s="46">
        <f ca="1">'000293726'!H127</f>
        <v>7</v>
      </c>
      <c r="AP9" s="46">
        <f ca="1">'000244677'!H127</f>
        <v>10</v>
      </c>
      <c r="AQ9" s="46">
        <f ca="1">'000146579'!H127</f>
        <v>10</v>
      </c>
      <c r="AR9" s="46">
        <f ca="1">'00012.MTS_000244677'!H127</f>
        <v>9</v>
      </c>
      <c r="AS9" s="46">
        <f ca="1">'000350950'!H127</f>
        <v>2</v>
      </c>
      <c r="AT9" s="46">
        <f ca="1">'000342775'!H127</f>
        <v>10</v>
      </c>
      <c r="AU9" s="46">
        <f ca="1">'000334600'!H127</f>
        <v>9</v>
      </c>
      <c r="AV9" s="46">
        <f ca="1">'000326426'!H127</f>
        <v>9</v>
      </c>
      <c r="AW9" s="46">
        <f ca="1">'000318251'!H127</f>
        <v>9</v>
      </c>
      <c r="AX9" s="46">
        <f ca="1">'000277377'!H127</f>
        <v>10</v>
      </c>
      <c r="AY9" s="46">
        <f ca="1">'000162929'!H127</f>
        <v>7</v>
      </c>
      <c r="AZ9" s="46">
        <f ca="1">'00012.MTS_000081181'!H127</f>
        <v>8</v>
      </c>
      <c r="BA9" s="46">
        <f ca="1">'00012.MTS_000089355'!H127</f>
        <v>8</v>
      </c>
      <c r="BB9" s="46">
        <f ca="1">'00012.MTS_000097530'!H127</f>
        <v>7</v>
      </c>
      <c r="BC9" s="46">
        <f ca="1">'00012.MTS_000105705'!H127</f>
        <v>9</v>
      </c>
      <c r="BD9" s="46">
        <f ca="1">'00012.MTS_000113880'!H127</f>
        <v>10</v>
      </c>
      <c r="BE9" s="46">
        <f ca="1">'00012.MTS_000122055'!H127</f>
        <v>9</v>
      </c>
      <c r="BF9" s="46">
        <f ca="1">'00012.MTS_000130230'!H127</f>
        <v>8</v>
      </c>
      <c r="BG9" s="46">
        <f ca="1">'00012.MTS_000138404'!H127</f>
        <v>8</v>
      </c>
      <c r="BH9" s="46">
        <f ca="1">'00012.MTS_000146579'!H127</f>
        <v>10</v>
      </c>
      <c r="BI9" s="46">
        <f ca="1">'00012.MTS_000154754'!H127</f>
        <v>7</v>
      </c>
      <c r="BJ9" s="46">
        <f ca="1">'00012.MTS_000162929'!H127</f>
        <v>7</v>
      </c>
      <c r="BK9" s="46">
        <f ca="1">'00012.MTS_000171104'!H127</f>
        <v>10</v>
      </c>
      <c r="BL9" s="46">
        <f ca="1">'00012.MTS_000179279'!H127</f>
        <v>10</v>
      </c>
      <c r="BM9" s="46">
        <f ca="1">'00012.MTS_000187453'!H127</f>
        <v>9</v>
      </c>
      <c r="BN9" s="46">
        <f ca="1">'00012.MTS_000195628'!H127</f>
        <v>9</v>
      </c>
      <c r="BO9" s="46">
        <f ca="1">'00012.MTS_000203803'!H127</f>
        <v>8</v>
      </c>
      <c r="BP9" s="46">
        <f ca="1">'00012.MTS_000211978'!H127</f>
        <v>9</v>
      </c>
      <c r="BQ9" s="46">
        <f ca="1">'00012.MTS_000252852'!H127</f>
        <v>10</v>
      </c>
      <c r="BR9" s="46">
        <f ca="1">'00012.MTS_000261027'!H127</f>
        <v>9</v>
      </c>
      <c r="BS9" s="46">
        <f ca="1">'00012.MTS_000269202'!H127</f>
        <v>9</v>
      </c>
      <c r="BT9" s="46">
        <f ca="1">'00012.MTS_000277377'!H127</f>
        <v>10</v>
      </c>
      <c r="BU9" s="46">
        <f ca="1">'00012.MTS_000285551'!H127</f>
        <v>9</v>
      </c>
      <c r="BV9" s="46">
        <f ca="1">'00012.MTS_000293726'!H127</f>
        <v>8</v>
      </c>
      <c r="BW9" s="46">
        <f ca="1">'00012.MTS_000301901'!H127</f>
        <v>10</v>
      </c>
      <c r="BX9" s="46">
        <f ca="1">'00012.MTS_000310076'!H127</f>
        <v>9</v>
      </c>
      <c r="BY9" s="46">
        <f ca="1">'00012.MTS_000318251'!H127</f>
        <v>8</v>
      </c>
      <c r="BZ9" s="46">
        <f ca="1">'00012.MTS_000326426'!H127</f>
        <v>10</v>
      </c>
      <c r="CA9" s="46">
        <f ca="1">'00012.MTS_000334600'!H127</f>
        <v>9</v>
      </c>
      <c r="CB9" s="46">
        <f ca="1">'00012.MTS_000342775'!H127</f>
        <v>9</v>
      </c>
      <c r="CC9" s="46">
        <f ca="1">'00012.MTS_000350950'!H127</f>
        <v>5</v>
      </c>
      <c r="CD9" s="43"/>
      <c r="CE9" s="43"/>
      <c r="CF9" s="43"/>
      <c r="CG9" s="43"/>
      <c r="CH9" s="43"/>
      <c r="CI9" s="60"/>
    </row>
    <row r="10" spans="1:87" ht="15.75" thickTop="1" x14ac:dyDescent="0.25">
      <c r="A10" s="51" t="s">
        <v>445</v>
      </c>
      <c r="CE10" s="34" t="s">
        <v>446</v>
      </c>
      <c r="CF10" s="34" t="s">
        <v>447</v>
      </c>
      <c r="CG10" s="34" t="s">
        <v>448</v>
      </c>
      <c r="CI10" s="59"/>
    </row>
    <row r="11" spans="1:87" x14ac:dyDescent="0.25">
      <c r="A11" s="53" t="s">
        <v>170</v>
      </c>
      <c r="B11" s="39">
        <f ca="1">'00012.MTS_000032132'!C16</f>
        <v>0</v>
      </c>
      <c r="C11" s="39">
        <f ca="1">'00012.MTS_000236502'!C16</f>
        <v>10</v>
      </c>
      <c r="D11" s="39">
        <f ca="1">'000040306'!C16</f>
        <v>0</v>
      </c>
      <c r="E11" s="39">
        <f ca="1">'000032132'!C16</f>
        <v>0</v>
      </c>
      <c r="F11" s="39">
        <f ca="1">'000056656'!C16</f>
        <v>0</v>
      </c>
      <c r="G11" s="39">
        <f ca="1">'000048481'!C16</f>
        <v>0</v>
      </c>
      <c r="H11" s="39">
        <f ca="1">'000073006'!C16</f>
        <v>0</v>
      </c>
      <c r="I11" s="39">
        <f ca="1">'000064831'!C16</f>
        <v>0</v>
      </c>
      <c r="J11" s="39">
        <f ca="1">'000089355'!C16</f>
        <v>0</v>
      </c>
      <c r="K11" s="39">
        <f ca="1">'000081181'!C16</f>
        <v>0</v>
      </c>
      <c r="L11" s="39">
        <f ca="1">'000105705'!C16</f>
        <v>0</v>
      </c>
      <c r="M11" s="39">
        <f ca="1">'000097530'!C16</f>
        <v>0</v>
      </c>
      <c r="N11" s="39">
        <f ca="1">'000122055'!C16</f>
        <v>0</v>
      </c>
      <c r="O11" s="39">
        <f ca="1">'000113880'!C16</f>
        <v>0</v>
      </c>
      <c r="P11" s="39">
        <f ca="1">'000138404'!C16</f>
        <v>0</v>
      </c>
      <c r="Q11" s="39">
        <f ca="1">'000130230'!C16</f>
        <v>0</v>
      </c>
      <c r="R11" s="39">
        <f ca="1">'000154754'!C16</f>
        <v>0</v>
      </c>
      <c r="S11" s="39">
        <f ca="1">'000171104'!C16</f>
        <v>0</v>
      </c>
      <c r="T11" s="39">
        <f ca="1">'00012.MTS_000040306'!C16</f>
        <v>12.5</v>
      </c>
      <c r="U11" s="39">
        <f ca="1">'000187453'!C16</f>
        <v>0</v>
      </c>
      <c r="V11" s="39">
        <f ca="1">'00012.MTS_000048481'!C16</f>
        <v>0</v>
      </c>
      <c r="W11" s="39">
        <f ca="1">'000203803'!C16</f>
        <v>0</v>
      </c>
      <c r="X11" s="39">
        <f ca="1">'00012.MTS_000056656'!C16</f>
        <v>0</v>
      </c>
      <c r="Y11" s="39">
        <f ca="1">'000220153'!C16</f>
        <v>0</v>
      </c>
      <c r="Z11" s="39">
        <f ca="1">'00012.MTS_000064831'!C16</f>
        <v>0</v>
      </c>
      <c r="AA11" s="39">
        <f ca="1">'000236502'!C16</f>
        <v>0</v>
      </c>
      <c r="AB11" s="39">
        <f ca="1">'000228328'!C16</f>
        <v>0</v>
      </c>
      <c r="AC11" s="39">
        <f ca="1">'000211978'!C16</f>
        <v>0</v>
      </c>
      <c r="AD11" s="39">
        <f ca="1">'00012.MTS_000073006'!C16</f>
        <v>0</v>
      </c>
      <c r="AE11" s="39">
        <f ca="1">'000261027'!C16</f>
        <v>0</v>
      </c>
      <c r="AF11" s="39">
        <f ca="1">'000252852'!C16</f>
        <v>0</v>
      </c>
      <c r="AG11" s="39">
        <f ca="1">'000195628'!C16</f>
        <v>0</v>
      </c>
      <c r="AH11" s="39">
        <f ca="1">'00012.MTS_000220153'!C16</f>
        <v>0</v>
      </c>
      <c r="AI11" s="39">
        <f ca="1">'000285551'!C16</f>
        <v>0</v>
      </c>
      <c r="AJ11" s="39">
        <f ca="1">'000269202'!C16</f>
        <v>0</v>
      </c>
      <c r="AK11" s="39">
        <f ca="1">'000179279'!C16</f>
        <v>0</v>
      </c>
      <c r="AL11" s="39">
        <f ca="1">'00012.MTS_000228328'!C16</f>
        <v>0</v>
      </c>
      <c r="AM11" s="39">
        <f ca="1">'000310076'!C16</f>
        <v>0</v>
      </c>
      <c r="AN11" s="39">
        <f ca="1">'000301901'!C16</f>
        <v>0</v>
      </c>
      <c r="AO11" s="39">
        <f ca="1">'000293726'!C16</f>
        <v>0</v>
      </c>
      <c r="AP11" s="39">
        <f ca="1">'000244677'!C16</f>
        <v>0</v>
      </c>
      <c r="AQ11" s="39">
        <f ca="1">'000146579'!C16</f>
        <v>0</v>
      </c>
      <c r="AR11" s="39">
        <f ca="1">'00012.MTS_000244677'!C16</f>
        <v>0</v>
      </c>
      <c r="AS11" s="39">
        <f ca="1">'000350950'!C16</f>
        <v>0</v>
      </c>
      <c r="AT11" s="39">
        <f ca="1">'000342775'!C16</f>
        <v>0</v>
      </c>
      <c r="AU11" s="39">
        <f ca="1">'000334600'!C16</f>
        <v>0</v>
      </c>
      <c r="AV11" s="39">
        <f ca="1">'000326426'!C16</f>
        <v>0</v>
      </c>
      <c r="AW11" s="39">
        <f ca="1">'000318251'!C16</f>
        <v>0</v>
      </c>
      <c r="AX11" s="39">
        <f ca="1">'000277377'!C16</f>
        <v>0</v>
      </c>
      <c r="AY11" s="39">
        <f ca="1">'000162929'!C16</f>
        <v>0</v>
      </c>
      <c r="AZ11" s="39">
        <f ca="1">'00012.MTS_000081181'!C16</f>
        <v>0</v>
      </c>
      <c r="BA11" s="39">
        <f ca="1">'00012.MTS_000089355'!C16</f>
        <v>0</v>
      </c>
      <c r="BB11" s="39">
        <f ca="1">'00012.MTS_000097530'!C16</f>
        <v>0</v>
      </c>
      <c r="BC11" s="39">
        <f ca="1">'00012.MTS_000105705'!C16</f>
        <v>0</v>
      </c>
      <c r="BD11" s="39">
        <f ca="1">'00012.MTS_000113880'!C16</f>
        <v>0</v>
      </c>
      <c r="BE11" s="39">
        <f ca="1">'00012.MTS_000122055'!C16</f>
        <v>0</v>
      </c>
      <c r="BF11" s="39">
        <f ca="1">'00012.MTS_000130230'!C16</f>
        <v>0</v>
      </c>
      <c r="BG11" s="39">
        <f ca="1">'00012.MTS_000138404'!C16</f>
        <v>0</v>
      </c>
      <c r="BH11" s="39">
        <f ca="1">'00012.MTS_000146579'!C16</f>
        <v>0</v>
      </c>
      <c r="BI11" s="39">
        <f ca="1">'00012.MTS_000154754'!C16</f>
        <v>0</v>
      </c>
      <c r="BJ11" s="39">
        <f ca="1">'00012.MTS_000162929'!C16</f>
        <v>0</v>
      </c>
      <c r="BK11" s="39">
        <f ca="1">'00012.MTS_000171104'!C16</f>
        <v>0</v>
      </c>
      <c r="BL11" s="39">
        <f ca="1">'00012.MTS_000179279'!C16</f>
        <v>0</v>
      </c>
      <c r="BM11" s="39">
        <f ca="1">'00012.MTS_000187453'!C16</f>
        <v>0</v>
      </c>
      <c r="BN11" s="39">
        <f ca="1">'00012.MTS_000195628'!C16</f>
        <v>0</v>
      </c>
      <c r="BO11" s="39">
        <f ca="1">'00012.MTS_000203803'!C16</f>
        <v>0</v>
      </c>
      <c r="BP11" s="39">
        <f ca="1">'00012.MTS_000211978'!C16</f>
        <v>0</v>
      </c>
      <c r="BQ11" s="39">
        <f ca="1">'00012.MTS_000252852'!C16</f>
        <v>0</v>
      </c>
      <c r="BR11" s="39">
        <f ca="1">'00012.MTS_000261027'!C16</f>
        <v>0</v>
      </c>
      <c r="BS11" s="39">
        <f ca="1">'00012.MTS_000269202'!C16</f>
        <v>0</v>
      </c>
      <c r="BT11" s="39">
        <f ca="1">'00012.MTS_000277377'!C16</f>
        <v>0</v>
      </c>
      <c r="BU11" s="39">
        <f ca="1">'00012.MTS_000285551'!C16</f>
        <v>0</v>
      </c>
      <c r="BV11" s="39">
        <f ca="1">'00012.MTS_000293726'!C16</f>
        <v>0</v>
      </c>
      <c r="BW11" s="39">
        <f ca="1">'00012.MTS_000301901'!C16</f>
        <v>0</v>
      </c>
      <c r="BX11" s="39">
        <f ca="1">'00012.MTS_000310076'!C16</f>
        <v>0</v>
      </c>
      <c r="BY11" s="39">
        <f ca="1">'00012.MTS_000318251'!C16</f>
        <v>0</v>
      </c>
      <c r="BZ11" s="39">
        <f ca="1">'00012.MTS_000326426'!C16</f>
        <v>0</v>
      </c>
      <c r="CA11" s="39">
        <f ca="1">'00012.MTS_000334600'!C16</f>
        <v>0</v>
      </c>
      <c r="CB11" s="39">
        <f ca="1">'00012.MTS_000342775'!C16</f>
        <v>0</v>
      </c>
      <c r="CC11" s="39">
        <f ca="1">'00012.MTS_000350950'!C16</f>
        <v>0</v>
      </c>
      <c r="CD11" s="38"/>
      <c r="CE11" s="39">
        <f ca="1">AVERAGE(B11:CC11)</f>
        <v>0.28125</v>
      </c>
      <c r="CF11" s="39">
        <f ca="1">STDEV(B11:CC11)</f>
        <v>1.7786421894171642</v>
      </c>
      <c r="CG11" s="39">
        <f ca="1">CF11/SQRT(80)</f>
        <v>0.19885824215929179</v>
      </c>
      <c r="CH11" s="38"/>
      <c r="CI11" s="61"/>
    </row>
    <row r="12" spans="1:87" x14ac:dyDescent="0.25">
      <c r="A12" s="54" t="s">
        <v>171</v>
      </c>
      <c r="B12" s="37">
        <f ca="1">'00012.MTS_000032132'!C17</f>
        <v>25</v>
      </c>
      <c r="C12" s="37">
        <f ca="1">'00012.MTS_000236502'!C17</f>
        <v>0</v>
      </c>
      <c r="D12" s="37">
        <f ca="1">'000040306'!C17</f>
        <v>22.222222222222221</v>
      </c>
      <c r="E12" s="37">
        <f ca="1">'000032132'!C17</f>
        <v>16.666666666666664</v>
      </c>
      <c r="F12" s="37">
        <f ca="1">'000056656'!C17</f>
        <v>0</v>
      </c>
      <c r="G12" s="37">
        <f ca="1">'000048481'!C17</f>
        <v>30</v>
      </c>
      <c r="H12" s="37">
        <f ca="1">'000073006'!C17</f>
        <v>37.5</v>
      </c>
      <c r="I12" s="37">
        <f ca="1">'000064831'!C17</f>
        <v>11.111111111111111</v>
      </c>
      <c r="J12" s="37">
        <f ca="1">'000089355'!C17</f>
        <v>25</v>
      </c>
      <c r="K12" s="37">
        <f ca="1">'000081181'!C17</f>
        <v>25</v>
      </c>
      <c r="L12" s="37">
        <f ca="1">'000105705'!C17</f>
        <v>10</v>
      </c>
      <c r="M12" s="37">
        <f ca="1">'000097530'!C17</f>
        <v>16.666666666666664</v>
      </c>
      <c r="N12" s="37">
        <f ca="1">'000122055'!C17</f>
        <v>11.111111111111111</v>
      </c>
      <c r="O12" s="37">
        <f ca="1">'000113880'!C17</f>
        <v>60</v>
      </c>
      <c r="P12" s="37">
        <f ca="1">'000138404'!C17</f>
        <v>0</v>
      </c>
      <c r="Q12" s="37">
        <f ca="1">'000130230'!C17</f>
        <v>0</v>
      </c>
      <c r="R12" s="37">
        <f ca="1">'000154754'!C17</f>
        <v>0</v>
      </c>
      <c r="S12" s="37">
        <f ca="1">'000171104'!C17</f>
        <v>0</v>
      </c>
      <c r="T12" s="37">
        <f ca="1">'00012.MTS_000040306'!C17</f>
        <v>12.5</v>
      </c>
      <c r="U12" s="37">
        <f ca="1">'000187453'!C17</f>
        <v>0</v>
      </c>
      <c r="V12" s="37">
        <f ca="1">'00012.MTS_000048481'!C17</f>
        <v>0</v>
      </c>
      <c r="W12" s="37">
        <f ca="1">'000203803'!C17</f>
        <v>20</v>
      </c>
      <c r="X12" s="37">
        <f ca="1">'00012.MTS_000056656'!C17</f>
        <v>10</v>
      </c>
      <c r="Y12" s="37">
        <f ca="1">'000220153'!C17</f>
        <v>0</v>
      </c>
      <c r="Z12" s="37">
        <f ca="1">'00012.MTS_000064831'!C17</f>
        <v>44.444444444444443</v>
      </c>
      <c r="AA12" s="37">
        <f ca="1">'000236502'!C17</f>
        <v>0</v>
      </c>
      <c r="AB12" s="37">
        <f ca="1">'000228328'!C17</f>
        <v>0</v>
      </c>
      <c r="AC12" s="37">
        <f ca="1">'000211978'!C17</f>
        <v>0</v>
      </c>
      <c r="AD12" s="37">
        <f ca="1">'00012.MTS_000073006'!C17</f>
        <v>25</v>
      </c>
      <c r="AE12" s="37">
        <f ca="1">'000261027'!C17</f>
        <v>0</v>
      </c>
      <c r="AF12" s="37">
        <f ca="1">'000252852'!C17</f>
        <v>20</v>
      </c>
      <c r="AG12" s="37">
        <f ca="1">'000195628'!C17</f>
        <v>0</v>
      </c>
      <c r="AH12" s="37">
        <f ca="1">'00012.MTS_000220153'!C17</f>
        <v>0</v>
      </c>
      <c r="AI12" s="37">
        <f ca="1">'000285551'!C17</f>
        <v>11.111111111111111</v>
      </c>
      <c r="AJ12" s="37">
        <f ca="1">'000269202'!C17</f>
        <v>33.333333333333329</v>
      </c>
      <c r="AK12" s="37">
        <f ca="1">'000179279'!C17</f>
        <v>0</v>
      </c>
      <c r="AL12" s="37">
        <f ca="1">'00012.MTS_000228328'!C17</f>
        <v>0</v>
      </c>
      <c r="AM12" s="37">
        <f ca="1">'000310076'!C17</f>
        <v>0</v>
      </c>
      <c r="AN12" s="37">
        <f ca="1">'000301901'!C17</f>
        <v>22.222222222222221</v>
      </c>
      <c r="AO12" s="37">
        <f ca="1">'000293726'!C17</f>
        <v>0</v>
      </c>
      <c r="AP12" s="37">
        <f ca="1">'000244677'!C17</f>
        <v>0</v>
      </c>
      <c r="AQ12" s="37">
        <f ca="1">'000146579'!C17</f>
        <v>0</v>
      </c>
      <c r="AR12" s="37">
        <f ca="1">'00012.MTS_000244677'!C17</f>
        <v>11.111111111111111</v>
      </c>
      <c r="AS12" s="37">
        <f ca="1">'000350950'!C17</f>
        <v>100</v>
      </c>
      <c r="AT12" s="37">
        <f ca="1">'000342775'!C17</f>
        <v>20</v>
      </c>
      <c r="AU12" s="37">
        <f ca="1">'000334600'!C17</f>
        <v>0</v>
      </c>
      <c r="AV12" s="37">
        <f ca="1">'000326426'!C17</f>
        <v>44.444444444444443</v>
      </c>
      <c r="AW12" s="37">
        <f ca="1">'000318251'!C17</f>
        <v>22.222222222222221</v>
      </c>
      <c r="AX12" s="37">
        <f ca="1">'000277377'!C17</f>
        <v>0</v>
      </c>
      <c r="AY12" s="37">
        <f ca="1">'000162929'!C17</f>
        <v>0</v>
      </c>
      <c r="AZ12" s="37">
        <f ca="1">'00012.MTS_000081181'!C17</f>
        <v>75</v>
      </c>
      <c r="BA12" s="37">
        <f ca="1">'00012.MTS_000089355'!C17</f>
        <v>75</v>
      </c>
      <c r="BB12" s="37">
        <f ca="1">'00012.MTS_000097530'!C17</f>
        <v>0</v>
      </c>
      <c r="BC12" s="37">
        <f ca="1">'00012.MTS_000105705'!C17</f>
        <v>11.111111111111111</v>
      </c>
      <c r="BD12" s="37">
        <f ca="1">'00012.MTS_000113880'!C17</f>
        <v>40</v>
      </c>
      <c r="BE12" s="37">
        <f ca="1">'00012.MTS_000122055'!C17</f>
        <v>55.555555555555557</v>
      </c>
      <c r="BF12" s="37">
        <f ca="1">'00012.MTS_000130230'!C17</f>
        <v>0</v>
      </c>
      <c r="BG12" s="37">
        <f ca="1">'00012.MTS_000138404'!C17</f>
        <v>0</v>
      </c>
      <c r="BH12" s="37">
        <f ca="1">'00012.MTS_000146579'!C17</f>
        <v>0</v>
      </c>
      <c r="BI12" s="37">
        <f ca="1">'00012.MTS_000154754'!C17</f>
        <v>14.285714285714285</v>
      </c>
      <c r="BJ12" s="37">
        <f ca="1">'00012.MTS_000162929'!C17</f>
        <v>0</v>
      </c>
      <c r="BK12" s="37">
        <f ca="1">'00012.MTS_000171104'!C17</f>
        <v>10</v>
      </c>
      <c r="BL12" s="37">
        <f ca="1">'00012.MTS_000179279'!C17</f>
        <v>20</v>
      </c>
      <c r="BM12" s="37">
        <f ca="1">'00012.MTS_000187453'!C17</f>
        <v>0</v>
      </c>
      <c r="BN12" s="37">
        <f ca="1">'00012.MTS_000195628'!C17</f>
        <v>0</v>
      </c>
      <c r="BO12" s="37">
        <f ca="1">'00012.MTS_000203803'!C17</f>
        <v>0</v>
      </c>
      <c r="BP12" s="37">
        <f ca="1">'00012.MTS_000211978'!C17</f>
        <v>0</v>
      </c>
      <c r="BQ12" s="37">
        <f ca="1">'00012.MTS_000252852'!C17</f>
        <v>10</v>
      </c>
      <c r="BR12" s="37">
        <f ca="1">'00012.MTS_000261027'!C17</f>
        <v>0</v>
      </c>
      <c r="BS12" s="37">
        <f ca="1">'00012.MTS_000269202'!C17</f>
        <v>22.222222222222221</v>
      </c>
      <c r="BT12" s="37">
        <f ca="1">'00012.MTS_000277377'!C17</f>
        <v>0</v>
      </c>
      <c r="BU12" s="37">
        <f ca="1">'00012.MTS_000285551'!C17</f>
        <v>11.111111111111111</v>
      </c>
      <c r="BV12" s="37">
        <f ca="1">'00012.MTS_000293726'!C17</f>
        <v>12.5</v>
      </c>
      <c r="BW12" s="37">
        <f ca="1">'00012.MTS_000301901'!C17</f>
        <v>10</v>
      </c>
      <c r="BX12" s="37">
        <f ca="1">'00012.MTS_000310076'!C17</f>
        <v>0</v>
      </c>
      <c r="BY12" s="37">
        <f ca="1">'00012.MTS_000318251'!C17</f>
        <v>12.5</v>
      </c>
      <c r="BZ12" s="37">
        <f ca="1">'00012.MTS_000326426'!C17</f>
        <v>20</v>
      </c>
      <c r="CA12" s="37">
        <f ca="1">'00012.MTS_000334600'!C17</f>
        <v>22.222222222222221</v>
      </c>
      <c r="CB12" s="37">
        <f ca="1">'00012.MTS_000342775'!C17</f>
        <v>22.222222222222221</v>
      </c>
      <c r="CC12" s="37">
        <f ca="1">'00012.MTS_000350950'!C17</f>
        <v>80</v>
      </c>
      <c r="CE12" s="37">
        <f ca="1">AVERAGE(B12:CC12)</f>
        <v>15.129960317460316</v>
      </c>
      <c r="CF12" s="37">
        <f ca="1">STDEV(B12:CC12)</f>
        <v>21.025371383533894</v>
      </c>
      <c r="CG12" s="37">
        <f ca="1">CF12/SQRT(80)</f>
        <v>2.3507079832880295</v>
      </c>
      <c r="CI12" s="59"/>
    </row>
    <row r="13" spans="1:87" x14ac:dyDescent="0.25">
      <c r="A13" s="53" t="s">
        <v>172</v>
      </c>
      <c r="B13" s="39">
        <f ca="1">'00012.MTS_000032132'!C18</f>
        <v>0</v>
      </c>
      <c r="C13" s="39">
        <f ca="1">'00012.MTS_000236502'!C18</f>
        <v>0</v>
      </c>
      <c r="D13" s="39">
        <f ca="1">'000040306'!C18</f>
        <v>0</v>
      </c>
      <c r="E13" s="39">
        <f ca="1">'000032132'!C18</f>
        <v>0</v>
      </c>
      <c r="F13" s="39">
        <f ca="1">'000056656'!C18</f>
        <v>12.5</v>
      </c>
      <c r="G13" s="39">
        <f ca="1">'000048481'!C18</f>
        <v>0</v>
      </c>
      <c r="H13" s="39">
        <f ca="1">'000073006'!C18</f>
        <v>0</v>
      </c>
      <c r="I13" s="39">
        <f ca="1">'000064831'!C18</f>
        <v>0</v>
      </c>
      <c r="J13" s="39">
        <f ca="1">'000089355'!C18</f>
        <v>0</v>
      </c>
      <c r="K13" s="39">
        <f ca="1">'000081181'!C18</f>
        <v>0</v>
      </c>
      <c r="L13" s="39">
        <f ca="1">'000105705'!C18</f>
        <v>0</v>
      </c>
      <c r="M13" s="39">
        <f ca="1">'000097530'!C18</f>
        <v>0</v>
      </c>
      <c r="N13" s="39">
        <f ca="1">'000122055'!C18</f>
        <v>0</v>
      </c>
      <c r="O13" s="39">
        <f ca="1">'000113880'!C18</f>
        <v>0</v>
      </c>
      <c r="P13" s="39">
        <f ca="1">'000138404'!C18</f>
        <v>0</v>
      </c>
      <c r="Q13" s="39">
        <f ca="1">'000130230'!C18</f>
        <v>0</v>
      </c>
      <c r="R13" s="39">
        <f ca="1">'000154754'!C18</f>
        <v>0</v>
      </c>
      <c r="S13" s="39">
        <f ca="1">'000171104'!C18</f>
        <v>0</v>
      </c>
      <c r="T13" s="39">
        <f ca="1">'00012.MTS_000040306'!C18</f>
        <v>0</v>
      </c>
      <c r="U13" s="39">
        <f ca="1">'000187453'!C18</f>
        <v>0</v>
      </c>
      <c r="V13" s="39">
        <f ca="1">'00012.MTS_000048481'!C18</f>
        <v>0</v>
      </c>
      <c r="W13" s="39">
        <f ca="1">'000203803'!C18</f>
        <v>0</v>
      </c>
      <c r="X13" s="39">
        <f ca="1">'00012.MTS_000056656'!C18</f>
        <v>0</v>
      </c>
      <c r="Y13" s="39">
        <f ca="1">'000220153'!C18</f>
        <v>0</v>
      </c>
      <c r="Z13" s="39">
        <f ca="1">'00012.MTS_000064831'!C18</f>
        <v>0</v>
      </c>
      <c r="AA13" s="39">
        <f ca="1">'000236502'!C18</f>
        <v>0</v>
      </c>
      <c r="AB13" s="39">
        <f ca="1">'000228328'!C18</f>
        <v>0</v>
      </c>
      <c r="AC13" s="39">
        <f ca="1">'000211978'!C18</f>
        <v>11.111111111111111</v>
      </c>
      <c r="AD13" s="39">
        <f ca="1">'00012.MTS_000073006'!C18</f>
        <v>0</v>
      </c>
      <c r="AE13" s="39">
        <f ca="1">'000261027'!C18</f>
        <v>14.285714285714285</v>
      </c>
      <c r="AF13" s="39">
        <f ca="1">'000252852'!C18</f>
        <v>0</v>
      </c>
      <c r="AG13" s="39">
        <f ca="1">'000195628'!C18</f>
        <v>0</v>
      </c>
      <c r="AH13" s="39">
        <f ca="1">'00012.MTS_000220153'!C18</f>
        <v>0</v>
      </c>
      <c r="AI13" s="39">
        <f ca="1">'000285551'!C18</f>
        <v>0</v>
      </c>
      <c r="AJ13" s="39">
        <f ca="1">'000269202'!C18</f>
        <v>0</v>
      </c>
      <c r="AK13" s="39">
        <f ca="1">'000179279'!C18</f>
        <v>0</v>
      </c>
      <c r="AL13" s="39">
        <f ca="1">'00012.MTS_000228328'!C18</f>
        <v>0</v>
      </c>
      <c r="AM13" s="39">
        <f ca="1">'000310076'!C18</f>
        <v>11.111111111111111</v>
      </c>
      <c r="AN13" s="39">
        <f ca="1">'000301901'!C18</f>
        <v>0</v>
      </c>
      <c r="AO13" s="39">
        <f ca="1">'000293726'!C18</f>
        <v>0</v>
      </c>
      <c r="AP13" s="39">
        <f ca="1">'000244677'!C18</f>
        <v>0</v>
      </c>
      <c r="AQ13" s="39">
        <f ca="1">'000146579'!C18</f>
        <v>0</v>
      </c>
      <c r="AR13" s="39">
        <f ca="1">'00012.MTS_000244677'!C18</f>
        <v>0</v>
      </c>
      <c r="AS13" s="39">
        <f ca="1">'000350950'!C18</f>
        <v>0</v>
      </c>
      <c r="AT13" s="39">
        <f ca="1">'000342775'!C18</f>
        <v>0</v>
      </c>
      <c r="AU13" s="39">
        <f ca="1">'000334600'!C18</f>
        <v>22.222222222222221</v>
      </c>
      <c r="AV13" s="39">
        <f ca="1">'000326426'!C18</f>
        <v>0</v>
      </c>
      <c r="AW13" s="39">
        <f ca="1">'000318251'!C18</f>
        <v>0</v>
      </c>
      <c r="AX13" s="39">
        <f ca="1">'000277377'!C18</f>
        <v>0</v>
      </c>
      <c r="AY13" s="39">
        <f ca="1">'000162929'!C18</f>
        <v>0</v>
      </c>
      <c r="AZ13" s="39">
        <f ca="1">'00012.MTS_000081181'!C18</f>
        <v>0</v>
      </c>
      <c r="BA13" s="39">
        <f ca="1">'00012.MTS_000089355'!C18</f>
        <v>0</v>
      </c>
      <c r="BB13" s="39">
        <f ca="1">'00012.MTS_000097530'!C18</f>
        <v>0</v>
      </c>
      <c r="BC13" s="39">
        <f ca="1">'00012.MTS_000105705'!C18</f>
        <v>0</v>
      </c>
      <c r="BD13" s="39">
        <f ca="1">'00012.MTS_000113880'!C18</f>
        <v>0</v>
      </c>
      <c r="BE13" s="39">
        <f ca="1">'00012.MTS_000122055'!C18</f>
        <v>0</v>
      </c>
      <c r="BF13" s="39">
        <f ca="1">'00012.MTS_000130230'!C18</f>
        <v>0</v>
      </c>
      <c r="BG13" s="39">
        <f ca="1">'00012.MTS_000138404'!C18</f>
        <v>0</v>
      </c>
      <c r="BH13" s="39">
        <f ca="1">'00012.MTS_000146579'!C18</f>
        <v>0</v>
      </c>
      <c r="BI13" s="39">
        <f ca="1">'00012.MTS_000154754'!C18</f>
        <v>14.285714285714285</v>
      </c>
      <c r="BJ13" s="39">
        <f ca="1">'00012.MTS_000162929'!C18</f>
        <v>0</v>
      </c>
      <c r="BK13" s="39">
        <f ca="1">'00012.MTS_000171104'!C18</f>
        <v>0</v>
      </c>
      <c r="BL13" s="39">
        <f ca="1">'00012.MTS_000179279'!C18</f>
        <v>0</v>
      </c>
      <c r="BM13" s="39">
        <f ca="1">'00012.MTS_000187453'!C18</f>
        <v>0</v>
      </c>
      <c r="BN13" s="39">
        <f ca="1">'00012.MTS_000195628'!C18</f>
        <v>0</v>
      </c>
      <c r="BO13" s="39">
        <f ca="1">'00012.MTS_000203803'!C18</f>
        <v>0</v>
      </c>
      <c r="BP13" s="39">
        <f ca="1">'00012.MTS_000211978'!C18</f>
        <v>11.111111111111111</v>
      </c>
      <c r="BQ13" s="39">
        <f ca="1">'00012.MTS_000252852'!C18</f>
        <v>0</v>
      </c>
      <c r="BR13" s="39">
        <f ca="1">'00012.MTS_000261027'!C18</f>
        <v>0</v>
      </c>
      <c r="BS13" s="39">
        <f ca="1">'00012.MTS_000269202'!C18</f>
        <v>0</v>
      </c>
      <c r="BT13" s="39">
        <f ca="1">'00012.MTS_000277377'!C18</f>
        <v>0</v>
      </c>
      <c r="BU13" s="39">
        <f ca="1">'00012.MTS_000285551'!C18</f>
        <v>11.111111111111111</v>
      </c>
      <c r="BV13" s="39">
        <f ca="1">'00012.MTS_000293726'!C18</f>
        <v>0</v>
      </c>
      <c r="BW13" s="39">
        <f ca="1">'00012.MTS_000301901'!C18</f>
        <v>0</v>
      </c>
      <c r="BX13" s="39">
        <f ca="1">'00012.MTS_000310076'!C18</f>
        <v>0</v>
      </c>
      <c r="BY13" s="39">
        <f ca="1">'00012.MTS_000318251'!C18</f>
        <v>0</v>
      </c>
      <c r="BZ13" s="39">
        <f ca="1">'00012.MTS_000326426'!C18</f>
        <v>0</v>
      </c>
      <c r="CA13" s="39">
        <f ca="1">'00012.MTS_000334600'!C18</f>
        <v>11.111111111111111</v>
      </c>
      <c r="CB13" s="39">
        <f ca="1">'00012.MTS_000342775'!C18</f>
        <v>0</v>
      </c>
      <c r="CC13" s="39">
        <f ca="1">'00012.MTS_000350950'!C18</f>
        <v>0</v>
      </c>
      <c r="CD13" s="38"/>
      <c r="CE13" s="39">
        <f ca="1">AVERAGE(B13:CC13)</f>
        <v>1.4856150793650795</v>
      </c>
      <c r="CF13" s="39">
        <f ca="1">STDEV(B13:CC13)</f>
        <v>4.3559361552409372</v>
      </c>
      <c r="CG13" s="39">
        <f ca="1">CF13/SQRT(80)</f>
        <v>0.4870084674383906</v>
      </c>
      <c r="CH13" s="38"/>
      <c r="CI13" s="61"/>
    </row>
    <row r="14" spans="1:87" x14ac:dyDescent="0.25">
      <c r="A14" s="54" t="s">
        <v>173</v>
      </c>
      <c r="B14" s="37">
        <f ca="1">'00012.MTS_000032132'!C19</f>
        <v>0</v>
      </c>
      <c r="C14" s="37">
        <f ca="1">'00012.MTS_000236502'!C19</f>
        <v>0</v>
      </c>
      <c r="D14" s="37">
        <f ca="1">'000040306'!C19</f>
        <v>0</v>
      </c>
      <c r="E14" s="37">
        <f ca="1">'000032132'!C19</f>
        <v>0</v>
      </c>
      <c r="F14" s="37">
        <f ca="1">'000056656'!C19</f>
        <v>0</v>
      </c>
      <c r="G14" s="37">
        <f ca="1">'000048481'!C19</f>
        <v>0</v>
      </c>
      <c r="H14" s="37">
        <f ca="1">'000073006'!C19</f>
        <v>0</v>
      </c>
      <c r="I14" s="37">
        <f ca="1">'000064831'!C19</f>
        <v>0</v>
      </c>
      <c r="J14" s="37">
        <f ca="1">'000089355'!C19</f>
        <v>0</v>
      </c>
      <c r="K14" s="37">
        <f ca="1">'000081181'!C19</f>
        <v>0</v>
      </c>
      <c r="L14" s="37">
        <f ca="1">'000105705'!C19</f>
        <v>0</v>
      </c>
      <c r="M14" s="37">
        <f ca="1">'000097530'!C19</f>
        <v>0</v>
      </c>
      <c r="N14" s="37">
        <f ca="1">'000122055'!C19</f>
        <v>0</v>
      </c>
      <c r="O14" s="37">
        <f ca="1">'000113880'!C19</f>
        <v>0</v>
      </c>
      <c r="P14" s="37">
        <f ca="1">'000138404'!C19</f>
        <v>0</v>
      </c>
      <c r="Q14" s="37">
        <f ca="1">'000130230'!C19</f>
        <v>0</v>
      </c>
      <c r="R14" s="37">
        <f ca="1">'000154754'!C19</f>
        <v>0</v>
      </c>
      <c r="S14" s="37">
        <f ca="1">'000171104'!C19</f>
        <v>0</v>
      </c>
      <c r="T14" s="37">
        <f ca="1">'00012.MTS_000040306'!C19</f>
        <v>0</v>
      </c>
      <c r="U14" s="37">
        <f ca="1">'000187453'!C19</f>
        <v>0</v>
      </c>
      <c r="V14" s="37">
        <f ca="1">'00012.MTS_000048481'!C19</f>
        <v>0</v>
      </c>
      <c r="W14" s="37">
        <f ca="1">'000203803'!C19</f>
        <v>0</v>
      </c>
      <c r="X14" s="37">
        <f ca="1">'00012.MTS_000056656'!C19</f>
        <v>0</v>
      </c>
      <c r="Y14" s="37">
        <f ca="1">'000220153'!C19</f>
        <v>0</v>
      </c>
      <c r="Z14" s="37">
        <f ca="1">'00012.MTS_000064831'!C19</f>
        <v>0</v>
      </c>
      <c r="AA14" s="37">
        <f ca="1">'000236502'!C19</f>
        <v>0</v>
      </c>
      <c r="AB14" s="37">
        <f ca="1">'000228328'!C19</f>
        <v>0</v>
      </c>
      <c r="AC14" s="37">
        <f ca="1">'000211978'!C19</f>
        <v>0</v>
      </c>
      <c r="AD14" s="37">
        <f ca="1">'00012.MTS_000073006'!C19</f>
        <v>0</v>
      </c>
      <c r="AE14" s="37">
        <f ca="1">'000261027'!C19</f>
        <v>0</v>
      </c>
      <c r="AF14" s="37">
        <f ca="1">'000252852'!C19</f>
        <v>0</v>
      </c>
      <c r="AG14" s="37">
        <f ca="1">'000195628'!C19</f>
        <v>0</v>
      </c>
      <c r="AH14" s="37">
        <f ca="1">'00012.MTS_000220153'!C19</f>
        <v>0</v>
      </c>
      <c r="AI14" s="37">
        <f ca="1">'000285551'!C19</f>
        <v>0</v>
      </c>
      <c r="AJ14" s="37">
        <f ca="1">'000269202'!C19</f>
        <v>0</v>
      </c>
      <c r="AK14" s="37">
        <f ca="1">'000179279'!C19</f>
        <v>0</v>
      </c>
      <c r="AL14" s="37">
        <f ca="1">'00012.MTS_000228328'!C19</f>
        <v>14.285714285714285</v>
      </c>
      <c r="AM14" s="37">
        <f ca="1">'000310076'!C19</f>
        <v>0</v>
      </c>
      <c r="AN14" s="37">
        <f ca="1">'000301901'!C19</f>
        <v>0</v>
      </c>
      <c r="AO14" s="37">
        <f ca="1">'000293726'!C19</f>
        <v>0</v>
      </c>
      <c r="AP14" s="37">
        <f ca="1">'000244677'!C19</f>
        <v>20</v>
      </c>
      <c r="AQ14" s="37">
        <f ca="1">'000146579'!C19</f>
        <v>0</v>
      </c>
      <c r="AR14" s="37">
        <f ca="1">'00012.MTS_000244677'!C19</f>
        <v>0</v>
      </c>
      <c r="AS14" s="37">
        <f ca="1">'000350950'!C19</f>
        <v>0</v>
      </c>
      <c r="AT14" s="37">
        <f ca="1">'000342775'!C19</f>
        <v>0</v>
      </c>
      <c r="AU14" s="37">
        <f ca="1">'000334600'!C19</f>
        <v>0</v>
      </c>
      <c r="AV14" s="37">
        <f ca="1">'000326426'!C19</f>
        <v>0</v>
      </c>
      <c r="AW14" s="37">
        <f ca="1">'000318251'!C19</f>
        <v>0</v>
      </c>
      <c r="AX14" s="37">
        <f ca="1">'000277377'!C19</f>
        <v>0</v>
      </c>
      <c r="AY14" s="37">
        <f ca="1">'000162929'!C19</f>
        <v>0</v>
      </c>
      <c r="AZ14" s="37">
        <f ca="1">'00012.MTS_000081181'!C19</f>
        <v>0</v>
      </c>
      <c r="BA14" s="37">
        <f ca="1">'00012.MTS_000089355'!C19</f>
        <v>0</v>
      </c>
      <c r="BB14" s="37">
        <f ca="1">'00012.MTS_000097530'!C19</f>
        <v>0</v>
      </c>
      <c r="BC14" s="37">
        <f ca="1">'00012.MTS_000105705'!C19</f>
        <v>0</v>
      </c>
      <c r="BD14" s="37">
        <f ca="1">'00012.MTS_000113880'!C19</f>
        <v>0</v>
      </c>
      <c r="BE14" s="37">
        <f ca="1">'00012.MTS_000122055'!C19</f>
        <v>0</v>
      </c>
      <c r="BF14" s="37">
        <f ca="1">'00012.MTS_000130230'!C19</f>
        <v>0</v>
      </c>
      <c r="BG14" s="37">
        <f ca="1">'00012.MTS_000138404'!C19</f>
        <v>0</v>
      </c>
      <c r="BH14" s="37">
        <f ca="1">'00012.MTS_000146579'!C19</f>
        <v>0</v>
      </c>
      <c r="BI14" s="37">
        <f ca="1">'00012.MTS_000154754'!C19</f>
        <v>0</v>
      </c>
      <c r="BJ14" s="37">
        <f ca="1">'00012.MTS_000162929'!C19</f>
        <v>0</v>
      </c>
      <c r="BK14" s="37">
        <f ca="1">'00012.MTS_000171104'!C19</f>
        <v>0</v>
      </c>
      <c r="BL14" s="37">
        <f ca="1">'00012.MTS_000179279'!C19</f>
        <v>0</v>
      </c>
      <c r="BM14" s="37">
        <f ca="1">'00012.MTS_000187453'!C19</f>
        <v>0</v>
      </c>
      <c r="BN14" s="37">
        <f ca="1">'00012.MTS_000195628'!C19</f>
        <v>0</v>
      </c>
      <c r="BO14" s="37">
        <f ca="1">'00012.MTS_000203803'!C19</f>
        <v>0</v>
      </c>
      <c r="BP14" s="37">
        <f ca="1">'00012.MTS_000211978'!C19</f>
        <v>0</v>
      </c>
      <c r="BQ14" s="37">
        <f ca="1">'00012.MTS_000252852'!C19</f>
        <v>0</v>
      </c>
      <c r="BR14" s="37">
        <f ca="1">'00012.MTS_000261027'!C19</f>
        <v>0</v>
      </c>
      <c r="BS14" s="37">
        <f ca="1">'00012.MTS_000269202'!C19</f>
        <v>0</v>
      </c>
      <c r="BT14" s="37">
        <f ca="1">'00012.MTS_000277377'!C19</f>
        <v>0</v>
      </c>
      <c r="BU14" s="37">
        <f ca="1">'00012.MTS_000285551'!C19</f>
        <v>11.111111111111111</v>
      </c>
      <c r="BV14" s="37">
        <f ca="1">'00012.MTS_000293726'!C19</f>
        <v>0</v>
      </c>
      <c r="BW14" s="37">
        <f ca="1">'00012.MTS_000301901'!C19</f>
        <v>0</v>
      </c>
      <c r="BX14" s="37">
        <f ca="1">'00012.MTS_000310076'!C19</f>
        <v>0</v>
      </c>
      <c r="BY14" s="37">
        <f ca="1">'00012.MTS_000318251'!C19</f>
        <v>0</v>
      </c>
      <c r="BZ14" s="37">
        <f ca="1">'00012.MTS_000326426'!C19</f>
        <v>0</v>
      </c>
      <c r="CA14" s="37">
        <f ca="1">'00012.MTS_000334600'!C19</f>
        <v>0</v>
      </c>
      <c r="CB14" s="37">
        <f ca="1">'00012.MTS_000342775'!C19</f>
        <v>0</v>
      </c>
      <c r="CC14" s="37">
        <f ca="1">'00012.MTS_000350950'!C19</f>
        <v>0</v>
      </c>
      <c r="CE14" s="37">
        <f ca="1">AVERAGE(B14:CC14)</f>
        <v>0.56746031746031744</v>
      </c>
      <c r="CF14" s="37">
        <f ca="1">STDEV(B14:CC14)</f>
        <v>2.9804797970413177</v>
      </c>
      <c r="CG14" s="37">
        <f ca="1">CF14/SQRT(80)</f>
        <v>0.33322777158745814</v>
      </c>
      <c r="CI14" s="59"/>
    </row>
    <row r="15" spans="1:87" x14ac:dyDescent="0.25">
      <c r="A15" s="53" t="s">
        <v>174</v>
      </c>
      <c r="B15" s="39">
        <f ca="1">'00012.MTS_000032132'!C20</f>
        <v>0</v>
      </c>
      <c r="C15" s="39">
        <f ca="1">'00012.MTS_000236502'!C20</f>
        <v>0</v>
      </c>
      <c r="D15" s="39">
        <f ca="1">'000040306'!C20</f>
        <v>0</v>
      </c>
      <c r="E15" s="39">
        <f ca="1">'000032132'!C20</f>
        <v>0</v>
      </c>
      <c r="F15" s="39">
        <f ca="1">'000056656'!C20</f>
        <v>0</v>
      </c>
      <c r="G15" s="39">
        <f ca="1">'000048481'!C20</f>
        <v>0</v>
      </c>
      <c r="H15" s="39">
        <f ca="1">'000073006'!C20</f>
        <v>0</v>
      </c>
      <c r="I15" s="39">
        <f ca="1">'000064831'!C20</f>
        <v>0</v>
      </c>
      <c r="J15" s="39">
        <f ca="1">'000089355'!C20</f>
        <v>0</v>
      </c>
      <c r="K15" s="39">
        <f ca="1">'000081181'!C20</f>
        <v>0</v>
      </c>
      <c r="L15" s="39">
        <f ca="1">'000105705'!C20</f>
        <v>0</v>
      </c>
      <c r="M15" s="39">
        <f ca="1">'000097530'!C20</f>
        <v>0</v>
      </c>
      <c r="N15" s="39">
        <f ca="1">'000122055'!C20</f>
        <v>0</v>
      </c>
      <c r="O15" s="39">
        <f ca="1">'000113880'!C20</f>
        <v>0</v>
      </c>
      <c r="P15" s="39">
        <f ca="1">'000138404'!C20</f>
        <v>0</v>
      </c>
      <c r="Q15" s="39">
        <f ca="1">'000130230'!C20</f>
        <v>0</v>
      </c>
      <c r="R15" s="39">
        <f ca="1">'000154754'!C20</f>
        <v>0</v>
      </c>
      <c r="S15" s="39">
        <f ca="1">'000171104'!C20</f>
        <v>0</v>
      </c>
      <c r="T15" s="39">
        <f ca="1">'00012.MTS_000040306'!C20</f>
        <v>0</v>
      </c>
      <c r="U15" s="39">
        <f ca="1">'000187453'!C20</f>
        <v>0</v>
      </c>
      <c r="V15" s="39">
        <f ca="1">'00012.MTS_000048481'!C20</f>
        <v>0</v>
      </c>
      <c r="W15" s="39">
        <f ca="1">'000203803'!C20</f>
        <v>0</v>
      </c>
      <c r="X15" s="39">
        <f ca="1">'00012.MTS_000056656'!C20</f>
        <v>0</v>
      </c>
      <c r="Y15" s="39">
        <f ca="1">'000220153'!C20</f>
        <v>0</v>
      </c>
      <c r="Z15" s="39">
        <f ca="1">'00012.MTS_000064831'!C20</f>
        <v>0</v>
      </c>
      <c r="AA15" s="39">
        <f ca="1">'000236502'!C20</f>
        <v>0</v>
      </c>
      <c r="AB15" s="39">
        <f ca="1">'000228328'!C20</f>
        <v>0</v>
      </c>
      <c r="AC15" s="39">
        <f ca="1">'000211978'!C20</f>
        <v>0</v>
      </c>
      <c r="AD15" s="39">
        <f ca="1">'00012.MTS_000073006'!C20</f>
        <v>0</v>
      </c>
      <c r="AE15" s="39">
        <f ca="1">'000261027'!C20</f>
        <v>0</v>
      </c>
      <c r="AF15" s="39">
        <f ca="1">'000252852'!C20</f>
        <v>0</v>
      </c>
      <c r="AG15" s="39">
        <f ca="1">'000195628'!C20</f>
        <v>0</v>
      </c>
      <c r="AH15" s="39">
        <f ca="1">'00012.MTS_000220153'!C20</f>
        <v>0</v>
      </c>
      <c r="AI15" s="39">
        <f ca="1">'000285551'!C20</f>
        <v>0</v>
      </c>
      <c r="AJ15" s="39">
        <f ca="1">'000269202'!C20</f>
        <v>0</v>
      </c>
      <c r="AK15" s="39">
        <f ca="1">'000179279'!C20</f>
        <v>0</v>
      </c>
      <c r="AL15" s="39">
        <f ca="1">'00012.MTS_000228328'!C20</f>
        <v>0</v>
      </c>
      <c r="AM15" s="39">
        <f ca="1">'000310076'!C20</f>
        <v>0</v>
      </c>
      <c r="AN15" s="39">
        <f ca="1">'000301901'!C20</f>
        <v>0</v>
      </c>
      <c r="AO15" s="39">
        <f ca="1">'000293726'!C20</f>
        <v>0</v>
      </c>
      <c r="AP15" s="39">
        <f ca="1">'000244677'!C20</f>
        <v>0</v>
      </c>
      <c r="AQ15" s="39">
        <f ca="1">'000146579'!C20</f>
        <v>0</v>
      </c>
      <c r="AR15" s="39">
        <f ca="1">'00012.MTS_000244677'!C20</f>
        <v>0</v>
      </c>
      <c r="AS15" s="39">
        <f ca="1">'000350950'!C20</f>
        <v>0</v>
      </c>
      <c r="AT15" s="39">
        <f ca="1">'000342775'!C20</f>
        <v>0</v>
      </c>
      <c r="AU15" s="39">
        <f ca="1">'000334600'!C20</f>
        <v>0</v>
      </c>
      <c r="AV15" s="39">
        <f ca="1">'000326426'!C20</f>
        <v>0</v>
      </c>
      <c r="AW15" s="39">
        <f ca="1">'000318251'!C20</f>
        <v>0</v>
      </c>
      <c r="AX15" s="39">
        <f ca="1">'000277377'!C20</f>
        <v>0</v>
      </c>
      <c r="AY15" s="39">
        <f ca="1">'000162929'!C20</f>
        <v>0</v>
      </c>
      <c r="AZ15" s="39">
        <f ca="1">'00012.MTS_000081181'!C20</f>
        <v>0</v>
      </c>
      <c r="BA15" s="39">
        <f ca="1">'00012.MTS_000089355'!C20</f>
        <v>0</v>
      </c>
      <c r="BB15" s="39">
        <f ca="1">'00012.MTS_000097530'!C20</f>
        <v>0</v>
      </c>
      <c r="BC15" s="39">
        <f ca="1">'00012.MTS_000105705'!C20</f>
        <v>0</v>
      </c>
      <c r="BD15" s="39">
        <f ca="1">'00012.MTS_000113880'!C20</f>
        <v>0</v>
      </c>
      <c r="BE15" s="39">
        <f ca="1">'00012.MTS_000122055'!C20</f>
        <v>0</v>
      </c>
      <c r="BF15" s="39">
        <f ca="1">'00012.MTS_000130230'!C20</f>
        <v>0</v>
      </c>
      <c r="BG15" s="39">
        <f ca="1">'00012.MTS_000138404'!C20</f>
        <v>0</v>
      </c>
      <c r="BH15" s="39">
        <f ca="1">'00012.MTS_000146579'!C20</f>
        <v>0</v>
      </c>
      <c r="BI15" s="39">
        <f ca="1">'00012.MTS_000154754'!C20</f>
        <v>0</v>
      </c>
      <c r="BJ15" s="39">
        <f ca="1">'00012.MTS_000162929'!C20</f>
        <v>0</v>
      </c>
      <c r="BK15" s="39">
        <f ca="1">'00012.MTS_000171104'!C20</f>
        <v>0</v>
      </c>
      <c r="BL15" s="39">
        <f ca="1">'00012.MTS_000179279'!C20</f>
        <v>0</v>
      </c>
      <c r="BM15" s="39">
        <f ca="1">'00012.MTS_000187453'!C20</f>
        <v>0</v>
      </c>
      <c r="BN15" s="39">
        <f ca="1">'00012.MTS_000195628'!C20</f>
        <v>0</v>
      </c>
      <c r="BO15" s="39">
        <f ca="1">'00012.MTS_000203803'!C20</f>
        <v>0</v>
      </c>
      <c r="BP15" s="39">
        <f ca="1">'00012.MTS_000211978'!C20</f>
        <v>0</v>
      </c>
      <c r="BQ15" s="39">
        <f ca="1">'00012.MTS_000252852'!C20</f>
        <v>0</v>
      </c>
      <c r="BR15" s="39">
        <f ca="1">'00012.MTS_000261027'!C20</f>
        <v>0</v>
      </c>
      <c r="BS15" s="39">
        <f ca="1">'00012.MTS_000269202'!C20</f>
        <v>0</v>
      </c>
      <c r="BT15" s="39">
        <f ca="1">'00012.MTS_000277377'!C20</f>
        <v>0</v>
      </c>
      <c r="BU15" s="39">
        <f ca="1">'00012.MTS_000285551'!C20</f>
        <v>0</v>
      </c>
      <c r="BV15" s="39">
        <f ca="1">'00012.MTS_000293726'!C20</f>
        <v>0</v>
      </c>
      <c r="BW15" s="39">
        <f ca="1">'00012.MTS_000301901'!C20</f>
        <v>0</v>
      </c>
      <c r="BX15" s="39">
        <f ca="1">'00012.MTS_000310076'!C20</f>
        <v>0</v>
      </c>
      <c r="BY15" s="39">
        <f ca="1">'00012.MTS_000318251'!C20</f>
        <v>0</v>
      </c>
      <c r="BZ15" s="39">
        <f ca="1">'00012.MTS_000326426'!C20</f>
        <v>0</v>
      </c>
      <c r="CA15" s="39">
        <f ca="1">'00012.MTS_000334600'!C20</f>
        <v>0</v>
      </c>
      <c r="CB15" s="39">
        <f ca="1">'00012.MTS_000342775'!C20</f>
        <v>0</v>
      </c>
      <c r="CC15" s="39">
        <f ca="1">'00012.MTS_000350950'!C20</f>
        <v>0</v>
      </c>
      <c r="CD15" s="38"/>
      <c r="CE15" s="39">
        <f ca="1">AVERAGE(B15:CC15)</f>
        <v>0</v>
      </c>
      <c r="CF15" s="39">
        <f ca="1">STDEV(B15:CC15)</f>
        <v>0</v>
      </c>
      <c r="CG15" s="39">
        <f ca="1">CF15/SQRT(80)</f>
        <v>0</v>
      </c>
      <c r="CH15" s="38"/>
      <c r="CI15" s="61"/>
    </row>
    <row r="16" spans="1:87" x14ac:dyDescent="0.25">
      <c r="A16" s="54" t="s">
        <v>175</v>
      </c>
      <c r="B16" s="37">
        <f ca="1">'00012.MTS_000032132'!C21</f>
        <v>12.5</v>
      </c>
      <c r="C16" s="37">
        <f ca="1">'00012.MTS_000236502'!C21</f>
        <v>30</v>
      </c>
      <c r="D16" s="37">
        <f ca="1">'000040306'!C21</f>
        <v>66.666666666666657</v>
      </c>
      <c r="E16" s="37">
        <f ca="1">'000032132'!C21</f>
        <v>50</v>
      </c>
      <c r="F16" s="37">
        <f ca="1">'000056656'!C21</f>
        <v>50</v>
      </c>
      <c r="G16" s="37">
        <f ca="1">'000048481'!C21</f>
        <v>40</v>
      </c>
      <c r="H16" s="37">
        <f ca="1">'000073006'!C21</f>
        <v>62.5</v>
      </c>
      <c r="I16" s="37">
        <f ca="1">'000064831'!C21</f>
        <v>88.888888888888886</v>
      </c>
      <c r="J16" s="37">
        <f ca="1">'000089355'!C21</f>
        <v>25</v>
      </c>
      <c r="K16" s="37">
        <f ca="1">'000081181'!C21</f>
        <v>25</v>
      </c>
      <c r="L16" s="37">
        <f ca="1">'000105705'!C21</f>
        <v>0</v>
      </c>
      <c r="M16" s="37">
        <f ca="1">'000097530'!C21</f>
        <v>50</v>
      </c>
      <c r="N16" s="37">
        <f ca="1">'000122055'!C21</f>
        <v>22.222222222222221</v>
      </c>
      <c r="O16" s="37">
        <f ca="1">'000113880'!C21</f>
        <v>10</v>
      </c>
      <c r="P16" s="37">
        <f ca="1">'000138404'!C21</f>
        <v>0</v>
      </c>
      <c r="Q16" s="37">
        <f ca="1">'000130230'!C21</f>
        <v>0</v>
      </c>
      <c r="R16" s="37">
        <f ca="1">'000154754'!C21</f>
        <v>100</v>
      </c>
      <c r="S16" s="37">
        <f ca="1">'000171104'!C21</f>
        <v>33.333333333333329</v>
      </c>
      <c r="T16" s="37">
        <f ca="1">'00012.MTS_000040306'!C21</f>
        <v>50</v>
      </c>
      <c r="U16" s="37">
        <f ca="1">'000187453'!C21</f>
        <v>66.666666666666657</v>
      </c>
      <c r="V16" s="37">
        <f ca="1">'00012.MTS_000048481'!C21</f>
        <v>71.428571428571431</v>
      </c>
      <c r="W16" s="37">
        <f ca="1">'000203803'!C21</f>
        <v>10</v>
      </c>
      <c r="X16" s="37">
        <f ca="1">'00012.MTS_000056656'!C21</f>
        <v>20</v>
      </c>
      <c r="Y16" s="37">
        <f ca="1">'000220153'!C21</f>
        <v>66.666666666666657</v>
      </c>
      <c r="Z16" s="37">
        <f ca="1">'00012.MTS_000064831'!C21</f>
        <v>22.222222222222221</v>
      </c>
      <c r="AA16" s="37">
        <f ca="1">'000236502'!C21</f>
        <v>11.111111111111111</v>
      </c>
      <c r="AB16" s="37">
        <f ca="1">'000228328'!C21</f>
        <v>16.666666666666664</v>
      </c>
      <c r="AC16" s="37">
        <f ca="1">'000211978'!C21</f>
        <v>55.555555555555557</v>
      </c>
      <c r="AD16" s="37">
        <f ca="1">'00012.MTS_000073006'!C21</f>
        <v>12.5</v>
      </c>
      <c r="AE16" s="37">
        <f ca="1">'000261027'!C21</f>
        <v>14.285714285714285</v>
      </c>
      <c r="AF16" s="37">
        <f ca="1">'000252852'!C21</f>
        <v>50</v>
      </c>
      <c r="AG16" s="37">
        <f ca="1">'000195628'!C21</f>
        <v>20</v>
      </c>
      <c r="AH16" s="37">
        <f ca="1">'00012.MTS_000220153'!C21</f>
        <v>44.444444444444443</v>
      </c>
      <c r="AI16" s="37">
        <f ca="1">'000285551'!C21</f>
        <v>44.444444444444443</v>
      </c>
      <c r="AJ16" s="37">
        <f ca="1">'000269202'!C21</f>
        <v>22.222222222222221</v>
      </c>
      <c r="AK16" s="37">
        <f ca="1">'000179279'!C21</f>
        <v>0</v>
      </c>
      <c r="AL16" s="37">
        <f ca="1">'00012.MTS_000228328'!C21</f>
        <v>57.142857142857139</v>
      </c>
      <c r="AM16" s="37">
        <f ca="1">'000310076'!C21</f>
        <v>66.666666666666657</v>
      </c>
      <c r="AN16" s="37">
        <f ca="1">'000301901'!C21</f>
        <v>0</v>
      </c>
      <c r="AO16" s="37">
        <f ca="1">'000293726'!C21</f>
        <v>85.714285714285708</v>
      </c>
      <c r="AP16" s="37">
        <f ca="1">'000244677'!C21</f>
        <v>50</v>
      </c>
      <c r="AQ16" s="37">
        <f ca="1">'000146579'!C21</f>
        <v>20</v>
      </c>
      <c r="AR16" s="37">
        <f ca="1">'00012.MTS_000244677'!C21</f>
        <v>44.444444444444443</v>
      </c>
      <c r="AS16" s="37">
        <f ca="1">'000350950'!C21</f>
        <v>0</v>
      </c>
      <c r="AT16" s="37">
        <f ca="1">'000342775'!C21</f>
        <v>50</v>
      </c>
      <c r="AU16" s="37">
        <f ca="1">'000334600'!C21</f>
        <v>66.666666666666657</v>
      </c>
      <c r="AV16" s="37">
        <f ca="1">'000326426'!C21</f>
        <v>55.555555555555557</v>
      </c>
      <c r="AW16" s="37">
        <f ca="1">'000318251'!C21</f>
        <v>0</v>
      </c>
      <c r="AX16" s="37">
        <f ca="1">'000277377'!C21</f>
        <v>0</v>
      </c>
      <c r="AY16" s="37">
        <f ca="1">'000162929'!C21</f>
        <v>100</v>
      </c>
      <c r="AZ16" s="37">
        <f ca="1">'00012.MTS_000081181'!C21</f>
        <v>12.5</v>
      </c>
      <c r="BA16" s="37">
        <f ca="1">'00012.MTS_000089355'!C21</f>
        <v>12.5</v>
      </c>
      <c r="BB16" s="37">
        <f ca="1">'00012.MTS_000097530'!C21</f>
        <v>42.857142857142854</v>
      </c>
      <c r="BC16" s="37">
        <f ca="1">'00012.MTS_000105705'!C21</f>
        <v>22.222222222222221</v>
      </c>
      <c r="BD16" s="37">
        <f ca="1">'00012.MTS_000113880'!C21</f>
        <v>0</v>
      </c>
      <c r="BE16" s="37">
        <f ca="1">'00012.MTS_000122055'!C21</f>
        <v>33.333333333333329</v>
      </c>
      <c r="BF16" s="37">
        <f ca="1">'00012.MTS_000130230'!C21</f>
        <v>0</v>
      </c>
      <c r="BG16" s="37">
        <f ca="1">'00012.MTS_000138404'!C21</f>
        <v>25</v>
      </c>
      <c r="BH16" s="37">
        <f ca="1">'00012.MTS_000146579'!C21</f>
        <v>0</v>
      </c>
      <c r="BI16" s="37">
        <f ca="1">'00012.MTS_000154754'!C21</f>
        <v>28.571428571428569</v>
      </c>
      <c r="BJ16" s="37">
        <f ca="1">'00012.MTS_000162929'!C21</f>
        <v>57.142857142857139</v>
      </c>
      <c r="BK16" s="37">
        <f ca="1">'00012.MTS_000171104'!C21</f>
        <v>40</v>
      </c>
      <c r="BL16" s="37">
        <f ca="1">'00012.MTS_000179279'!C21</f>
        <v>30</v>
      </c>
      <c r="BM16" s="37">
        <f ca="1">'00012.MTS_000187453'!C21</f>
        <v>55.555555555555557</v>
      </c>
      <c r="BN16" s="37">
        <f ca="1">'00012.MTS_000195628'!C21</f>
        <v>11.111111111111111</v>
      </c>
      <c r="BO16" s="37">
        <f ca="1">'00012.MTS_000203803'!C21</f>
        <v>25</v>
      </c>
      <c r="BP16" s="37">
        <f ca="1">'00012.MTS_000211978'!C21</f>
        <v>22.222222222222221</v>
      </c>
      <c r="BQ16" s="37">
        <f ca="1">'00012.MTS_000252852'!C21</f>
        <v>0</v>
      </c>
      <c r="BR16" s="37">
        <f ca="1">'00012.MTS_000261027'!C21</f>
        <v>22.222222222222221</v>
      </c>
      <c r="BS16" s="37">
        <f ca="1">'00012.MTS_000269202'!C21</f>
        <v>33.333333333333329</v>
      </c>
      <c r="BT16" s="37">
        <f ca="1">'00012.MTS_000277377'!C21</f>
        <v>30</v>
      </c>
      <c r="BU16" s="37">
        <f ca="1">'00012.MTS_000285551'!C21</f>
        <v>0</v>
      </c>
      <c r="BV16" s="37">
        <f ca="1">'00012.MTS_000293726'!C21</f>
        <v>50</v>
      </c>
      <c r="BW16" s="37">
        <f ca="1">'00012.MTS_000301901'!C21</f>
        <v>30</v>
      </c>
      <c r="BX16" s="37">
        <f ca="1">'00012.MTS_000310076'!C21</f>
        <v>33.333333333333329</v>
      </c>
      <c r="BY16" s="37">
        <f ca="1">'00012.MTS_000318251'!C21</f>
        <v>0</v>
      </c>
      <c r="BZ16" s="37">
        <f ca="1">'00012.MTS_000326426'!C21</f>
        <v>10</v>
      </c>
      <c r="CA16" s="37">
        <f ca="1">'00012.MTS_000334600'!C21</f>
        <v>22.222222222222221</v>
      </c>
      <c r="CB16" s="37">
        <f ca="1">'00012.MTS_000342775'!C21</f>
        <v>11.111111111111111</v>
      </c>
      <c r="CC16" s="37">
        <f ca="1">'00012.MTS_000350950'!C21</f>
        <v>0</v>
      </c>
      <c r="CE16" s="37">
        <f ca="1">AVERAGE(B16:CC16)</f>
        <v>31.509424603174608</v>
      </c>
      <c r="CF16" s="37">
        <f ca="1">STDEV(B16:CC16)</f>
        <v>25.556713373851768</v>
      </c>
      <c r="CG16" s="37">
        <f ca="1">CF16/SQRT(80)</f>
        <v>2.8573274192705274</v>
      </c>
      <c r="CI16" s="59"/>
    </row>
    <row r="17" spans="1:87" x14ac:dyDescent="0.25">
      <c r="A17" s="53" t="s">
        <v>176</v>
      </c>
      <c r="B17" s="39">
        <f ca="1">'00012.MTS_000032132'!C22</f>
        <v>0</v>
      </c>
      <c r="C17" s="39">
        <f ca="1">'00012.MTS_000236502'!C22</f>
        <v>0</v>
      </c>
      <c r="D17" s="39">
        <f ca="1">'000040306'!C22</f>
        <v>0</v>
      </c>
      <c r="E17" s="39">
        <f ca="1">'000032132'!C22</f>
        <v>0</v>
      </c>
      <c r="F17" s="39">
        <f ca="1">'000056656'!C22</f>
        <v>0</v>
      </c>
      <c r="G17" s="39">
        <f ca="1">'000048481'!C22</f>
        <v>0</v>
      </c>
      <c r="H17" s="39">
        <f ca="1">'000073006'!C22</f>
        <v>0</v>
      </c>
      <c r="I17" s="39">
        <f ca="1">'000064831'!C22</f>
        <v>0</v>
      </c>
      <c r="J17" s="39">
        <f ca="1">'000089355'!C22</f>
        <v>0</v>
      </c>
      <c r="K17" s="39">
        <f ca="1">'000081181'!C22</f>
        <v>0</v>
      </c>
      <c r="L17" s="39">
        <f ca="1">'000105705'!C22</f>
        <v>0</v>
      </c>
      <c r="M17" s="39">
        <f ca="1">'000097530'!C22</f>
        <v>0</v>
      </c>
      <c r="N17" s="39">
        <f ca="1">'000122055'!C22</f>
        <v>0</v>
      </c>
      <c r="O17" s="39">
        <f ca="1">'000113880'!C22</f>
        <v>0</v>
      </c>
      <c r="P17" s="39">
        <f ca="1">'000138404'!C22</f>
        <v>0</v>
      </c>
      <c r="Q17" s="39">
        <f ca="1">'000130230'!C22</f>
        <v>0</v>
      </c>
      <c r="R17" s="39">
        <f ca="1">'000154754'!C22</f>
        <v>0</v>
      </c>
      <c r="S17" s="39">
        <f ca="1">'000171104'!C22</f>
        <v>0</v>
      </c>
      <c r="T17" s="39">
        <f ca="1">'00012.MTS_000040306'!C22</f>
        <v>0</v>
      </c>
      <c r="U17" s="39">
        <f ca="1">'000187453'!C22</f>
        <v>0</v>
      </c>
      <c r="V17" s="39">
        <f ca="1">'00012.MTS_000048481'!C22</f>
        <v>0</v>
      </c>
      <c r="W17" s="39">
        <f ca="1">'000203803'!C22</f>
        <v>0</v>
      </c>
      <c r="X17" s="39">
        <f ca="1">'00012.MTS_000056656'!C22</f>
        <v>0</v>
      </c>
      <c r="Y17" s="39">
        <f ca="1">'000220153'!C22</f>
        <v>0</v>
      </c>
      <c r="Z17" s="39">
        <f ca="1">'00012.MTS_000064831'!C22</f>
        <v>0</v>
      </c>
      <c r="AA17" s="39">
        <f ca="1">'000236502'!C22</f>
        <v>0</v>
      </c>
      <c r="AB17" s="39">
        <f ca="1">'000228328'!C22</f>
        <v>0</v>
      </c>
      <c r="AC17" s="39">
        <f ca="1">'000211978'!C22</f>
        <v>0</v>
      </c>
      <c r="AD17" s="39">
        <f ca="1">'00012.MTS_000073006'!C22</f>
        <v>0</v>
      </c>
      <c r="AE17" s="39">
        <f ca="1">'000261027'!C22</f>
        <v>0</v>
      </c>
      <c r="AF17" s="39">
        <f ca="1">'000252852'!C22</f>
        <v>0</v>
      </c>
      <c r="AG17" s="39">
        <f ca="1">'000195628'!C22</f>
        <v>0</v>
      </c>
      <c r="AH17" s="39">
        <f ca="1">'00012.MTS_000220153'!C22</f>
        <v>0</v>
      </c>
      <c r="AI17" s="39">
        <f ca="1">'000285551'!C22</f>
        <v>0</v>
      </c>
      <c r="AJ17" s="39">
        <f ca="1">'000269202'!C22</f>
        <v>0</v>
      </c>
      <c r="AK17" s="39">
        <f ca="1">'000179279'!C22</f>
        <v>0</v>
      </c>
      <c r="AL17" s="39">
        <f ca="1">'00012.MTS_000228328'!C22</f>
        <v>0</v>
      </c>
      <c r="AM17" s="39">
        <f ca="1">'000310076'!C22</f>
        <v>0</v>
      </c>
      <c r="AN17" s="39">
        <f ca="1">'000301901'!C22</f>
        <v>0</v>
      </c>
      <c r="AO17" s="39">
        <f ca="1">'000293726'!C22</f>
        <v>0</v>
      </c>
      <c r="AP17" s="39">
        <f ca="1">'000244677'!C22</f>
        <v>0</v>
      </c>
      <c r="AQ17" s="39">
        <f ca="1">'000146579'!C22</f>
        <v>0</v>
      </c>
      <c r="AR17" s="39">
        <f ca="1">'00012.MTS_000244677'!C22</f>
        <v>0</v>
      </c>
      <c r="AS17" s="39">
        <f ca="1">'000350950'!C22</f>
        <v>0</v>
      </c>
      <c r="AT17" s="39">
        <f ca="1">'000342775'!C22</f>
        <v>0</v>
      </c>
      <c r="AU17" s="39">
        <f ca="1">'000334600'!C22</f>
        <v>0</v>
      </c>
      <c r="AV17" s="39">
        <f ca="1">'000326426'!C22</f>
        <v>0</v>
      </c>
      <c r="AW17" s="39">
        <f ca="1">'000318251'!C22</f>
        <v>0</v>
      </c>
      <c r="AX17" s="39">
        <f ca="1">'000277377'!C22</f>
        <v>0</v>
      </c>
      <c r="AY17" s="39">
        <f ca="1">'000162929'!C22</f>
        <v>0</v>
      </c>
      <c r="AZ17" s="39">
        <f ca="1">'00012.MTS_000081181'!C22</f>
        <v>0</v>
      </c>
      <c r="BA17" s="39">
        <f ca="1">'00012.MTS_000089355'!C22</f>
        <v>0</v>
      </c>
      <c r="BB17" s="39">
        <f ca="1">'00012.MTS_000097530'!C22</f>
        <v>0</v>
      </c>
      <c r="BC17" s="39">
        <f ca="1">'00012.MTS_000105705'!C22</f>
        <v>0</v>
      </c>
      <c r="BD17" s="39">
        <f ca="1">'00012.MTS_000113880'!C22</f>
        <v>0</v>
      </c>
      <c r="BE17" s="39">
        <f ca="1">'00012.MTS_000122055'!C22</f>
        <v>0</v>
      </c>
      <c r="BF17" s="39">
        <f ca="1">'00012.MTS_000130230'!C22</f>
        <v>0</v>
      </c>
      <c r="BG17" s="39">
        <f ca="1">'00012.MTS_000138404'!C22</f>
        <v>0</v>
      </c>
      <c r="BH17" s="39">
        <f ca="1">'00012.MTS_000146579'!C22</f>
        <v>0</v>
      </c>
      <c r="BI17" s="39">
        <f ca="1">'00012.MTS_000154754'!C22</f>
        <v>0</v>
      </c>
      <c r="BJ17" s="39">
        <f ca="1">'00012.MTS_000162929'!C22</f>
        <v>0</v>
      </c>
      <c r="BK17" s="39">
        <f ca="1">'00012.MTS_000171104'!C22</f>
        <v>0</v>
      </c>
      <c r="BL17" s="39">
        <f ca="1">'00012.MTS_000179279'!C22</f>
        <v>0</v>
      </c>
      <c r="BM17" s="39">
        <f ca="1">'00012.MTS_000187453'!C22</f>
        <v>0</v>
      </c>
      <c r="BN17" s="39">
        <f ca="1">'00012.MTS_000195628'!C22</f>
        <v>0</v>
      </c>
      <c r="BO17" s="39">
        <f ca="1">'00012.MTS_000203803'!C22</f>
        <v>0</v>
      </c>
      <c r="BP17" s="39">
        <f ca="1">'00012.MTS_000211978'!C22</f>
        <v>0</v>
      </c>
      <c r="BQ17" s="39">
        <f ca="1">'00012.MTS_000252852'!C22</f>
        <v>0</v>
      </c>
      <c r="BR17" s="39">
        <f ca="1">'00012.MTS_000261027'!C22</f>
        <v>0</v>
      </c>
      <c r="BS17" s="39">
        <f ca="1">'00012.MTS_000269202'!C22</f>
        <v>0</v>
      </c>
      <c r="BT17" s="39">
        <f ca="1">'00012.MTS_000277377'!C22</f>
        <v>0</v>
      </c>
      <c r="BU17" s="39">
        <f ca="1">'00012.MTS_000285551'!C22</f>
        <v>0</v>
      </c>
      <c r="BV17" s="39">
        <f ca="1">'00012.MTS_000293726'!C22</f>
        <v>0</v>
      </c>
      <c r="BW17" s="39">
        <f ca="1">'00012.MTS_000301901'!C22</f>
        <v>0</v>
      </c>
      <c r="BX17" s="39">
        <f ca="1">'00012.MTS_000310076'!C22</f>
        <v>0</v>
      </c>
      <c r="BY17" s="39">
        <f ca="1">'00012.MTS_000318251'!C22</f>
        <v>0</v>
      </c>
      <c r="BZ17" s="39">
        <f ca="1">'00012.MTS_000326426'!C22</f>
        <v>0</v>
      </c>
      <c r="CA17" s="39">
        <f ca="1">'00012.MTS_000334600'!C22</f>
        <v>0</v>
      </c>
      <c r="CB17" s="39">
        <f ca="1">'00012.MTS_000342775'!C22</f>
        <v>0</v>
      </c>
      <c r="CC17" s="39">
        <f ca="1">'00012.MTS_000350950'!C22</f>
        <v>0</v>
      </c>
      <c r="CD17" s="38"/>
      <c r="CE17" s="39">
        <f ca="1">AVERAGE(B17:CC17)</f>
        <v>0</v>
      </c>
      <c r="CF17" s="39">
        <f ca="1">STDEV(B17:CC17)</f>
        <v>0</v>
      </c>
      <c r="CG17" s="39">
        <f ca="1">CF17/SQRT(80)</f>
        <v>0</v>
      </c>
      <c r="CH17" s="38"/>
      <c r="CI17" s="61"/>
    </row>
    <row r="18" spans="1:87" x14ac:dyDescent="0.25">
      <c r="A18" s="54" t="s">
        <v>177</v>
      </c>
      <c r="B18" s="37">
        <f ca="1">'00012.MTS_000032132'!C23</f>
        <v>0</v>
      </c>
      <c r="C18" s="37">
        <f ca="1">'00012.MTS_000236502'!C23</f>
        <v>0</v>
      </c>
      <c r="D18" s="37">
        <f ca="1">'000040306'!C23</f>
        <v>0</v>
      </c>
      <c r="E18" s="37">
        <f ca="1">'000032132'!C23</f>
        <v>0</v>
      </c>
      <c r="F18" s="37">
        <f ca="1">'000056656'!C23</f>
        <v>0</v>
      </c>
      <c r="G18" s="37">
        <f ca="1">'000048481'!C23</f>
        <v>0</v>
      </c>
      <c r="H18" s="37">
        <f ca="1">'000073006'!C23</f>
        <v>0</v>
      </c>
      <c r="I18" s="37">
        <f ca="1">'000064831'!C23</f>
        <v>0</v>
      </c>
      <c r="J18" s="37">
        <f ca="1">'000089355'!C23</f>
        <v>0</v>
      </c>
      <c r="K18" s="37">
        <f ca="1">'000081181'!C23</f>
        <v>0</v>
      </c>
      <c r="L18" s="37">
        <f ca="1">'000105705'!C23</f>
        <v>0</v>
      </c>
      <c r="M18" s="37">
        <f ca="1">'000097530'!C23</f>
        <v>0</v>
      </c>
      <c r="N18" s="37">
        <f ca="1">'000122055'!C23</f>
        <v>0</v>
      </c>
      <c r="O18" s="37">
        <f ca="1">'000113880'!C23</f>
        <v>0</v>
      </c>
      <c r="P18" s="37">
        <f ca="1">'000138404'!C23</f>
        <v>0</v>
      </c>
      <c r="Q18" s="37">
        <f ca="1">'000130230'!C23</f>
        <v>0</v>
      </c>
      <c r="R18" s="37">
        <f ca="1">'000154754'!C23</f>
        <v>0</v>
      </c>
      <c r="S18" s="37">
        <f ca="1">'000171104'!C23</f>
        <v>0</v>
      </c>
      <c r="T18" s="37">
        <f ca="1">'00012.MTS_000040306'!C23</f>
        <v>0</v>
      </c>
      <c r="U18" s="37">
        <f ca="1">'000187453'!C23</f>
        <v>0</v>
      </c>
      <c r="V18" s="37">
        <f ca="1">'00012.MTS_000048481'!C23</f>
        <v>0</v>
      </c>
      <c r="W18" s="37">
        <f ca="1">'000203803'!C23</f>
        <v>0</v>
      </c>
      <c r="X18" s="37">
        <f ca="1">'00012.MTS_000056656'!C23</f>
        <v>0</v>
      </c>
      <c r="Y18" s="37">
        <f ca="1">'000220153'!C23</f>
        <v>0</v>
      </c>
      <c r="Z18" s="37">
        <f ca="1">'00012.MTS_000064831'!C23</f>
        <v>0</v>
      </c>
      <c r="AA18" s="37">
        <f ca="1">'000236502'!C23</f>
        <v>0</v>
      </c>
      <c r="AB18" s="37">
        <f ca="1">'000228328'!C23</f>
        <v>0</v>
      </c>
      <c r="AC18" s="37">
        <f ca="1">'000211978'!C23</f>
        <v>0</v>
      </c>
      <c r="AD18" s="37">
        <f ca="1">'00012.MTS_000073006'!C23</f>
        <v>0</v>
      </c>
      <c r="AE18" s="37">
        <f ca="1">'000261027'!C23</f>
        <v>0</v>
      </c>
      <c r="AF18" s="37">
        <f ca="1">'000252852'!C23</f>
        <v>0</v>
      </c>
      <c r="AG18" s="37">
        <f ca="1">'000195628'!C23</f>
        <v>0</v>
      </c>
      <c r="AH18" s="37">
        <f ca="1">'00012.MTS_000220153'!C23</f>
        <v>0</v>
      </c>
      <c r="AI18" s="37">
        <f ca="1">'000285551'!C23</f>
        <v>0</v>
      </c>
      <c r="AJ18" s="37">
        <f ca="1">'000269202'!C23</f>
        <v>0</v>
      </c>
      <c r="AK18" s="37">
        <f ca="1">'000179279'!C23</f>
        <v>0</v>
      </c>
      <c r="AL18" s="37">
        <f ca="1">'00012.MTS_000228328'!C23</f>
        <v>0</v>
      </c>
      <c r="AM18" s="37">
        <f ca="1">'000310076'!C23</f>
        <v>0</v>
      </c>
      <c r="AN18" s="37">
        <f ca="1">'000301901'!C23</f>
        <v>0</v>
      </c>
      <c r="AO18" s="37">
        <f ca="1">'000293726'!C23</f>
        <v>0</v>
      </c>
      <c r="AP18" s="37">
        <f ca="1">'000244677'!C23</f>
        <v>0</v>
      </c>
      <c r="AQ18" s="37">
        <f ca="1">'000146579'!C23</f>
        <v>0</v>
      </c>
      <c r="AR18" s="37">
        <f ca="1">'00012.MTS_000244677'!C23</f>
        <v>0</v>
      </c>
      <c r="AS18" s="37">
        <f ca="1">'000350950'!C23</f>
        <v>0</v>
      </c>
      <c r="AT18" s="37">
        <f ca="1">'000342775'!C23</f>
        <v>0</v>
      </c>
      <c r="AU18" s="37">
        <f ca="1">'000334600'!C23</f>
        <v>0</v>
      </c>
      <c r="AV18" s="37">
        <f ca="1">'000326426'!C23</f>
        <v>0</v>
      </c>
      <c r="AW18" s="37">
        <f ca="1">'000318251'!C23</f>
        <v>0</v>
      </c>
      <c r="AX18" s="37">
        <f ca="1">'000277377'!C23</f>
        <v>0</v>
      </c>
      <c r="AY18" s="37">
        <f ca="1">'000162929'!C23</f>
        <v>0</v>
      </c>
      <c r="AZ18" s="37">
        <f ca="1">'00012.MTS_000081181'!C23</f>
        <v>0</v>
      </c>
      <c r="BA18" s="37">
        <f ca="1">'00012.MTS_000089355'!C23</f>
        <v>0</v>
      </c>
      <c r="BB18" s="37">
        <f ca="1">'00012.MTS_000097530'!C23</f>
        <v>0</v>
      </c>
      <c r="BC18" s="37">
        <f ca="1">'00012.MTS_000105705'!C23</f>
        <v>0</v>
      </c>
      <c r="BD18" s="37">
        <f ca="1">'00012.MTS_000113880'!C23</f>
        <v>0</v>
      </c>
      <c r="BE18" s="37">
        <f ca="1">'00012.MTS_000122055'!C23</f>
        <v>0</v>
      </c>
      <c r="BF18" s="37">
        <f ca="1">'00012.MTS_000130230'!C23</f>
        <v>0</v>
      </c>
      <c r="BG18" s="37">
        <f ca="1">'00012.MTS_000138404'!C23</f>
        <v>0</v>
      </c>
      <c r="BH18" s="37">
        <f ca="1">'00012.MTS_000146579'!C23</f>
        <v>0</v>
      </c>
      <c r="BI18" s="37">
        <f ca="1">'00012.MTS_000154754'!C23</f>
        <v>0</v>
      </c>
      <c r="BJ18" s="37">
        <f ca="1">'00012.MTS_000162929'!C23</f>
        <v>0</v>
      </c>
      <c r="BK18" s="37">
        <f ca="1">'00012.MTS_000171104'!C23</f>
        <v>0</v>
      </c>
      <c r="BL18" s="37">
        <f ca="1">'00012.MTS_000179279'!C23</f>
        <v>0</v>
      </c>
      <c r="BM18" s="37">
        <f ca="1">'00012.MTS_000187453'!C23</f>
        <v>0</v>
      </c>
      <c r="BN18" s="37">
        <f ca="1">'00012.MTS_000195628'!C23</f>
        <v>0</v>
      </c>
      <c r="BO18" s="37">
        <f ca="1">'00012.MTS_000203803'!C23</f>
        <v>0</v>
      </c>
      <c r="BP18" s="37">
        <f ca="1">'00012.MTS_000211978'!C23</f>
        <v>0</v>
      </c>
      <c r="BQ18" s="37">
        <f ca="1">'00012.MTS_000252852'!C23</f>
        <v>0</v>
      </c>
      <c r="BR18" s="37">
        <f ca="1">'00012.MTS_000261027'!C23</f>
        <v>0</v>
      </c>
      <c r="BS18" s="37">
        <f ca="1">'00012.MTS_000269202'!C23</f>
        <v>0</v>
      </c>
      <c r="BT18" s="37">
        <f ca="1">'00012.MTS_000277377'!C23</f>
        <v>0</v>
      </c>
      <c r="BU18" s="37">
        <f ca="1">'00012.MTS_000285551'!C23</f>
        <v>0</v>
      </c>
      <c r="BV18" s="37">
        <f ca="1">'00012.MTS_000293726'!C23</f>
        <v>0</v>
      </c>
      <c r="BW18" s="37">
        <f ca="1">'00012.MTS_000301901'!C23</f>
        <v>0</v>
      </c>
      <c r="BX18" s="37">
        <f ca="1">'00012.MTS_000310076'!C23</f>
        <v>0</v>
      </c>
      <c r="BY18" s="37">
        <f ca="1">'00012.MTS_000318251'!C23</f>
        <v>0</v>
      </c>
      <c r="BZ18" s="37">
        <f ca="1">'00012.MTS_000326426'!C23</f>
        <v>0</v>
      </c>
      <c r="CA18" s="37">
        <f ca="1">'00012.MTS_000334600'!C23</f>
        <v>0</v>
      </c>
      <c r="CB18" s="37">
        <f ca="1">'00012.MTS_000342775'!C23</f>
        <v>0</v>
      </c>
      <c r="CC18" s="37">
        <f ca="1">'00012.MTS_000350950'!C23</f>
        <v>0</v>
      </c>
      <c r="CE18" s="37">
        <f ca="1">AVERAGE(B18:CC18)</f>
        <v>0</v>
      </c>
      <c r="CF18" s="37">
        <f ca="1">STDEV(B18:CC18)</f>
        <v>0</v>
      </c>
      <c r="CG18" s="37">
        <f ca="1">CF18/SQRT(80)</f>
        <v>0</v>
      </c>
      <c r="CI18" s="59"/>
    </row>
    <row r="19" spans="1:87" x14ac:dyDescent="0.25">
      <c r="A19" s="53" t="s">
        <v>178</v>
      </c>
      <c r="B19" s="39">
        <f ca="1">'00012.MTS_000032132'!C24</f>
        <v>0</v>
      </c>
      <c r="C19" s="39">
        <f ca="1">'00012.MTS_000236502'!C24</f>
        <v>0</v>
      </c>
      <c r="D19" s="39">
        <f ca="1">'000040306'!C24</f>
        <v>0</v>
      </c>
      <c r="E19" s="39">
        <f ca="1">'000032132'!C24</f>
        <v>0</v>
      </c>
      <c r="F19" s="39">
        <f ca="1">'000056656'!C24</f>
        <v>0</v>
      </c>
      <c r="G19" s="39">
        <f ca="1">'000048481'!C24</f>
        <v>0</v>
      </c>
      <c r="H19" s="39">
        <f ca="1">'000073006'!C24</f>
        <v>0</v>
      </c>
      <c r="I19" s="39">
        <f ca="1">'000064831'!C24</f>
        <v>0</v>
      </c>
      <c r="J19" s="39">
        <f ca="1">'000089355'!C24</f>
        <v>0</v>
      </c>
      <c r="K19" s="39">
        <f ca="1">'000081181'!C24</f>
        <v>0</v>
      </c>
      <c r="L19" s="39">
        <f ca="1">'000105705'!C24</f>
        <v>0</v>
      </c>
      <c r="M19" s="39">
        <f ca="1">'000097530'!C24</f>
        <v>0</v>
      </c>
      <c r="N19" s="39">
        <f ca="1">'000122055'!C24</f>
        <v>0</v>
      </c>
      <c r="O19" s="39">
        <f ca="1">'000113880'!C24</f>
        <v>0</v>
      </c>
      <c r="P19" s="39">
        <f ca="1">'000138404'!C24</f>
        <v>0</v>
      </c>
      <c r="Q19" s="39">
        <f ca="1">'000130230'!C24</f>
        <v>0</v>
      </c>
      <c r="R19" s="39">
        <f ca="1">'000154754'!C24</f>
        <v>0</v>
      </c>
      <c r="S19" s="39">
        <f ca="1">'000171104'!C24</f>
        <v>0</v>
      </c>
      <c r="T19" s="39">
        <f ca="1">'00012.MTS_000040306'!C24</f>
        <v>0</v>
      </c>
      <c r="U19" s="39">
        <f ca="1">'000187453'!C24</f>
        <v>0</v>
      </c>
      <c r="V19" s="39">
        <f ca="1">'00012.MTS_000048481'!C24</f>
        <v>0</v>
      </c>
      <c r="W19" s="39">
        <f ca="1">'000203803'!C24</f>
        <v>0</v>
      </c>
      <c r="X19" s="39">
        <f ca="1">'00012.MTS_000056656'!C24</f>
        <v>0</v>
      </c>
      <c r="Y19" s="39">
        <f ca="1">'000220153'!C24</f>
        <v>0</v>
      </c>
      <c r="Z19" s="39">
        <f ca="1">'00012.MTS_000064831'!C24</f>
        <v>0</v>
      </c>
      <c r="AA19" s="39">
        <f ca="1">'000236502'!C24</f>
        <v>0</v>
      </c>
      <c r="AB19" s="39">
        <f ca="1">'000228328'!C24</f>
        <v>0</v>
      </c>
      <c r="AC19" s="39">
        <f ca="1">'000211978'!C24</f>
        <v>0</v>
      </c>
      <c r="AD19" s="39">
        <f ca="1">'00012.MTS_000073006'!C24</f>
        <v>0</v>
      </c>
      <c r="AE19" s="39">
        <f ca="1">'000261027'!C24</f>
        <v>0</v>
      </c>
      <c r="AF19" s="39">
        <f ca="1">'000252852'!C24</f>
        <v>0</v>
      </c>
      <c r="AG19" s="39">
        <f ca="1">'000195628'!C24</f>
        <v>0</v>
      </c>
      <c r="AH19" s="39">
        <f ca="1">'00012.MTS_000220153'!C24</f>
        <v>0</v>
      </c>
      <c r="AI19" s="39">
        <f ca="1">'000285551'!C24</f>
        <v>0</v>
      </c>
      <c r="AJ19" s="39">
        <f ca="1">'000269202'!C24</f>
        <v>0</v>
      </c>
      <c r="AK19" s="39">
        <f ca="1">'000179279'!C24</f>
        <v>0</v>
      </c>
      <c r="AL19" s="39">
        <f ca="1">'00012.MTS_000228328'!C24</f>
        <v>0</v>
      </c>
      <c r="AM19" s="39">
        <f ca="1">'000310076'!C24</f>
        <v>0</v>
      </c>
      <c r="AN19" s="39">
        <f ca="1">'000301901'!C24</f>
        <v>0</v>
      </c>
      <c r="AO19" s="39">
        <f ca="1">'000293726'!C24</f>
        <v>0</v>
      </c>
      <c r="AP19" s="39">
        <f ca="1">'000244677'!C24</f>
        <v>0</v>
      </c>
      <c r="AQ19" s="39">
        <f ca="1">'000146579'!C24</f>
        <v>0</v>
      </c>
      <c r="AR19" s="39">
        <f ca="1">'00012.MTS_000244677'!C24</f>
        <v>0</v>
      </c>
      <c r="AS19" s="39">
        <f ca="1">'000350950'!C24</f>
        <v>0</v>
      </c>
      <c r="AT19" s="39">
        <f ca="1">'000342775'!C24</f>
        <v>0</v>
      </c>
      <c r="AU19" s="39">
        <f ca="1">'000334600'!C24</f>
        <v>0</v>
      </c>
      <c r="AV19" s="39">
        <f ca="1">'000326426'!C24</f>
        <v>0</v>
      </c>
      <c r="AW19" s="39">
        <f ca="1">'000318251'!C24</f>
        <v>0</v>
      </c>
      <c r="AX19" s="39">
        <f ca="1">'000277377'!C24</f>
        <v>0</v>
      </c>
      <c r="AY19" s="39">
        <f ca="1">'000162929'!C24</f>
        <v>0</v>
      </c>
      <c r="AZ19" s="39">
        <f ca="1">'00012.MTS_000081181'!C24</f>
        <v>0</v>
      </c>
      <c r="BA19" s="39">
        <f ca="1">'00012.MTS_000089355'!C24</f>
        <v>0</v>
      </c>
      <c r="BB19" s="39">
        <f ca="1">'00012.MTS_000097530'!C24</f>
        <v>0</v>
      </c>
      <c r="BC19" s="39">
        <f ca="1">'00012.MTS_000105705'!C24</f>
        <v>0</v>
      </c>
      <c r="BD19" s="39">
        <f ca="1">'00012.MTS_000113880'!C24</f>
        <v>0</v>
      </c>
      <c r="BE19" s="39">
        <f ca="1">'00012.MTS_000122055'!C24</f>
        <v>0</v>
      </c>
      <c r="BF19" s="39">
        <f ca="1">'00012.MTS_000130230'!C24</f>
        <v>0</v>
      </c>
      <c r="BG19" s="39">
        <f ca="1">'00012.MTS_000138404'!C24</f>
        <v>0</v>
      </c>
      <c r="BH19" s="39">
        <f ca="1">'00012.MTS_000146579'!C24</f>
        <v>0</v>
      </c>
      <c r="BI19" s="39">
        <f ca="1">'00012.MTS_000154754'!C24</f>
        <v>0</v>
      </c>
      <c r="BJ19" s="39">
        <f ca="1">'00012.MTS_000162929'!C24</f>
        <v>0</v>
      </c>
      <c r="BK19" s="39">
        <f ca="1">'00012.MTS_000171104'!C24</f>
        <v>0</v>
      </c>
      <c r="BL19" s="39">
        <f ca="1">'00012.MTS_000179279'!C24</f>
        <v>0</v>
      </c>
      <c r="BM19" s="39">
        <f ca="1">'00012.MTS_000187453'!C24</f>
        <v>0</v>
      </c>
      <c r="BN19" s="39">
        <f ca="1">'00012.MTS_000195628'!C24</f>
        <v>0</v>
      </c>
      <c r="BO19" s="39">
        <f ca="1">'00012.MTS_000203803'!C24</f>
        <v>0</v>
      </c>
      <c r="BP19" s="39">
        <f ca="1">'00012.MTS_000211978'!C24</f>
        <v>0</v>
      </c>
      <c r="BQ19" s="39">
        <f ca="1">'00012.MTS_000252852'!C24</f>
        <v>0</v>
      </c>
      <c r="BR19" s="39">
        <f ca="1">'00012.MTS_000261027'!C24</f>
        <v>0</v>
      </c>
      <c r="BS19" s="39">
        <f ca="1">'00012.MTS_000269202'!C24</f>
        <v>0</v>
      </c>
      <c r="BT19" s="39">
        <f ca="1">'00012.MTS_000277377'!C24</f>
        <v>0</v>
      </c>
      <c r="BU19" s="39">
        <f ca="1">'00012.MTS_000285551'!C24</f>
        <v>0</v>
      </c>
      <c r="BV19" s="39">
        <f ca="1">'00012.MTS_000293726'!C24</f>
        <v>0</v>
      </c>
      <c r="BW19" s="39">
        <f ca="1">'00012.MTS_000301901'!C24</f>
        <v>0</v>
      </c>
      <c r="BX19" s="39">
        <f ca="1">'00012.MTS_000310076'!C24</f>
        <v>0</v>
      </c>
      <c r="BY19" s="39">
        <f ca="1">'00012.MTS_000318251'!C24</f>
        <v>0</v>
      </c>
      <c r="BZ19" s="39">
        <f ca="1">'00012.MTS_000326426'!C24</f>
        <v>0</v>
      </c>
      <c r="CA19" s="39">
        <f ca="1">'00012.MTS_000334600'!C24</f>
        <v>0</v>
      </c>
      <c r="CB19" s="39">
        <f ca="1">'00012.MTS_000342775'!C24</f>
        <v>0</v>
      </c>
      <c r="CC19" s="39">
        <f ca="1">'00012.MTS_000350950'!C24</f>
        <v>0</v>
      </c>
      <c r="CD19" s="38"/>
      <c r="CE19" s="39">
        <f ca="1">AVERAGE(B19:CC19)</f>
        <v>0</v>
      </c>
      <c r="CF19" s="39">
        <f ca="1">STDEV(B19:CC19)</f>
        <v>0</v>
      </c>
      <c r="CG19" s="39">
        <f ca="1">CF19/SQRT(80)</f>
        <v>0</v>
      </c>
      <c r="CH19" s="38"/>
      <c r="CI19" s="61"/>
    </row>
    <row r="20" spans="1:87" x14ac:dyDescent="0.25">
      <c r="A20" s="54" t="s">
        <v>179</v>
      </c>
      <c r="B20" s="37">
        <f ca="1">'00012.MTS_000032132'!C25</f>
        <v>0</v>
      </c>
      <c r="C20" s="37">
        <f ca="1">'00012.MTS_000236502'!C25</f>
        <v>0</v>
      </c>
      <c r="D20" s="37">
        <f ca="1">'000040306'!C25</f>
        <v>0</v>
      </c>
      <c r="E20" s="37">
        <f ca="1">'000032132'!C25</f>
        <v>0</v>
      </c>
      <c r="F20" s="37">
        <f ca="1">'000056656'!C25</f>
        <v>0</v>
      </c>
      <c r="G20" s="37">
        <f ca="1">'000048481'!C25</f>
        <v>0</v>
      </c>
      <c r="H20" s="37">
        <f ca="1">'000073006'!C25</f>
        <v>0</v>
      </c>
      <c r="I20" s="37">
        <f ca="1">'000064831'!C25</f>
        <v>0</v>
      </c>
      <c r="J20" s="37">
        <f ca="1">'000089355'!C25</f>
        <v>0</v>
      </c>
      <c r="K20" s="37">
        <f ca="1">'000081181'!C25</f>
        <v>0</v>
      </c>
      <c r="L20" s="37">
        <f ca="1">'000105705'!C25</f>
        <v>0</v>
      </c>
      <c r="M20" s="37">
        <f ca="1">'000097530'!C25</f>
        <v>0</v>
      </c>
      <c r="N20" s="37">
        <f ca="1">'000122055'!C25</f>
        <v>0</v>
      </c>
      <c r="O20" s="37">
        <f ca="1">'000113880'!C25</f>
        <v>0</v>
      </c>
      <c r="P20" s="37">
        <f ca="1">'000138404'!C25</f>
        <v>0</v>
      </c>
      <c r="Q20" s="37">
        <f ca="1">'000130230'!C25</f>
        <v>0</v>
      </c>
      <c r="R20" s="37">
        <f ca="1">'000154754'!C25</f>
        <v>0</v>
      </c>
      <c r="S20" s="37">
        <f ca="1">'000171104'!C25</f>
        <v>0</v>
      </c>
      <c r="T20" s="37">
        <f ca="1">'00012.MTS_000040306'!C25</f>
        <v>0</v>
      </c>
      <c r="U20" s="37">
        <f ca="1">'000187453'!C25</f>
        <v>0</v>
      </c>
      <c r="V20" s="37">
        <f ca="1">'00012.MTS_000048481'!C25</f>
        <v>0</v>
      </c>
      <c r="W20" s="37">
        <f ca="1">'000203803'!C25</f>
        <v>0</v>
      </c>
      <c r="X20" s="37">
        <f ca="1">'00012.MTS_000056656'!C25</f>
        <v>0</v>
      </c>
      <c r="Y20" s="37">
        <f ca="1">'000220153'!C25</f>
        <v>0</v>
      </c>
      <c r="Z20" s="37">
        <f ca="1">'00012.MTS_000064831'!C25</f>
        <v>0</v>
      </c>
      <c r="AA20" s="37">
        <f ca="1">'000236502'!C25</f>
        <v>0</v>
      </c>
      <c r="AB20" s="37">
        <f ca="1">'000228328'!C25</f>
        <v>0</v>
      </c>
      <c r="AC20" s="37">
        <f ca="1">'000211978'!C25</f>
        <v>0</v>
      </c>
      <c r="AD20" s="37">
        <f ca="1">'00012.MTS_000073006'!C25</f>
        <v>0</v>
      </c>
      <c r="AE20" s="37">
        <f ca="1">'000261027'!C25</f>
        <v>0</v>
      </c>
      <c r="AF20" s="37">
        <f ca="1">'000252852'!C25</f>
        <v>0</v>
      </c>
      <c r="AG20" s="37">
        <f ca="1">'000195628'!C25</f>
        <v>0</v>
      </c>
      <c r="AH20" s="37">
        <f ca="1">'00012.MTS_000220153'!C25</f>
        <v>0</v>
      </c>
      <c r="AI20" s="37">
        <f ca="1">'000285551'!C25</f>
        <v>0</v>
      </c>
      <c r="AJ20" s="37">
        <f ca="1">'000269202'!C25</f>
        <v>0</v>
      </c>
      <c r="AK20" s="37">
        <f ca="1">'000179279'!C25</f>
        <v>0</v>
      </c>
      <c r="AL20" s="37">
        <f ca="1">'00012.MTS_000228328'!C25</f>
        <v>0</v>
      </c>
      <c r="AM20" s="37">
        <f ca="1">'000310076'!C25</f>
        <v>0</v>
      </c>
      <c r="AN20" s="37">
        <f ca="1">'000301901'!C25</f>
        <v>0</v>
      </c>
      <c r="AO20" s="37">
        <f ca="1">'000293726'!C25</f>
        <v>0</v>
      </c>
      <c r="AP20" s="37">
        <f ca="1">'000244677'!C25</f>
        <v>0</v>
      </c>
      <c r="AQ20" s="37">
        <f ca="1">'000146579'!C25</f>
        <v>0</v>
      </c>
      <c r="AR20" s="37">
        <f ca="1">'00012.MTS_000244677'!C25</f>
        <v>0</v>
      </c>
      <c r="AS20" s="37">
        <f ca="1">'000350950'!C25</f>
        <v>0</v>
      </c>
      <c r="AT20" s="37">
        <f ca="1">'000342775'!C25</f>
        <v>0</v>
      </c>
      <c r="AU20" s="37">
        <f ca="1">'000334600'!C25</f>
        <v>0</v>
      </c>
      <c r="AV20" s="37">
        <f ca="1">'000326426'!C25</f>
        <v>0</v>
      </c>
      <c r="AW20" s="37">
        <f ca="1">'000318251'!C25</f>
        <v>0</v>
      </c>
      <c r="AX20" s="37">
        <f ca="1">'000277377'!C25</f>
        <v>0</v>
      </c>
      <c r="AY20" s="37">
        <f ca="1">'000162929'!C25</f>
        <v>0</v>
      </c>
      <c r="AZ20" s="37">
        <f ca="1">'00012.MTS_000081181'!C25</f>
        <v>0</v>
      </c>
      <c r="BA20" s="37">
        <f ca="1">'00012.MTS_000089355'!C25</f>
        <v>0</v>
      </c>
      <c r="BB20" s="37">
        <f ca="1">'00012.MTS_000097530'!C25</f>
        <v>0</v>
      </c>
      <c r="BC20" s="37">
        <f ca="1">'00012.MTS_000105705'!C25</f>
        <v>0</v>
      </c>
      <c r="BD20" s="37">
        <f ca="1">'00012.MTS_000113880'!C25</f>
        <v>0</v>
      </c>
      <c r="BE20" s="37">
        <f ca="1">'00012.MTS_000122055'!C25</f>
        <v>0</v>
      </c>
      <c r="BF20" s="37">
        <f ca="1">'00012.MTS_000130230'!C25</f>
        <v>0</v>
      </c>
      <c r="BG20" s="37">
        <f ca="1">'00012.MTS_000138404'!C25</f>
        <v>0</v>
      </c>
      <c r="BH20" s="37">
        <f ca="1">'00012.MTS_000146579'!C25</f>
        <v>0</v>
      </c>
      <c r="BI20" s="37">
        <f ca="1">'00012.MTS_000154754'!C25</f>
        <v>0</v>
      </c>
      <c r="BJ20" s="37">
        <f ca="1">'00012.MTS_000162929'!C25</f>
        <v>0</v>
      </c>
      <c r="BK20" s="37">
        <f ca="1">'00012.MTS_000171104'!C25</f>
        <v>0</v>
      </c>
      <c r="BL20" s="37">
        <f ca="1">'00012.MTS_000179279'!C25</f>
        <v>0</v>
      </c>
      <c r="BM20" s="37">
        <f ca="1">'00012.MTS_000187453'!C25</f>
        <v>0</v>
      </c>
      <c r="BN20" s="37">
        <f ca="1">'00012.MTS_000195628'!C25</f>
        <v>0</v>
      </c>
      <c r="BO20" s="37">
        <f ca="1">'00012.MTS_000203803'!C25</f>
        <v>0</v>
      </c>
      <c r="BP20" s="37">
        <f ca="1">'00012.MTS_000211978'!C25</f>
        <v>0</v>
      </c>
      <c r="BQ20" s="37">
        <f ca="1">'00012.MTS_000252852'!C25</f>
        <v>0</v>
      </c>
      <c r="BR20" s="37">
        <f ca="1">'00012.MTS_000261027'!C25</f>
        <v>0</v>
      </c>
      <c r="BS20" s="37">
        <f ca="1">'00012.MTS_000269202'!C25</f>
        <v>0</v>
      </c>
      <c r="BT20" s="37">
        <f ca="1">'00012.MTS_000277377'!C25</f>
        <v>0</v>
      </c>
      <c r="BU20" s="37">
        <f ca="1">'00012.MTS_000285551'!C25</f>
        <v>0</v>
      </c>
      <c r="BV20" s="37">
        <f ca="1">'00012.MTS_000293726'!C25</f>
        <v>0</v>
      </c>
      <c r="BW20" s="37">
        <f ca="1">'00012.MTS_000301901'!C25</f>
        <v>0</v>
      </c>
      <c r="BX20" s="37">
        <f ca="1">'00012.MTS_000310076'!C25</f>
        <v>0</v>
      </c>
      <c r="BY20" s="37">
        <f ca="1">'00012.MTS_000318251'!C25</f>
        <v>0</v>
      </c>
      <c r="BZ20" s="37">
        <f ca="1">'00012.MTS_000326426'!C25</f>
        <v>0</v>
      </c>
      <c r="CA20" s="37">
        <f ca="1">'00012.MTS_000334600'!C25</f>
        <v>0</v>
      </c>
      <c r="CB20" s="37">
        <f ca="1">'00012.MTS_000342775'!C25</f>
        <v>0</v>
      </c>
      <c r="CC20" s="37">
        <f ca="1">'00012.MTS_000350950'!C25</f>
        <v>0</v>
      </c>
      <c r="CE20" s="37">
        <f ca="1">AVERAGE(B20:CC20)</f>
        <v>0</v>
      </c>
      <c r="CF20" s="37">
        <f ca="1">STDEV(B20:CC20)</f>
        <v>0</v>
      </c>
      <c r="CG20" s="37">
        <f ca="1">CF20/SQRT(80)</f>
        <v>0</v>
      </c>
      <c r="CI20" s="59"/>
    </row>
    <row r="21" spans="1:87" x14ac:dyDescent="0.25">
      <c r="A21" s="53" t="s">
        <v>180</v>
      </c>
      <c r="B21" s="39">
        <f ca="1">'00012.MTS_000032132'!C26</f>
        <v>62.5</v>
      </c>
      <c r="C21" s="39">
        <f ca="1">'00012.MTS_000236502'!C26</f>
        <v>60</v>
      </c>
      <c r="D21" s="39">
        <f ca="1">'000040306'!C26</f>
        <v>11.111111111111111</v>
      </c>
      <c r="E21" s="39">
        <f ca="1">'000032132'!C26</f>
        <v>33.333333333333329</v>
      </c>
      <c r="F21" s="39">
        <f ca="1">'000056656'!C26</f>
        <v>37.5</v>
      </c>
      <c r="G21" s="39">
        <f ca="1">'000048481'!C26</f>
        <v>30</v>
      </c>
      <c r="H21" s="39">
        <f ca="1">'000073006'!C26</f>
        <v>0</v>
      </c>
      <c r="I21" s="39">
        <f ca="1">'000064831'!C26</f>
        <v>0</v>
      </c>
      <c r="J21" s="39">
        <f ca="1">'000089355'!C26</f>
        <v>50</v>
      </c>
      <c r="K21" s="39">
        <f ca="1">'000081181'!C26</f>
        <v>50</v>
      </c>
      <c r="L21" s="39">
        <f ca="1">'000105705'!C26</f>
        <v>90</v>
      </c>
      <c r="M21" s="39">
        <f ca="1">'000097530'!C26</f>
        <v>33.333333333333329</v>
      </c>
      <c r="N21" s="39">
        <f ca="1">'000122055'!C26</f>
        <v>66.666666666666657</v>
      </c>
      <c r="O21" s="39">
        <f ca="1">'000113880'!C26</f>
        <v>30</v>
      </c>
      <c r="P21" s="39">
        <f ca="1">'000138404'!C26</f>
        <v>100</v>
      </c>
      <c r="Q21" s="39">
        <f ca="1">'000130230'!C26</f>
        <v>100</v>
      </c>
      <c r="R21" s="39">
        <f ca="1">'000154754'!C26</f>
        <v>0</v>
      </c>
      <c r="S21" s="39">
        <f ca="1">'000171104'!C26</f>
        <v>66.666666666666657</v>
      </c>
      <c r="T21" s="39">
        <f ca="1">'00012.MTS_000040306'!C26</f>
        <v>25</v>
      </c>
      <c r="U21" s="39">
        <f ca="1">'000187453'!C26</f>
        <v>33.333333333333329</v>
      </c>
      <c r="V21" s="39">
        <f ca="1">'00012.MTS_000048481'!C26</f>
        <v>28.571428571428569</v>
      </c>
      <c r="W21" s="39">
        <f ca="1">'000203803'!C26</f>
        <v>70</v>
      </c>
      <c r="X21" s="39">
        <f ca="1">'00012.MTS_000056656'!C26</f>
        <v>70</v>
      </c>
      <c r="Y21" s="39">
        <f ca="1">'000220153'!C26</f>
        <v>33.333333333333329</v>
      </c>
      <c r="Z21" s="39">
        <f ca="1">'00012.MTS_000064831'!C26</f>
        <v>33.333333333333329</v>
      </c>
      <c r="AA21" s="39">
        <f ca="1">'000236502'!C26</f>
        <v>88.888888888888886</v>
      </c>
      <c r="AB21" s="39">
        <f ca="1">'000228328'!C26</f>
        <v>83.333333333333343</v>
      </c>
      <c r="AC21" s="39">
        <f ca="1">'000211978'!C26</f>
        <v>33.333333333333329</v>
      </c>
      <c r="AD21" s="39">
        <f ca="1">'00012.MTS_000073006'!C26</f>
        <v>62.5</v>
      </c>
      <c r="AE21" s="39">
        <f ca="1">'000261027'!C26</f>
        <v>71.428571428571431</v>
      </c>
      <c r="AF21" s="39">
        <f ca="1">'000252852'!C26</f>
        <v>30</v>
      </c>
      <c r="AG21" s="39">
        <f ca="1">'000195628'!C26</f>
        <v>80</v>
      </c>
      <c r="AH21" s="39">
        <f ca="1">'00012.MTS_000220153'!C26</f>
        <v>55.555555555555557</v>
      </c>
      <c r="AI21" s="39">
        <f ca="1">'000285551'!C26</f>
        <v>44.444444444444443</v>
      </c>
      <c r="AJ21" s="39">
        <f ca="1">'000269202'!C26</f>
        <v>44.444444444444443</v>
      </c>
      <c r="AK21" s="39">
        <f ca="1">'000179279'!C26</f>
        <v>100</v>
      </c>
      <c r="AL21" s="39">
        <f ca="1">'00012.MTS_000228328'!C26</f>
        <v>28.571428571428569</v>
      </c>
      <c r="AM21" s="39">
        <f ca="1">'000310076'!C26</f>
        <v>22.222222222222221</v>
      </c>
      <c r="AN21" s="39">
        <f ca="1">'000301901'!C26</f>
        <v>77.777777777777786</v>
      </c>
      <c r="AO21" s="39">
        <f ca="1">'000293726'!C26</f>
        <v>14.285714285714285</v>
      </c>
      <c r="AP21" s="39">
        <f ca="1">'000244677'!C26</f>
        <v>30</v>
      </c>
      <c r="AQ21" s="39">
        <f ca="1">'000146579'!C26</f>
        <v>80</v>
      </c>
      <c r="AR21" s="39">
        <f ca="1">'00012.MTS_000244677'!C26</f>
        <v>44.444444444444443</v>
      </c>
      <c r="AS21" s="39">
        <f ca="1">'000350950'!C26</f>
        <v>0</v>
      </c>
      <c r="AT21" s="39">
        <f ca="1">'000342775'!C26</f>
        <v>30</v>
      </c>
      <c r="AU21" s="39">
        <f ca="1">'000334600'!C26</f>
        <v>11.111111111111111</v>
      </c>
      <c r="AV21" s="39">
        <f ca="1">'000326426'!C26</f>
        <v>0</v>
      </c>
      <c r="AW21" s="39">
        <f ca="1">'000318251'!C26</f>
        <v>77.777777777777786</v>
      </c>
      <c r="AX21" s="39">
        <f ca="1">'000277377'!C26</f>
        <v>100</v>
      </c>
      <c r="AY21" s="39">
        <f ca="1">'000162929'!C26</f>
        <v>0</v>
      </c>
      <c r="AZ21" s="39">
        <f ca="1">'00012.MTS_000081181'!C26</f>
        <v>12.5</v>
      </c>
      <c r="BA21" s="39">
        <f ca="1">'00012.MTS_000089355'!C26</f>
        <v>12.5</v>
      </c>
      <c r="BB21" s="39">
        <f ca="1">'00012.MTS_000097530'!C26</f>
        <v>57.142857142857139</v>
      </c>
      <c r="BC21" s="39">
        <f ca="1">'00012.MTS_000105705'!C26</f>
        <v>66.666666666666657</v>
      </c>
      <c r="BD21" s="39">
        <f ca="1">'00012.MTS_000113880'!C26</f>
        <v>60</v>
      </c>
      <c r="BE21" s="39">
        <f ca="1">'00012.MTS_000122055'!C26</f>
        <v>11.111111111111111</v>
      </c>
      <c r="BF21" s="39">
        <f ca="1">'00012.MTS_000130230'!C26</f>
        <v>100</v>
      </c>
      <c r="BG21" s="39">
        <f ca="1">'00012.MTS_000138404'!C26</f>
        <v>75</v>
      </c>
      <c r="BH21" s="39">
        <f ca="1">'00012.MTS_000146579'!C26</f>
        <v>100</v>
      </c>
      <c r="BI21" s="39">
        <f ca="1">'00012.MTS_000154754'!C26</f>
        <v>42.857142857142854</v>
      </c>
      <c r="BJ21" s="39">
        <f ca="1">'00012.MTS_000162929'!C26</f>
        <v>42.857142857142854</v>
      </c>
      <c r="BK21" s="39">
        <f ca="1">'00012.MTS_000171104'!C26</f>
        <v>50</v>
      </c>
      <c r="BL21" s="39">
        <f ca="1">'00012.MTS_000179279'!C26</f>
        <v>50</v>
      </c>
      <c r="BM21" s="39">
        <f ca="1">'00012.MTS_000187453'!C26</f>
        <v>44.444444444444443</v>
      </c>
      <c r="BN21" s="39">
        <f ca="1">'00012.MTS_000195628'!C26</f>
        <v>88.888888888888886</v>
      </c>
      <c r="BO21" s="39">
        <f ca="1">'00012.MTS_000203803'!C26</f>
        <v>75</v>
      </c>
      <c r="BP21" s="39">
        <f ca="1">'00012.MTS_000211978'!C26</f>
        <v>66.666666666666657</v>
      </c>
      <c r="BQ21" s="39">
        <f ca="1">'00012.MTS_000252852'!C26</f>
        <v>90</v>
      </c>
      <c r="BR21" s="39">
        <f ca="1">'00012.MTS_000261027'!C26</f>
        <v>77.777777777777786</v>
      </c>
      <c r="BS21" s="39">
        <f ca="1">'00012.MTS_000269202'!C26</f>
        <v>44.444444444444443</v>
      </c>
      <c r="BT21" s="39">
        <f ca="1">'00012.MTS_000277377'!C26</f>
        <v>70</v>
      </c>
      <c r="BU21" s="39">
        <f ca="1">'00012.MTS_000285551'!C26</f>
        <v>66.666666666666657</v>
      </c>
      <c r="BV21" s="39">
        <f ca="1">'00012.MTS_000293726'!C26</f>
        <v>37.5</v>
      </c>
      <c r="BW21" s="39">
        <f ca="1">'00012.MTS_000301901'!C26</f>
        <v>60</v>
      </c>
      <c r="BX21" s="39">
        <f ca="1">'00012.MTS_000310076'!C26</f>
        <v>66.666666666666657</v>
      </c>
      <c r="BY21" s="39">
        <f ca="1">'00012.MTS_000318251'!C26</f>
        <v>87.5</v>
      </c>
      <c r="BZ21" s="39">
        <f ca="1">'00012.MTS_000326426'!C26</f>
        <v>70</v>
      </c>
      <c r="CA21" s="39">
        <f ca="1">'00012.MTS_000334600'!C26</f>
        <v>44.444444444444443</v>
      </c>
      <c r="CB21" s="39">
        <f ca="1">'00012.MTS_000342775'!C26</f>
        <v>66.666666666666657</v>
      </c>
      <c r="CC21" s="39">
        <f ca="1">'00012.MTS_000350950'!C26</f>
        <v>20</v>
      </c>
      <c r="CD21" s="38"/>
      <c r="CE21" s="39">
        <f ca="1">AVERAGE(B21:CC21)</f>
        <v>51.026289682539662</v>
      </c>
      <c r="CF21" s="39">
        <f ca="1">STDEV(B21:CC21)</f>
        <v>28.646035040783762</v>
      </c>
      <c r="CG21" s="39">
        <f ca="1">CF21/SQRT(80)</f>
        <v>3.2027240818516725</v>
      </c>
      <c r="CH21" s="38"/>
      <c r="CI21" s="61"/>
    </row>
    <row r="22" spans="1:87" x14ac:dyDescent="0.25">
      <c r="A22" s="54" t="s">
        <v>181</v>
      </c>
      <c r="B22" s="37">
        <f ca="1">'00012.MTS_000032132'!C27</f>
        <v>0</v>
      </c>
      <c r="C22" s="37">
        <f ca="1">'00012.MTS_000236502'!C27</f>
        <v>0</v>
      </c>
      <c r="D22" s="37">
        <f ca="1">'000040306'!C27</f>
        <v>0</v>
      </c>
      <c r="E22" s="37">
        <f ca="1">'000032132'!C27</f>
        <v>0</v>
      </c>
      <c r="F22" s="37">
        <f ca="1">'000056656'!C27</f>
        <v>0</v>
      </c>
      <c r="G22" s="37">
        <f ca="1">'000048481'!C27</f>
        <v>0</v>
      </c>
      <c r="H22" s="37">
        <f ca="1">'000073006'!C27</f>
        <v>0</v>
      </c>
      <c r="I22" s="37">
        <f ca="1">'000064831'!C27</f>
        <v>0</v>
      </c>
      <c r="J22" s="37">
        <f ca="1">'000089355'!C27</f>
        <v>0</v>
      </c>
      <c r="K22" s="37">
        <f ca="1">'000081181'!C27</f>
        <v>0</v>
      </c>
      <c r="L22" s="37">
        <f ca="1">'000105705'!C27</f>
        <v>0</v>
      </c>
      <c r="M22" s="37">
        <f ca="1">'000097530'!C27</f>
        <v>0</v>
      </c>
      <c r="N22" s="37">
        <f ca="1">'000122055'!C27</f>
        <v>0</v>
      </c>
      <c r="O22" s="37">
        <f ca="1">'000113880'!C27</f>
        <v>0</v>
      </c>
      <c r="P22" s="37">
        <f ca="1">'000138404'!C27</f>
        <v>0</v>
      </c>
      <c r="Q22" s="37">
        <f ca="1">'000130230'!C27</f>
        <v>0</v>
      </c>
      <c r="R22" s="37">
        <f ca="1">'000154754'!C27</f>
        <v>0</v>
      </c>
      <c r="S22" s="37">
        <f ca="1">'000171104'!C27</f>
        <v>0</v>
      </c>
      <c r="T22" s="37">
        <f ca="1">'00012.MTS_000040306'!C27</f>
        <v>0</v>
      </c>
      <c r="U22" s="37">
        <f ca="1">'000187453'!C27</f>
        <v>0</v>
      </c>
      <c r="V22" s="37">
        <f ca="1">'00012.MTS_000048481'!C27</f>
        <v>0</v>
      </c>
      <c r="W22" s="37">
        <f ca="1">'000203803'!C27</f>
        <v>0</v>
      </c>
      <c r="X22" s="37">
        <f ca="1">'00012.MTS_000056656'!C27</f>
        <v>0</v>
      </c>
      <c r="Y22" s="37">
        <f ca="1">'000220153'!C27</f>
        <v>0</v>
      </c>
      <c r="Z22" s="37">
        <f ca="1">'00012.MTS_000064831'!C27</f>
        <v>0</v>
      </c>
      <c r="AA22" s="37">
        <f ca="1">'000236502'!C27</f>
        <v>0</v>
      </c>
      <c r="AB22" s="37">
        <f ca="1">'000228328'!C27</f>
        <v>0</v>
      </c>
      <c r="AC22" s="37">
        <f ca="1">'000211978'!C27</f>
        <v>0</v>
      </c>
      <c r="AD22" s="37">
        <f ca="1">'00012.MTS_000073006'!C27</f>
        <v>0</v>
      </c>
      <c r="AE22" s="37">
        <f ca="1">'000261027'!C27</f>
        <v>0</v>
      </c>
      <c r="AF22" s="37">
        <f ca="1">'000252852'!C27</f>
        <v>0</v>
      </c>
      <c r="AG22" s="37">
        <f ca="1">'000195628'!C27</f>
        <v>0</v>
      </c>
      <c r="AH22" s="37">
        <f ca="1">'00012.MTS_000220153'!C27</f>
        <v>0</v>
      </c>
      <c r="AI22" s="37">
        <f ca="1">'000285551'!C27</f>
        <v>0</v>
      </c>
      <c r="AJ22" s="37">
        <f ca="1">'000269202'!C27</f>
        <v>0</v>
      </c>
      <c r="AK22" s="37">
        <f ca="1">'000179279'!C27</f>
        <v>0</v>
      </c>
      <c r="AL22" s="37">
        <f ca="1">'00012.MTS_000228328'!C27</f>
        <v>0</v>
      </c>
      <c r="AM22" s="37">
        <f ca="1">'000310076'!C27</f>
        <v>0</v>
      </c>
      <c r="AN22" s="37">
        <f ca="1">'000301901'!C27</f>
        <v>0</v>
      </c>
      <c r="AO22" s="37">
        <f ca="1">'000293726'!C27</f>
        <v>0</v>
      </c>
      <c r="AP22" s="37">
        <f ca="1">'000244677'!C27</f>
        <v>0</v>
      </c>
      <c r="AQ22" s="37">
        <f ca="1">'000146579'!C27</f>
        <v>0</v>
      </c>
      <c r="AR22" s="37">
        <f ca="1">'00012.MTS_000244677'!C27</f>
        <v>0</v>
      </c>
      <c r="AS22" s="37">
        <f ca="1">'000350950'!C27</f>
        <v>0</v>
      </c>
      <c r="AT22" s="37">
        <f ca="1">'000342775'!C27</f>
        <v>0</v>
      </c>
      <c r="AU22" s="37">
        <f ca="1">'000334600'!C27</f>
        <v>0</v>
      </c>
      <c r="AV22" s="37">
        <f ca="1">'000326426'!C27</f>
        <v>0</v>
      </c>
      <c r="AW22" s="37">
        <f ca="1">'000318251'!C27</f>
        <v>0</v>
      </c>
      <c r="AX22" s="37">
        <f ca="1">'000277377'!C27</f>
        <v>0</v>
      </c>
      <c r="AY22" s="37">
        <f ca="1">'000162929'!C27</f>
        <v>0</v>
      </c>
      <c r="AZ22" s="37">
        <f ca="1">'00012.MTS_000081181'!C27</f>
        <v>0</v>
      </c>
      <c r="BA22" s="37">
        <f ca="1">'00012.MTS_000089355'!C27</f>
        <v>0</v>
      </c>
      <c r="BB22" s="37">
        <f ca="1">'00012.MTS_000097530'!C27</f>
        <v>0</v>
      </c>
      <c r="BC22" s="37">
        <f ca="1">'00012.MTS_000105705'!C27</f>
        <v>0</v>
      </c>
      <c r="BD22" s="37">
        <f ca="1">'00012.MTS_000113880'!C27</f>
        <v>0</v>
      </c>
      <c r="BE22" s="37">
        <f ca="1">'00012.MTS_000122055'!C27</f>
        <v>0</v>
      </c>
      <c r="BF22" s="37">
        <f ca="1">'00012.MTS_000130230'!C27</f>
        <v>0</v>
      </c>
      <c r="BG22" s="37">
        <f ca="1">'00012.MTS_000138404'!C27</f>
        <v>0</v>
      </c>
      <c r="BH22" s="37">
        <f ca="1">'00012.MTS_000146579'!C27</f>
        <v>0</v>
      </c>
      <c r="BI22" s="37">
        <f ca="1">'00012.MTS_000154754'!C27</f>
        <v>0</v>
      </c>
      <c r="BJ22" s="37">
        <f ca="1">'00012.MTS_000162929'!C27</f>
        <v>0</v>
      </c>
      <c r="BK22" s="37">
        <f ca="1">'00012.MTS_000171104'!C27</f>
        <v>0</v>
      </c>
      <c r="BL22" s="37">
        <f ca="1">'00012.MTS_000179279'!C27</f>
        <v>0</v>
      </c>
      <c r="BM22" s="37">
        <f ca="1">'00012.MTS_000187453'!C27</f>
        <v>0</v>
      </c>
      <c r="BN22" s="37">
        <f ca="1">'00012.MTS_000195628'!C27</f>
        <v>0</v>
      </c>
      <c r="BO22" s="37">
        <f ca="1">'00012.MTS_000203803'!C27</f>
        <v>0</v>
      </c>
      <c r="BP22" s="37">
        <f ca="1">'00012.MTS_000211978'!C27</f>
        <v>0</v>
      </c>
      <c r="BQ22" s="37">
        <f ca="1">'00012.MTS_000252852'!C27</f>
        <v>0</v>
      </c>
      <c r="BR22" s="37">
        <f ca="1">'00012.MTS_000261027'!C27</f>
        <v>0</v>
      </c>
      <c r="BS22" s="37">
        <f ca="1">'00012.MTS_000269202'!C27</f>
        <v>0</v>
      </c>
      <c r="BT22" s="37">
        <f ca="1">'00012.MTS_000277377'!C27</f>
        <v>0</v>
      </c>
      <c r="BU22" s="37">
        <f ca="1">'00012.MTS_000285551'!C27</f>
        <v>0</v>
      </c>
      <c r="BV22" s="37">
        <f ca="1">'00012.MTS_000293726'!C27</f>
        <v>0</v>
      </c>
      <c r="BW22" s="37">
        <f ca="1">'00012.MTS_000301901'!C27</f>
        <v>0</v>
      </c>
      <c r="BX22" s="37">
        <f ca="1">'00012.MTS_000310076'!C27</f>
        <v>0</v>
      </c>
      <c r="BY22" s="37">
        <f ca="1">'00012.MTS_000318251'!C27</f>
        <v>0</v>
      </c>
      <c r="BZ22" s="37">
        <f ca="1">'00012.MTS_000326426'!C27</f>
        <v>0</v>
      </c>
      <c r="CA22" s="37">
        <f ca="1">'00012.MTS_000334600'!C27</f>
        <v>0</v>
      </c>
      <c r="CB22" s="37">
        <f ca="1">'00012.MTS_000342775'!C27</f>
        <v>0</v>
      </c>
      <c r="CC22" s="37">
        <f ca="1">'00012.MTS_000350950'!C27</f>
        <v>0</v>
      </c>
      <c r="CE22" s="37">
        <f ca="1">AVERAGE(B22:CC22)</f>
        <v>0</v>
      </c>
      <c r="CF22" s="37">
        <f ca="1">STDEV(B22:CC22)</f>
        <v>0</v>
      </c>
      <c r="CG22" s="37">
        <f ca="1">CF22/SQRT(80)</f>
        <v>0</v>
      </c>
      <c r="CI22" s="59"/>
    </row>
    <row r="23" spans="1:87" x14ac:dyDescent="0.25">
      <c r="A23" s="53" t="s">
        <v>182</v>
      </c>
      <c r="B23" s="39">
        <f ca="1">'00012.MTS_000032132'!C28</f>
        <v>0</v>
      </c>
      <c r="C23" s="39">
        <f ca="1">'00012.MTS_000236502'!C28</f>
        <v>0</v>
      </c>
      <c r="D23" s="39">
        <f ca="1">'000040306'!C28</f>
        <v>0</v>
      </c>
      <c r="E23" s="39">
        <f ca="1">'000032132'!C28</f>
        <v>0</v>
      </c>
      <c r="F23" s="39">
        <f ca="1">'000056656'!C28</f>
        <v>0</v>
      </c>
      <c r="G23" s="39">
        <f ca="1">'000048481'!C28</f>
        <v>0</v>
      </c>
      <c r="H23" s="39">
        <f ca="1">'000073006'!C28</f>
        <v>0</v>
      </c>
      <c r="I23" s="39">
        <f ca="1">'000064831'!C28</f>
        <v>0</v>
      </c>
      <c r="J23" s="39">
        <f ca="1">'000089355'!C28</f>
        <v>0</v>
      </c>
      <c r="K23" s="39">
        <f ca="1">'000081181'!C28</f>
        <v>0</v>
      </c>
      <c r="L23" s="39">
        <f ca="1">'000105705'!C28</f>
        <v>0</v>
      </c>
      <c r="M23" s="39">
        <f ca="1">'000097530'!C28</f>
        <v>0</v>
      </c>
      <c r="N23" s="39">
        <f ca="1">'000122055'!C28</f>
        <v>0</v>
      </c>
      <c r="O23" s="39">
        <f ca="1">'000113880'!C28</f>
        <v>0</v>
      </c>
      <c r="P23" s="39">
        <f ca="1">'000138404'!C28</f>
        <v>0</v>
      </c>
      <c r="Q23" s="39">
        <f ca="1">'000130230'!C28</f>
        <v>0</v>
      </c>
      <c r="R23" s="39">
        <f ca="1">'000154754'!C28</f>
        <v>0</v>
      </c>
      <c r="S23" s="39">
        <f ca="1">'000171104'!C28</f>
        <v>0</v>
      </c>
      <c r="T23" s="39">
        <f ca="1">'00012.MTS_000040306'!C28</f>
        <v>0</v>
      </c>
      <c r="U23" s="39">
        <f ca="1">'000187453'!C28</f>
        <v>0</v>
      </c>
      <c r="V23" s="39">
        <f ca="1">'00012.MTS_000048481'!C28</f>
        <v>0</v>
      </c>
      <c r="W23" s="39">
        <f ca="1">'000203803'!C28</f>
        <v>0</v>
      </c>
      <c r="X23" s="39">
        <f ca="1">'00012.MTS_000056656'!C28</f>
        <v>0</v>
      </c>
      <c r="Y23" s="39">
        <f ca="1">'000220153'!C28</f>
        <v>0</v>
      </c>
      <c r="Z23" s="39">
        <f ca="1">'00012.MTS_000064831'!C28</f>
        <v>0</v>
      </c>
      <c r="AA23" s="39">
        <f ca="1">'000236502'!C28</f>
        <v>0</v>
      </c>
      <c r="AB23" s="39">
        <f ca="1">'000228328'!C28</f>
        <v>0</v>
      </c>
      <c r="AC23" s="39">
        <f ca="1">'000211978'!C28</f>
        <v>0</v>
      </c>
      <c r="AD23" s="39">
        <f ca="1">'00012.MTS_000073006'!C28</f>
        <v>0</v>
      </c>
      <c r="AE23" s="39">
        <f ca="1">'000261027'!C28</f>
        <v>0</v>
      </c>
      <c r="AF23" s="39">
        <f ca="1">'000252852'!C28</f>
        <v>0</v>
      </c>
      <c r="AG23" s="39">
        <f ca="1">'000195628'!C28</f>
        <v>0</v>
      </c>
      <c r="AH23" s="39">
        <f ca="1">'00012.MTS_000220153'!C28</f>
        <v>0</v>
      </c>
      <c r="AI23" s="39">
        <f ca="1">'000285551'!C28</f>
        <v>0</v>
      </c>
      <c r="AJ23" s="39">
        <f ca="1">'000269202'!C28</f>
        <v>0</v>
      </c>
      <c r="AK23" s="39">
        <f ca="1">'000179279'!C28</f>
        <v>0</v>
      </c>
      <c r="AL23" s="39">
        <f ca="1">'00012.MTS_000228328'!C28</f>
        <v>0</v>
      </c>
      <c r="AM23" s="39">
        <f ca="1">'000310076'!C28</f>
        <v>0</v>
      </c>
      <c r="AN23" s="39">
        <f ca="1">'000301901'!C28</f>
        <v>0</v>
      </c>
      <c r="AO23" s="39">
        <f ca="1">'000293726'!C28</f>
        <v>0</v>
      </c>
      <c r="AP23" s="39">
        <f ca="1">'000244677'!C28</f>
        <v>0</v>
      </c>
      <c r="AQ23" s="39">
        <f ca="1">'000146579'!C28</f>
        <v>0</v>
      </c>
      <c r="AR23" s="39">
        <f ca="1">'00012.MTS_000244677'!C28</f>
        <v>0</v>
      </c>
      <c r="AS23" s="39">
        <f ca="1">'000350950'!C28</f>
        <v>0</v>
      </c>
      <c r="AT23" s="39">
        <f ca="1">'000342775'!C28</f>
        <v>0</v>
      </c>
      <c r="AU23" s="39">
        <f ca="1">'000334600'!C28</f>
        <v>0</v>
      </c>
      <c r="AV23" s="39">
        <f ca="1">'000326426'!C28</f>
        <v>0</v>
      </c>
      <c r="AW23" s="39">
        <f ca="1">'000318251'!C28</f>
        <v>0</v>
      </c>
      <c r="AX23" s="39">
        <f ca="1">'000277377'!C28</f>
        <v>0</v>
      </c>
      <c r="AY23" s="39">
        <f ca="1">'000162929'!C28</f>
        <v>0</v>
      </c>
      <c r="AZ23" s="39">
        <f ca="1">'00012.MTS_000081181'!C28</f>
        <v>0</v>
      </c>
      <c r="BA23" s="39">
        <f ca="1">'00012.MTS_000089355'!C28</f>
        <v>0</v>
      </c>
      <c r="BB23" s="39">
        <f ca="1">'00012.MTS_000097530'!C28</f>
        <v>0</v>
      </c>
      <c r="BC23" s="39">
        <f ca="1">'00012.MTS_000105705'!C28</f>
        <v>0</v>
      </c>
      <c r="BD23" s="39">
        <f ca="1">'00012.MTS_000113880'!C28</f>
        <v>0</v>
      </c>
      <c r="BE23" s="39">
        <f ca="1">'00012.MTS_000122055'!C28</f>
        <v>0</v>
      </c>
      <c r="BF23" s="39">
        <f ca="1">'00012.MTS_000130230'!C28</f>
        <v>0</v>
      </c>
      <c r="BG23" s="39">
        <f ca="1">'00012.MTS_000138404'!C28</f>
        <v>0</v>
      </c>
      <c r="BH23" s="39">
        <f ca="1">'00012.MTS_000146579'!C28</f>
        <v>0</v>
      </c>
      <c r="BI23" s="39">
        <f ca="1">'00012.MTS_000154754'!C28</f>
        <v>0</v>
      </c>
      <c r="BJ23" s="39">
        <f ca="1">'00012.MTS_000162929'!C28</f>
        <v>0</v>
      </c>
      <c r="BK23" s="39">
        <f ca="1">'00012.MTS_000171104'!C28</f>
        <v>0</v>
      </c>
      <c r="BL23" s="39">
        <f ca="1">'00012.MTS_000179279'!C28</f>
        <v>0</v>
      </c>
      <c r="BM23" s="39">
        <f ca="1">'00012.MTS_000187453'!C28</f>
        <v>0</v>
      </c>
      <c r="BN23" s="39">
        <f ca="1">'00012.MTS_000195628'!C28</f>
        <v>0</v>
      </c>
      <c r="BO23" s="39">
        <f ca="1">'00012.MTS_000203803'!C28</f>
        <v>0</v>
      </c>
      <c r="BP23" s="39">
        <f ca="1">'00012.MTS_000211978'!C28</f>
        <v>0</v>
      </c>
      <c r="BQ23" s="39">
        <f ca="1">'00012.MTS_000252852'!C28</f>
        <v>0</v>
      </c>
      <c r="BR23" s="39">
        <f ca="1">'00012.MTS_000261027'!C28</f>
        <v>0</v>
      </c>
      <c r="BS23" s="39">
        <f ca="1">'00012.MTS_000269202'!C28</f>
        <v>0</v>
      </c>
      <c r="BT23" s="39">
        <f ca="1">'00012.MTS_000277377'!C28</f>
        <v>0</v>
      </c>
      <c r="BU23" s="39">
        <f ca="1">'00012.MTS_000285551'!C28</f>
        <v>0</v>
      </c>
      <c r="BV23" s="39">
        <f ca="1">'00012.MTS_000293726'!C28</f>
        <v>0</v>
      </c>
      <c r="BW23" s="39">
        <f ca="1">'00012.MTS_000301901'!C28</f>
        <v>0</v>
      </c>
      <c r="BX23" s="39">
        <f ca="1">'00012.MTS_000310076'!C28</f>
        <v>0</v>
      </c>
      <c r="BY23" s="39">
        <f ca="1">'00012.MTS_000318251'!C28</f>
        <v>0</v>
      </c>
      <c r="BZ23" s="39">
        <f ca="1">'00012.MTS_000326426'!C28</f>
        <v>0</v>
      </c>
      <c r="CA23" s="39">
        <f ca="1">'00012.MTS_000334600'!C28</f>
        <v>0</v>
      </c>
      <c r="CB23" s="39">
        <f ca="1">'00012.MTS_000342775'!C28</f>
        <v>0</v>
      </c>
      <c r="CC23" s="39">
        <f ca="1">'00012.MTS_000350950'!C28</f>
        <v>0</v>
      </c>
      <c r="CD23" s="38"/>
      <c r="CE23" s="39">
        <f ca="1">AVERAGE(B23:CC23)</f>
        <v>0</v>
      </c>
      <c r="CF23" s="39">
        <f ca="1">STDEV(B23:CC23)</f>
        <v>0</v>
      </c>
      <c r="CG23" s="39">
        <f ca="1">CF23/SQRT(80)</f>
        <v>0</v>
      </c>
      <c r="CH23" s="38"/>
      <c r="CI23" s="61"/>
    </row>
    <row r="24" spans="1:87" x14ac:dyDescent="0.25">
      <c r="A24" s="54" t="s">
        <v>183</v>
      </c>
      <c r="B24" s="37">
        <f ca="1">'00012.MTS_000032132'!C29</f>
        <v>20</v>
      </c>
      <c r="C24" s="37">
        <f ca="1">'00012.MTS_000236502'!C29</f>
        <v>0</v>
      </c>
      <c r="D24" s="37">
        <f ca="1">'000040306'!C29</f>
        <v>10</v>
      </c>
      <c r="E24" s="37">
        <f ca="1">'000032132'!C29</f>
        <v>40</v>
      </c>
      <c r="F24" s="37">
        <f ca="1">'000056656'!C29</f>
        <v>20</v>
      </c>
      <c r="G24" s="37">
        <f ca="1">'000048481'!C29</f>
        <v>0</v>
      </c>
      <c r="H24" s="37">
        <f ca="1">'000073006'!C29</f>
        <v>20</v>
      </c>
      <c r="I24" s="37">
        <f ca="1">'000064831'!C29</f>
        <v>10</v>
      </c>
      <c r="J24" s="37">
        <f ca="1">'000089355'!C29</f>
        <v>20</v>
      </c>
      <c r="K24" s="37">
        <f ca="1">'000081181'!C29</f>
        <v>20</v>
      </c>
      <c r="L24" s="37">
        <f ca="1">'000105705'!C29</f>
        <v>0</v>
      </c>
      <c r="M24" s="37">
        <f ca="1">'000097530'!C29</f>
        <v>40</v>
      </c>
      <c r="N24" s="37">
        <f ca="1">'000122055'!C29</f>
        <v>10</v>
      </c>
      <c r="O24" s="37">
        <f ca="1">'000113880'!C29</f>
        <v>0</v>
      </c>
      <c r="P24" s="37">
        <f ca="1">'000138404'!C29</f>
        <v>20</v>
      </c>
      <c r="Q24" s="37">
        <f ca="1">'000130230'!C29</f>
        <v>10</v>
      </c>
      <c r="R24" s="37">
        <f ca="1">'000154754'!C29</f>
        <v>40</v>
      </c>
      <c r="S24" s="37">
        <f ca="1">'000171104'!C29</f>
        <v>40</v>
      </c>
      <c r="T24" s="37">
        <f ca="1">'00012.MTS_000040306'!C29</f>
        <v>20</v>
      </c>
      <c r="U24" s="37">
        <f ca="1">'000187453'!C29</f>
        <v>40</v>
      </c>
      <c r="V24" s="37">
        <f ca="1">'00012.MTS_000048481'!C29</f>
        <v>30</v>
      </c>
      <c r="W24" s="37">
        <f ca="1">'000203803'!C29</f>
        <v>0</v>
      </c>
      <c r="X24" s="37">
        <f ca="1">'00012.MTS_000056656'!C29</f>
        <v>0</v>
      </c>
      <c r="Y24" s="37">
        <f ca="1">'000220153'!C29</f>
        <v>10</v>
      </c>
      <c r="Z24" s="37">
        <f ca="1">'00012.MTS_000064831'!C29</f>
        <v>10</v>
      </c>
      <c r="AA24" s="37">
        <f ca="1">'000236502'!C29</f>
        <v>10</v>
      </c>
      <c r="AB24" s="37">
        <f ca="1">'000228328'!C29</f>
        <v>40</v>
      </c>
      <c r="AC24" s="37">
        <f ca="1">'000211978'!C29</f>
        <v>10</v>
      </c>
      <c r="AD24" s="37">
        <f ca="1">'00012.MTS_000073006'!C29</f>
        <v>20</v>
      </c>
      <c r="AE24" s="37">
        <f ca="1">'000261027'!C29</f>
        <v>30</v>
      </c>
      <c r="AF24" s="37">
        <f ca="1">'000252852'!C29</f>
        <v>0</v>
      </c>
      <c r="AG24" s="37">
        <f ca="1">'000195628'!C29</f>
        <v>0</v>
      </c>
      <c r="AH24" s="37">
        <f ca="1">'00012.MTS_000220153'!C29</f>
        <v>10</v>
      </c>
      <c r="AI24" s="37">
        <f ca="1">'000285551'!C29</f>
        <v>10</v>
      </c>
      <c r="AJ24" s="37">
        <f ca="1">'000269202'!C29</f>
        <v>10</v>
      </c>
      <c r="AK24" s="37">
        <f ca="1">'000179279'!C29</f>
        <v>30</v>
      </c>
      <c r="AL24" s="37">
        <f ca="1">'00012.MTS_000228328'!C29</f>
        <v>22.222222222222221</v>
      </c>
      <c r="AM24" s="37">
        <f ca="1">'000310076'!C29</f>
        <v>10</v>
      </c>
      <c r="AN24" s="37">
        <f ca="1">'000301901'!C29</f>
        <v>10</v>
      </c>
      <c r="AO24" s="37">
        <f ca="1">'000293726'!C29</f>
        <v>30</v>
      </c>
      <c r="AP24" s="37">
        <f ca="1">'000244677'!C29</f>
        <v>0</v>
      </c>
      <c r="AQ24" s="37">
        <f ca="1">'000146579'!C29</f>
        <v>0</v>
      </c>
      <c r="AR24" s="37">
        <f ca="1">'00012.MTS_000244677'!C29</f>
        <v>10</v>
      </c>
      <c r="AS24" s="37">
        <f ca="1">'000350950'!C29</f>
        <v>80</v>
      </c>
      <c r="AT24" s="37">
        <f ca="1">'000342775'!C29</f>
        <v>0</v>
      </c>
      <c r="AU24" s="37">
        <f ca="1">'000334600'!C29</f>
        <v>10</v>
      </c>
      <c r="AV24" s="37">
        <f ca="1">'000326426'!C29</f>
        <v>10</v>
      </c>
      <c r="AW24" s="37">
        <f ca="1">'000318251'!C29</f>
        <v>10</v>
      </c>
      <c r="AX24" s="37">
        <f ca="1">'000277377'!C29</f>
        <v>0</v>
      </c>
      <c r="AY24" s="37">
        <f ca="1">'000162929'!C29</f>
        <v>30</v>
      </c>
      <c r="AZ24" s="37">
        <f ca="1">'00012.MTS_000081181'!C29</f>
        <v>20</v>
      </c>
      <c r="BA24" s="37">
        <f ca="1">'00012.MTS_000089355'!C29</f>
        <v>20</v>
      </c>
      <c r="BB24" s="37">
        <f ca="1">'00012.MTS_000097530'!C29</f>
        <v>30</v>
      </c>
      <c r="BC24" s="37">
        <f ca="1">'00012.MTS_000105705'!C29</f>
        <v>10</v>
      </c>
      <c r="BD24" s="37">
        <f ca="1">'00012.MTS_000113880'!C29</f>
        <v>0</v>
      </c>
      <c r="BE24" s="37">
        <f ca="1">'00012.MTS_000122055'!C29</f>
        <v>10</v>
      </c>
      <c r="BF24" s="37">
        <f ca="1">'00012.MTS_000130230'!C29</f>
        <v>20</v>
      </c>
      <c r="BG24" s="37">
        <f ca="1">'00012.MTS_000138404'!C29</f>
        <v>20</v>
      </c>
      <c r="BH24" s="37">
        <f ca="1">'00012.MTS_000146579'!C29</f>
        <v>0</v>
      </c>
      <c r="BI24" s="37">
        <f ca="1">'00012.MTS_000154754'!C29</f>
        <v>30</v>
      </c>
      <c r="BJ24" s="37">
        <f ca="1">'00012.MTS_000162929'!C29</f>
        <v>30</v>
      </c>
      <c r="BK24" s="37">
        <f ca="1">'00012.MTS_000171104'!C29</f>
        <v>0</v>
      </c>
      <c r="BL24" s="37">
        <f ca="1">'00012.MTS_000179279'!C29</f>
        <v>0</v>
      </c>
      <c r="BM24" s="37">
        <f ca="1">'00012.MTS_000187453'!C29</f>
        <v>10</v>
      </c>
      <c r="BN24" s="37">
        <f ca="1">'00012.MTS_000195628'!C29</f>
        <v>10</v>
      </c>
      <c r="BO24" s="37">
        <f ca="1">'00012.MTS_000203803'!C29</f>
        <v>20</v>
      </c>
      <c r="BP24" s="37">
        <f ca="1">'00012.MTS_000211978'!C29</f>
        <v>10</v>
      </c>
      <c r="BQ24" s="37">
        <f ca="1">'00012.MTS_000252852'!C29</f>
        <v>0</v>
      </c>
      <c r="BR24" s="37">
        <f ca="1">'00012.MTS_000261027'!C29</f>
        <v>10</v>
      </c>
      <c r="BS24" s="37">
        <f ca="1">'00012.MTS_000269202'!C29</f>
        <v>10</v>
      </c>
      <c r="BT24" s="37">
        <f ca="1">'00012.MTS_000277377'!C29</f>
        <v>0</v>
      </c>
      <c r="BU24" s="37">
        <f ca="1">'00012.MTS_000285551'!C29</f>
        <v>10</v>
      </c>
      <c r="BV24" s="37">
        <f ca="1">'00012.MTS_000293726'!C29</f>
        <v>20</v>
      </c>
      <c r="BW24" s="37">
        <f ca="1">'00012.MTS_000301901'!C29</f>
        <v>0</v>
      </c>
      <c r="BX24" s="37">
        <f ca="1">'00012.MTS_000310076'!C29</f>
        <v>10</v>
      </c>
      <c r="BY24" s="37">
        <f ca="1">'00012.MTS_000318251'!C29</f>
        <v>20</v>
      </c>
      <c r="BZ24" s="37">
        <f ca="1">'00012.MTS_000326426'!C29</f>
        <v>0</v>
      </c>
      <c r="CA24" s="37">
        <f ca="1">'00012.MTS_000334600'!C29</f>
        <v>10</v>
      </c>
      <c r="CB24" s="37">
        <f ca="1">'00012.MTS_000342775'!C29</f>
        <v>10</v>
      </c>
      <c r="CC24" s="37">
        <f ca="1">'00012.MTS_000350950'!C29</f>
        <v>50</v>
      </c>
      <c r="CE24" s="37">
        <f ca="1">AVERAGE(B24:CC24)</f>
        <v>15.152777777777777</v>
      </c>
      <c r="CF24" s="37">
        <f ca="1">STDEV(B24:CC24)</f>
        <v>14.506782878781504</v>
      </c>
      <c r="CG24" s="37">
        <f ca="1">CF24/SQRT(80)</f>
        <v>1.6219076325892767</v>
      </c>
      <c r="CI24" s="59"/>
    </row>
    <row r="25" spans="1:87" x14ac:dyDescent="0.25">
      <c r="A25" s="54" t="s">
        <v>449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99.999999999999986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100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100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99.999999999999986</v>
      </c>
      <c r="Z25" s="37">
        <f ca="1">SUM(Z11:Z24) - Z24</f>
        <v>99.999999999999986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99.999999999999972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</v>
      </c>
      <c r="BB25" s="37">
        <f ca="1">SUM(BB11:BB24) - BB24</f>
        <v>100</v>
      </c>
      <c r="BC25" s="37">
        <f ca="1">SUM(BC11:BC24) - BC24</f>
        <v>99.999999999999986</v>
      </c>
      <c r="BD25" s="37">
        <f ca="1">SUM(BD11:BD24) - BD24</f>
        <v>100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100</v>
      </c>
      <c r="BK25" s="37">
        <f ca="1">SUM(BK11:BK24) - BK24</f>
        <v>100</v>
      </c>
      <c r="BL25" s="37">
        <f ca="1">SUM(BL11:BL24) - BL24</f>
        <v>100</v>
      </c>
      <c r="BM25" s="37">
        <f ca="1">SUM(BM11:BM24) - BM24</f>
        <v>100</v>
      </c>
      <c r="BN25" s="37">
        <f ca="1">SUM(BN11:BN24) - BN24</f>
        <v>100</v>
      </c>
      <c r="BO25" s="37">
        <f ca="1">SUM(BO11:BO24) - BO24</f>
        <v>100</v>
      </c>
      <c r="BP25" s="37">
        <f ca="1">SUM(BP11:BP24) - BP24</f>
        <v>99.999999999999986</v>
      </c>
      <c r="BQ25" s="37">
        <f ca="1">SUM(BQ11:BQ24) - BQ24</f>
        <v>100</v>
      </c>
      <c r="BR25" s="37">
        <f ca="1">SUM(BR11:BR24) - BR24</f>
        <v>100</v>
      </c>
      <c r="BS25" s="37">
        <f ca="1">SUM(BS11:BS24) - BS24</f>
        <v>100</v>
      </c>
      <c r="BT25" s="37">
        <f ca="1">SUM(BT11:BT24) - BT24</f>
        <v>100</v>
      </c>
      <c r="BU25" s="37">
        <f ca="1">SUM(BU11:BU24) - BU24</f>
        <v>99.999999999999986</v>
      </c>
      <c r="BV25" s="37">
        <f ca="1">SUM(BV11:BV24) - BV24</f>
        <v>100</v>
      </c>
      <c r="BW25" s="37">
        <f ca="1">SUM(BW11:BW24) - BW24</f>
        <v>100</v>
      </c>
      <c r="BX25" s="37">
        <f ca="1">SUM(BX11:BX24) - BX24</f>
        <v>99.999999999999986</v>
      </c>
      <c r="BY25" s="37">
        <f ca="1">SUM(BY11:BY24) - BY24</f>
        <v>100</v>
      </c>
      <c r="BZ25" s="37">
        <f ca="1">SUM(BZ11:BZ24) - BZ24</f>
        <v>100</v>
      </c>
      <c r="CA25" s="37">
        <f ca="1">SUM(CA11:CA24) - CA24</f>
        <v>100</v>
      </c>
      <c r="CB25" s="37">
        <f ca="1">SUM(CB11:CB24) - CB24</f>
        <v>99.999999999999986</v>
      </c>
      <c r="CC25" s="37">
        <f ca="1">SUM(CC11:CC24) - CC24</f>
        <v>100</v>
      </c>
      <c r="CI25" s="59"/>
    </row>
    <row r="26" spans="1:87" x14ac:dyDescent="0.25">
      <c r="A26" s="54"/>
      <c r="CI26" s="59"/>
    </row>
    <row r="27" spans="1:87" x14ac:dyDescent="0.25">
      <c r="A27" s="51" t="s">
        <v>450</v>
      </c>
      <c r="CE27" s="34" t="s">
        <v>446</v>
      </c>
      <c r="CF27" s="34" t="s">
        <v>447</v>
      </c>
      <c r="CG27" s="34" t="s">
        <v>448</v>
      </c>
      <c r="CI27" s="59"/>
    </row>
    <row r="28" spans="1:87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61"/>
    </row>
    <row r="29" spans="1:87" x14ac:dyDescent="0.25">
      <c r="A29" s="54" t="s">
        <v>24</v>
      </c>
      <c r="B29" s="37">
        <f ca="1">'00012.MTS_000032132'!I17</f>
        <v>0</v>
      </c>
      <c r="C29" s="37">
        <f ca="1">'00012.MTS_000236502'!I17</f>
        <v>0</v>
      </c>
      <c r="D29" s="37">
        <f ca="1">'000040306'!I17</f>
        <v>0</v>
      </c>
      <c r="E29" s="37">
        <f ca="1">'000032132'!I17</f>
        <v>0</v>
      </c>
      <c r="F29" s="37">
        <f ca="1">'000056656'!I17</f>
        <v>0</v>
      </c>
      <c r="G29" s="37">
        <f ca="1">'000048481'!I17</f>
        <v>0</v>
      </c>
      <c r="H29" s="37">
        <f ca="1">'000073006'!I17</f>
        <v>0</v>
      </c>
      <c r="I29" s="37">
        <f ca="1">'000064831'!I17</f>
        <v>0</v>
      </c>
      <c r="J29" s="37">
        <f ca="1">'000089355'!I17</f>
        <v>0</v>
      </c>
      <c r="K29" s="37">
        <f ca="1">'000081181'!I17</f>
        <v>0</v>
      </c>
      <c r="L29" s="37">
        <f ca="1">'000105705'!I17</f>
        <v>0</v>
      </c>
      <c r="M29" s="37">
        <f ca="1">'000097530'!I17</f>
        <v>0</v>
      </c>
      <c r="N29" s="37">
        <f ca="1">'000122055'!I17</f>
        <v>0</v>
      </c>
      <c r="O29" s="37">
        <f ca="1">'000113880'!I17</f>
        <v>0</v>
      </c>
      <c r="P29" s="37">
        <f ca="1">'000138404'!I17</f>
        <v>0</v>
      </c>
      <c r="Q29" s="37">
        <f ca="1">'000130230'!I17</f>
        <v>0</v>
      </c>
      <c r="R29" s="37">
        <f ca="1">'000154754'!I17</f>
        <v>0</v>
      </c>
      <c r="S29" s="37">
        <f ca="1">'000171104'!I17</f>
        <v>0</v>
      </c>
      <c r="T29" s="37">
        <f ca="1">'00012.MTS_000040306'!I17</f>
        <v>0</v>
      </c>
      <c r="U29" s="37">
        <f ca="1">'000187453'!I17</f>
        <v>0</v>
      </c>
      <c r="V29" s="37">
        <f ca="1">'00012.MTS_000048481'!I17</f>
        <v>0</v>
      </c>
      <c r="W29" s="37">
        <f ca="1">'000203803'!I17</f>
        <v>0</v>
      </c>
      <c r="X29" s="37">
        <f ca="1">'00012.MTS_000056656'!I17</f>
        <v>0</v>
      </c>
      <c r="Y29" s="37">
        <f ca="1">'000220153'!I17</f>
        <v>0</v>
      </c>
      <c r="Z29" s="37">
        <f ca="1">'00012.MTS_000064831'!I17</f>
        <v>0</v>
      </c>
      <c r="AA29" s="37">
        <f ca="1">'000236502'!I17</f>
        <v>0</v>
      </c>
      <c r="AB29" s="37">
        <f ca="1">'000228328'!I17</f>
        <v>0</v>
      </c>
      <c r="AC29" s="37">
        <f ca="1">'000211978'!I17</f>
        <v>0</v>
      </c>
      <c r="AD29" s="37">
        <f ca="1">'00012.MTS_000073006'!I17</f>
        <v>0</v>
      </c>
      <c r="AE29" s="37">
        <f ca="1">'000261027'!I17</f>
        <v>0</v>
      </c>
      <c r="AF29" s="37">
        <f ca="1">'000252852'!I17</f>
        <v>0</v>
      </c>
      <c r="AG29" s="37">
        <f ca="1">'000195628'!I17</f>
        <v>0</v>
      </c>
      <c r="AH29" s="37">
        <f ca="1">'00012.MTS_000220153'!I17</f>
        <v>0</v>
      </c>
      <c r="AI29" s="37">
        <f ca="1">'000285551'!I17</f>
        <v>0</v>
      </c>
      <c r="AJ29" s="37">
        <f ca="1">'000269202'!I17</f>
        <v>0</v>
      </c>
      <c r="AK29" s="37">
        <f ca="1">'000179279'!I17</f>
        <v>0</v>
      </c>
      <c r="AL29" s="37">
        <f ca="1">'00012.MTS_000228328'!I17</f>
        <v>0</v>
      </c>
      <c r="AM29" s="37">
        <f ca="1">'000310076'!I17</f>
        <v>0</v>
      </c>
      <c r="AN29" s="37">
        <f ca="1">'000301901'!I17</f>
        <v>0</v>
      </c>
      <c r="AO29" s="37">
        <f ca="1">'000293726'!I17</f>
        <v>0</v>
      </c>
      <c r="AP29" s="37">
        <f ca="1">'000244677'!I17</f>
        <v>0</v>
      </c>
      <c r="AQ29" s="37">
        <f ca="1">'000146579'!I17</f>
        <v>0</v>
      </c>
      <c r="AR29" s="37">
        <f ca="1">'00012.MTS_000244677'!I17</f>
        <v>0</v>
      </c>
      <c r="AS29" s="37">
        <f ca="1">'000350950'!I17</f>
        <v>0</v>
      </c>
      <c r="AT29" s="37">
        <f ca="1">'000342775'!I17</f>
        <v>0</v>
      </c>
      <c r="AU29" s="37">
        <f ca="1">'000334600'!I17</f>
        <v>0</v>
      </c>
      <c r="AV29" s="37">
        <f ca="1">'000326426'!I17</f>
        <v>0</v>
      </c>
      <c r="AW29" s="37">
        <f ca="1">'000318251'!I17</f>
        <v>0</v>
      </c>
      <c r="AX29" s="37">
        <f ca="1">'000277377'!I17</f>
        <v>0</v>
      </c>
      <c r="AY29" s="37">
        <f ca="1">'000162929'!I17</f>
        <v>0</v>
      </c>
      <c r="AZ29" s="37">
        <f ca="1">'00012.MTS_000081181'!I17</f>
        <v>0</v>
      </c>
      <c r="BA29" s="37">
        <f ca="1">'00012.MTS_000089355'!I17</f>
        <v>0</v>
      </c>
      <c r="BB29" s="37">
        <f ca="1">'00012.MTS_000097530'!I17</f>
        <v>0</v>
      </c>
      <c r="BC29" s="37">
        <f ca="1">'00012.MTS_000105705'!I17</f>
        <v>0</v>
      </c>
      <c r="BD29" s="37">
        <f ca="1">'00012.MTS_000113880'!I17</f>
        <v>0</v>
      </c>
      <c r="BE29" s="37">
        <f ca="1">'00012.MTS_000122055'!I17</f>
        <v>0</v>
      </c>
      <c r="BF29" s="37">
        <f ca="1">'00012.MTS_000130230'!I17</f>
        <v>0</v>
      </c>
      <c r="BG29" s="37">
        <f ca="1">'00012.MTS_000138404'!I17</f>
        <v>0</v>
      </c>
      <c r="BH29" s="37">
        <f ca="1">'00012.MTS_000146579'!I17</f>
        <v>0</v>
      </c>
      <c r="BI29" s="37">
        <f ca="1">'00012.MTS_000154754'!I17</f>
        <v>0</v>
      </c>
      <c r="BJ29" s="37">
        <f ca="1">'00012.MTS_000162929'!I17</f>
        <v>0</v>
      </c>
      <c r="BK29" s="37">
        <f ca="1">'00012.MTS_000171104'!I17</f>
        <v>0</v>
      </c>
      <c r="BL29" s="37">
        <f ca="1">'00012.MTS_000179279'!I17</f>
        <v>0</v>
      </c>
      <c r="BM29" s="37">
        <f ca="1">'00012.MTS_000187453'!I17</f>
        <v>0</v>
      </c>
      <c r="BN29" s="37">
        <f ca="1">'00012.MTS_000195628'!I17</f>
        <v>0</v>
      </c>
      <c r="BO29" s="37">
        <f ca="1">'00012.MTS_000203803'!I17</f>
        <v>0</v>
      </c>
      <c r="BP29" s="37">
        <f ca="1">'00012.MTS_000211978'!I17</f>
        <v>0</v>
      </c>
      <c r="BQ29" s="37">
        <f ca="1">'00012.MTS_000252852'!I17</f>
        <v>0</v>
      </c>
      <c r="BR29" s="37">
        <f ca="1">'00012.MTS_000261027'!I17</f>
        <v>0</v>
      </c>
      <c r="BS29" s="37">
        <f ca="1">'00012.MTS_000269202'!I17</f>
        <v>0</v>
      </c>
      <c r="BT29" s="37">
        <f ca="1">'00012.MTS_000277377'!I17</f>
        <v>0</v>
      </c>
      <c r="BU29" s="37">
        <f ca="1">'00012.MTS_000285551'!I17</f>
        <v>0</v>
      </c>
      <c r="BV29" s="37">
        <f ca="1">'00012.MTS_000293726'!I17</f>
        <v>0</v>
      </c>
      <c r="BW29" s="37">
        <f ca="1">'00012.MTS_000301901'!I17</f>
        <v>0</v>
      </c>
      <c r="BX29" s="37">
        <f ca="1">'00012.MTS_000310076'!I17</f>
        <v>0</v>
      </c>
      <c r="BY29" s="37">
        <f ca="1">'00012.MTS_000318251'!I17</f>
        <v>0</v>
      </c>
      <c r="BZ29" s="37">
        <f ca="1">'00012.MTS_000326426'!I17</f>
        <v>0</v>
      </c>
      <c r="CA29" s="37">
        <f ca="1">'00012.MTS_000334600'!I17</f>
        <v>0</v>
      </c>
      <c r="CB29" s="37">
        <f ca="1">'00012.MTS_000342775'!I17</f>
        <v>0</v>
      </c>
      <c r="CC29" s="37">
        <f ca="1">'00012.MTS_000350950'!I17</f>
        <v>0</v>
      </c>
      <c r="CE29" s="37">
        <f ca="1">AVERAGE(B29:CC29)</f>
        <v>0</v>
      </c>
      <c r="CF29" s="37">
        <f ca="1">STDEV(B29:CC29)</f>
        <v>0</v>
      </c>
      <c r="CG29" s="37">
        <f ca="1">CF29/SQRT(80)</f>
        <v>0</v>
      </c>
      <c r="CI29" s="59"/>
    </row>
    <row r="30" spans="1:87" x14ac:dyDescent="0.25">
      <c r="A30" s="54" t="s">
        <v>25</v>
      </c>
      <c r="B30" s="37">
        <f ca="1">'00012.MTS_000032132'!I18</f>
        <v>0</v>
      </c>
      <c r="C30" s="37">
        <f ca="1">'00012.MTS_000236502'!I18</f>
        <v>0</v>
      </c>
      <c r="D30" s="37">
        <f ca="1">'000040306'!I18</f>
        <v>0</v>
      </c>
      <c r="E30" s="37">
        <f ca="1">'000032132'!I18</f>
        <v>0</v>
      </c>
      <c r="F30" s="37">
        <f ca="1">'000056656'!I18</f>
        <v>0</v>
      </c>
      <c r="G30" s="37">
        <f ca="1">'000048481'!I18</f>
        <v>0</v>
      </c>
      <c r="H30" s="37">
        <f ca="1">'000073006'!I18</f>
        <v>0</v>
      </c>
      <c r="I30" s="37">
        <f ca="1">'000064831'!I18</f>
        <v>0</v>
      </c>
      <c r="J30" s="37">
        <f ca="1">'000089355'!I18</f>
        <v>0</v>
      </c>
      <c r="K30" s="37">
        <f ca="1">'000081181'!I18</f>
        <v>0</v>
      </c>
      <c r="L30" s="37">
        <f ca="1">'000105705'!I18</f>
        <v>0</v>
      </c>
      <c r="M30" s="37">
        <f ca="1">'000097530'!I18</f>
        <v>0</v>
      </c>
      <c r="N30" s="37">
        <f ca="1">'000122055'!I18</f>
        <v>0</v>
      </c>
      <c r="O30" s="37">
        <f ca="1">'000113880'!I18</f>
        <v>0</v>
      </c>
      <c r="P30" s="37">
        <f ca="1">'000138404'!I18</f>
        <v>0</v>
      </c>
      <c r="Q30" s="37">
        <f ca="1">'000130230'!I18</f>
        <v>0</v>
      </c>
      <c r="R30" s="37">
        <f ca="1">'000154754'!I18</f>
        <v>0</v>
      </c>
      <c r="S30" s="37">
        <f ca="1">'000171104'!I18</f>
        <v>0</v>
      </c>
      <c r="T30" s="37">
        <f ca="1">'00012.MTS_000040306'!I18</f>
        <v>0</v>
      </c>
      <c r="U30" s="37">
        <f ca="1">'000187453'!I18</f>
        <v>0</v>
      </c>
      <c r="V30" s="37">
        <f ca="1">'00012.MTS_000048481'!I18</f>
        <v>0</v>
      </c>
      <c r="W30" s="37">
        <f ca="1">'000203803'!I18</f>
        <v>0</v>
      </c>
      <c r="X30" s="37">
        <f ca="1">'00012.MTS_000056656'!I18</f>
        <v>0</v>
      </c>
      <c r="Y30" s="37">
        <f ca="1">'000220153'!I18</f>
        <v>0</v>
      </c>
      <c r="Z30" s="37">
        <f ca="1">'00012.MTS_000064831'!I18</f>
        <v>0</v>
      </c>
      <c r="AA30" s="37">
        <f ca="1">'000236502'!I18</f>
        <v>0</v>
      </c>
      <c r="AB30" s="37">
        <f ca="1">'000228328'!I18</f>
        <v>0</v>
      </c>
      <c r="AC30" s="37">
        <f ca="1">'000211978'!I18</f>
        <v>0</v>
      </c>
      <c r="AD30" s="37">
        <f ca="1">'00012.MTS_000073006'!I18</f>
        <v>0</v>
      </c>
      <c r="AE30" s="37">
        <f ca="1">'000261027'!I18</f>
        <v>0</v>
      </c>
      <c r="AF30" s="37">
        <f ca="1">'000252852'!I18</f>
        <v>0</v>
      </c>
      <c r="AG30" s="37">
        <f ca="1">'000195628'!I18</f>
        <v>0</v>
      </c>
      <c r="AH30" s="37">
        <f ca="1">'00012.MTS_000220153'!I18</f>
        <v>0</v>
      </c>
      <c r="AI30" s="37">
        <f ca="1">'000285551'!I18</f>
        <v>0</v>
      </c>
      <c r="AJ30" s="37">
        <f ca="1">'000269202'!I18</f>
        <v>0</v>
      </c>
      <c r="AK30" s="37">
        <f ca="1">'000179279'!I18</f>
        <v>0</v>
      </c>
      <c r="AL30" s="37">
        <f ca="1">'00012.MTS_000228328'!I18</f>
        <v>0</v>
      </c>
      <c r="AM30" s="37">
        <f ca="1">'000310076'!I18</f>
        <v>0</v>
      </c>
      <c r="AN30" s="37">
        <f ca="1">'000301901'!I18</f>
        <v>0</v>
      </c>
      <c r="AO30" s="37">
        <f ca="1">'000293726'!I18</f>
        <v>0</v>
      </c>
      <c r="AP30" s="37">
        <f ca="1">'000244677'!I18</f>
        <v>0</v>
      </c>
      <c r="AQ30" s="37">
        <f ca="1">'000146579'!I18</f>
        <v>0</v>
      </c>
      <c r="AR30" s="37">
        <f ca="1">'00012.MTS_000244677'!I18</f>
        <v>0</v>
      </c>
      <c r="AS30" s="37">
        <f ca="1">'000350950'!I18</f>
        <v>0</v>
      </c>
      <c r="AT30" s="37">
        <f ca="1">'000342775'!I18</f>
        <v>0</v>
      </c>
      <c r="AU30" s="37">
        <f ca="1">'000334600'!I18</f>
        <v>0</v>
      </c>
      <c r="AV30" s="37">
        <f ca="1">'000326426'!I18</f>
        <v>0</v>
      </c>
      <c r="AW30" s="37">
        <f ca="1">'000318251'!I18</f>
        <v>0</v>
      </c>
      <c r="AX30" s="37">
        <f ca="1">'000277377'!I18</f>
        <v>0</v>
      </c>
      <c r="AY30" s="37">
        <f ca="1">'000162929'!I18</f>
        <v>0</v>
      </c>
      <c r="AZ30" s="37">
        <f ca="1">'00012.MTS_000081181'!I18</f>
        <v>0</v>
      </c>
      <c r="BA30" s="37">
        <f ca="1">'00012.MTS_000089355'!I18</f>
        <v>0</v>
      </c>
      <c r="BB30" s="37">
        <f ca="1">'00012.MTS_000097530'!I18</f>
        <v>0</v>
      </c>
      <c r="BC30" s="37">
        <f ca="1">'00012.MTS_000105705'!I18</f>
        <v>0</v>
      </c>
      <c r="BD30" s="37">
        <f ca="1">'00012.MTS_000113880'!I18</f>
        <v>0</v>
      </c>
      <c r="BE30" s="37">
        <f ca="1">'00012.MTS_000122055'!I18</f>
        <v>0</v>
      </c>
      <c r="BF30" s="37">
        <f ca="1">'00012.MTS_000130230'!I18</f>
        <v>0</v>
      </c>
      <c r="BG30" s="37">
        <f ca="1">'00012.MTS_000138404'!I18</f>
        <v>0</v>
      </c>
      <c r="BH30" s="37">
        <f ca="1">'00012.MTS_000146579'!I18</f>
        <v>0</v>
      </c>
      <c r="BI30" s="37">
        <f ca="1">'00012.MTS_000154754'!I18</f>
        <v>0</v>
      </c>
      <c r="BJ30" s="37">
        <f ca="1">'00012.MTS_000162929'!I18</f>
        <v>0</v>
      </c>
      <c r="BK30" s="37">
        <f ca="1">'00012.MTS_000171104'!I18</f>
        <v>0</v>
      </c>
      <c r="BL30" s="37">
        <f ca="1">'00012.MTS_000179279'!I18</f>
        <v>0</v>
      </c>
      <c r="BM30" s="37">
        <f ca="1">'00012.MTS_000187453'!I18</f>
        <v>0</v>
      </c>
      <c r="BN30" s="37">
        <f ca="1">'00012.MTS_000195628'!I18</f>
        <v>0</v>
      </c>
      <c r="BO30" s="37">
        <f ca="1">'00012.MTS_000203803'!I18</f>
        <v>0</v>
      </c>
      <c r="BP30" s="37">
        <f ca="1">'00012.MTS_000211978'!I18</f>
        <v>0</v>
      </c>
      <c r="BQ30" s="37">
        <f ca="1">'00012.MTS_000252852'!I18</f>
        <v>0</v>
      </c>
      <c r="BR30" s="37">
        <f ca="1">'00012.MTS_000261027'!I18</f>
        <v>0</v>
      </c>
      <c r="BS30" s="37">
        <f ca="1">'00012.MTS_000269202'!I18</f>
        <v>0</v>
      </c>
      <c r="BT30" s="37">
        <f ca="1">'00012.MTS_000277377'!I18</f>
        <v>0</v>
      </c>
      <c r="BU30" s="37">
        <f ca="1">'00012.MTS_000285551'!I18</f>
        <v>0</v>
      </c>
      <c r="BV30" s="37">
        <f ca="1">'00012.MTS_000293726'!I18</f>
        <v>0</v>
      </c>
      <c r="BW30" s="37">
        <f ca="1">'00012.MTS_000301901'!I18</f>
        <v>0</v>
      </c>
      <c r="BX30" s="37">
        <f ca="1">'00012.MTS_000310076'!I18</f>
        <v>0</v>
      </c>
      <c r="BY30" s="37">
        <f ca="1">'00012.MTS_000318251'!I18</f>
        <v>0</v>
      </c>
      <c r="BZ30" s="37">
        <f ca="1">'00012.MTS_000326426'!I18</f>
        <v>0</v>
      </c>
      <c r="CA30" s="37">
        <f ca="1">'00012.MTS_000334600'!I18</f>
        <v>0</v>
      </c>
      <c r="CB30" s="37">
        <f ca="1">'00012.MTS_000342775'!I18</f>
        <v>0</v>
      </c>
      <c r="CC30" s="37">
        <f ca="1">'00012.MTS_000350950'!I18</f>
        <v>0</v>
      </c>
      <c r="CE30" s="37">
        <f ca="1">AVERAGE(B30:CC30)</f>
        <v>0</v>
      </c>
      <c r="CF30" s="37">
        <f ca="1">STDEV(B30:CC30)</f>
        <v>0</v>
      </c>
      <c r="CG30" s="37">
        <f ca="1">CF30/SQRT(80)</f>
        <v>0</v>
      </c>
      <c r="CI30" s="59"/>
    </row>
    <row r="31" spans="1:87" x14ac:dyDescent="0.25">
      <c r="A31" s="54" t="s">
        <v>26</v>
      </c>
      <c r="B31" s="37">
        <f ca="1">'00012.MTS_000032132'!I19</f>
        <v>0</v>
      </c>
      <c r="C31" s="37">
        <f ca="1">'00012.MTS_000236502'!I19</f>
        <v>0</v>
      </c>
      <c r="D31" s="37">
        <f ca="1">'000040306'!I19</f>
        <v>0</v>
      </c>
      <c r="E31" s="37">
        <f ca="1">'000032132'!I19</f>
        <v>0</v>
      </c>
      <c r="F31" s="37">
        <f ca="1">'000056656'!I19</f>
        <v>0</v>
      </c>
      <c r="G31" s="37">
        <f ca="1">'000048481'!I19</f>
        <v>0</v>
      </c>
      <c r="H31" s="37">
        <f ca="1">'000073006'!I19</f>
        <v>0</v>
      </c>
      <c r="I31" s="37">
        <f ca="1">'000064831'!I19</f>
        <v>0</v>
      </c>
      <c r="J31" s="37">
        <f ca="1">'000089355'!I19</f>
        <v>0</v>
      </c>
      <c r="K31" s="37">
        <f ca="1">'000081181'!I19</f>
        <v>0</v>
      </c>
      <c r="L31" s="37">
        <f ca="1">'000105705'!I19</f>
        <v>0</v>
      </c>
      <c r="M31" s="37">
        <f ca="1">'000097530'!I19</f>
        <v>0</v>
      </c>
      <c r="N31" s="37">
        <f ca="1">'000122055'!I19</f>
        <v>0</v>
      </c>
      <c r="O31" s="37">
        <f ca="1">'000113880'!I19</f>
        <v>0</v>
      </c>
      <c r="P31" s="37">
        <f ca="1">'000138404'!I19</f>
        <v>0</v>
      </c>
      <c r="Q31" s="37">
        <f ca="1">'000130230'!I19</f>
        <v>0</v>
      </c>
      <c r="R31" s="37">
        <f ca="1">'000154754'!I19</f>
        <v>0</v>
      </c>
      <c r="S31" s="37">
        <f ca="1">'000171104'!I19</f>
        <v>0</v>
      </c>
      <c r="T31" s="37">
        <f ca="1">'00012.MTS_000040306'!I19</f>
        <v>0</v>
      </c>
      <c r="U31" s="37">
        <f ca="1">'000187453'!I19</f>
        <v>0</v>
      </c>
      <c r="V31" s="37">
        <f ca="1">'00012.MTS_000048481'!I19</f>
        <v>0</v>
      </c>
      <c r="W31" s="37">
        <f ca="1">'000203803'!I19</f>
        <v>0</v>
      </c>
      <c r="X31" s="37">
        <f ca="1">'00012.MTS_000056656'!I19</f>
        <v>0</v>
      </c>
      <c r="Y31" s="37">
        <f ca="1">'000220153'!I19</f>
        <v>0</v>
      </c>
      <c r="Z31" s="37">
        <f ca="1">'00012.MTS_000064831'!I19</f>
        <v>0</v>
      </c>
      <c r="AA31" s="37">
        <f ca="1">'000236502'!I19</f>
        <v>0</v>
      </c>
      <c r="AB31" s="37">
        <f ca="1">'000228328'!I19</f>
        <v>0</v>
      </c>
      <c r="AC31" s="37">
        <f ca="1">'000211978'!I19</f>
        <v>0</v>
      </c>
      <c r="AD31" s="37">
        <f ca="1">'00012.MTS_000073006'!I19</f>
        <v>0</v>
      </c>
      <c r="AE31" s="37">
        <f ca="1">'000261027'!I19</f>
        <v>0</v>
      </c>
      <c r="AF31" s="37">
        <f ca="1">'000252852'!I19</f>
        <v>0</v>
      </c>
      <c r="AG31" s="37">
        <f ca="1">'000195628'!I19</f>
        <v>0</v>
      </c>
      <c r="AH31" s="37">
        <f ca="1">'00012.MTS_000220153'!I19</f>
        <v>0</v>
      </c>
      <c r="AI31" s="37">
        <f ca="1">'000285551'!I19</f>
        <v>0</v>
      </c>
      <c r="AJ31" s="37">
        <f ca="1">'000269202'!I19</f>
        <v>0</v>
      </c>
      <c r="AK31" s="37">
        <f ca="1">'000179279'!I19</f>
        <v>0</v>
      </c>
      <c r="AL31" s="37">
        <f ca="1">'00012.MTS_000228328'!I19</f>
        <v>0</v>
      </c>
      <c r="AM31" s="37">
        <f ca="1">'000310076'!I19</f>
        <v>0</v>
      </c>
      <c r="AN31" s="37">
        <f ca="1">'000301901'!I19</f>
        <v>0</v>
      </c>
      <c r="AO31" s="37">
        <f ca="1">'000293726'!I19</f>
        <v>0</v>
      </c>
      <c r="AP31" s="37">
        <f ca="1">'000244677'!I19</f>
        <v>0</v>
      </c>
      <c r="AQ31" s="37">
        <f ca="1">'000146579'!I19</f>
        <v>0</v>
      </c>
      <c r="AR31" s="37">
        <f ca="1">'00012.MTS_000244677'!I19</f>
        <v>0</v>
      </c>
      <c r="AS31" s="37">
        <f ca="1">'000350950'!I19</f>
        <v>0</v>
      </c>
      <c r="AT31" s="37">
        <f ca="1">'000342775'!I19</f>
        <v>0</v>
      </c>
      <c r="AU31" s="37">
        <f ca="1">'000334600'!I19</f>
        <v>0</v>
      </c>
      <c r="AV31" s="37">
        <f ca="1">'000326426'!I19</f>
        <v>0</v>
      </c>
      <c r="AW31" s="37">
        <f ca="1">'000318251'!I19</f>
        <v>0</v>
      </c>
      <c r="AX31" s="37">
        <f ca="1">'000277377'!I19</f>
        <v>0</v>
      </c>
      <c r="AY31" s="37">
        <f ca="1">'000162929'!I19</f>
        <v>0</v>
      </c>
      <c r="AZ31" s="37">
        <f ca="1">'00012.MTS_000081181'!I19</f>
        <v>0</v>
      </c>
      <c r="BA31" s="37">
        <f ca="1">'00012.MTS_000089355'!I19</f>
        <v>0</v>
      </c>
      <c r="BB31" s="37">
        <f ca="1">'00012.MTS_000097530'!I19</f>
        <v>0</v>
      </c>
      <c r="BC31" s="37">
        <f ca="1">'00012.MTS_000105705'!I19</f>
        <v>0</v>
      </c>
      <c r="BD31" s="37">
        <f ca="1">'00012.MTS_000113880'!I19</f>
        <v>0</v>
      </c>
      <c r="BE31" s="37">
        <f ca="1">'00012.MTS_000122055'!I19</f>
        <v>0</v>
      </c>
      <c r="BF31" s="37">
        <f ca="1">'00012.MTS_000130230'!I19</f>
        <v>0</v>
      </c>
      <c r="BG31" s="37">
        <f ca="1">'00012.MTS_000138404'!I19</f>
        <v>0</v>
      </c>
      <c r="BH31" s="37">
        <f ca="1">'00012.MTS_000146579'!I19</f>
        <v>0</v>
      </c>
      <c r="BI31" s="37">
        <f ca="1">'00012.MTS_000154754'!I19</f>
        <v>0</v>
      </c>
      <c r="BJ31" s="37">
        <f ca="1">'00012.MTS_000162929'!I19</f>
        <v>0</v>
      </c>
      <c r="BK31" s="37">
        <f ca="1">'00012.MTS_000171104'!I19</f>
        <v>0</v>
      </c>
      <c r="BL31" s="37">
        <f ca="1">'00012.MTS_000179279'!I19</f>
        <v>0</v>
      </c>
      <c r="BM31" s="37">
        <f ca="1">'00012.MTS_000187453'!I19</f>
        <v>0</v>
      </c>
      <c r="BN31" s="37">
        <f ca="1">'00012.MTS_000195628'!I19</f>
        <v>0</v>
      </c>
      <c r="BO31" s="37">
        <f ca="1">'00012.MTS_000203803'!I19</f>
        <v>0</v>
      </c>
      <c r="BP31" s="37">
        <f ca="1">'00012.MTS_000211978'!I19</f>
        <v>0</v>
      </c>
      <c r="BQ31" s="37">
        <f ca="1">'00012.MTS_000252852'!I19</f>
        <v>0</v>
      </c>
      <c r="BR31" s="37">
        <f ca="1">'00012.MTS_000261027'!I19</f>
        <v>0</v>
      </c>
      <c r="BS31" s="37">
        <f ca="1">'00012.MTS_000269202'!I19</f>
        <v>0</v>
      </c>
      <c r="BT31" s="37">
        <f ca="1">'00012.MTS_000277377'!I19</f>
        <v>0</v>
      </c>
      <c r="BU31" s="37">
        <f ca="1">'00012.MTS_000285551'!I19</f>
        <v>0</v>
      </c>
      <c r="BV31" s="37">
        <f ca="1">'00012.MTS_000293726'!I19</f>
        <v>0</v>
      </c>
      <c r="BW31" s="37">
        <f ca="1">'00012.MTS_000301901'!I19</f>
        <v>0</v>
      </c>
      <c r="BX31" s="37">
        <f ca="1">'00012.MTS_000310076'!I19</f>
        <v>0</v>
      </c>
      <c r="BY31" s="37">
        <f ca="1">'00012.MTS_000318251'!I19</f>
        <v>0</v>
      </c>
      <c r="BZ31" s="37">
        <f ca="1">'00012.MTS_000326426'!I19</f>
        <v>0</v>
      </c>
      <c r="CA31" s="37">
        <f ca="1">'00012.MTS_000334600'!I19</f>
        <v>0</v>
      </c>
      <c r="CB31" s="37">
        <f ca="1">'00012.MTS_000342775'!I19</f>
        <v>0</v>
      </c>
      <c r="CC31" s="37">
        <f ca="1">'00012.MTS_000350950'!I19</f>
        <v>0</v>
      </c>
      <c r="CE31" s="37">
        <f ca="1">AVERAGE(B31:CC31)</f>
        <v>0</v>
      </c>
      <c r="CF31" s="37">
        <f ca="1">STDEV(B31:CC31)</f>
        <v>0</v>
      </c>
      <c r="CG31" s="37">
        <f ca="1">CF31/SQRT(80)</f>
        <v>0</v>
      </c>
      <c r="CI31" s="59"/>
    </row>
    <row r="32" spans="1:87" x14ac:dyDescent="0.25">
      <c r="A32" s="54" t="s">
        <v>27</v>
      </c>
      <c r="B32" s="37">
        <f ca="1">'00012.MTS_000032132'!I20</f>
        <v>0</v>
      </c>
      <c r="C32" s="37">
        <f ca="1">'00012.MTS_000236502'!I20</f>
        <v>0</v>
      </c>
      <c r="D32" s="37">
        <f ca="1">'000040306'!I20</f>
        <v>0</v>
      </c>
      <c r="E32" s="37">
        <f ca="1">'000032132'!I20</f>
        <v>0</v>
      </c>
      <c r="F32" s="37">
        <f ca="1">'000056656'!I20</f>
        <v>0</v>
      </c>
      <c r="G32" s="37">
        <f ca="1">'000048481'!I20</f>
        <v>0</v>
      </c>
      <c r="H32" s="37">
        <f ca="1">'000073006'!I20</f>
        <v>0</v>
      </c>
      <c r="I32" s="37">
        <f ca="1">'000064831'!I20</f>
        <v>0</v>
      </c>
      <c r="J32" s="37">
        <f ca="1">'000089355'!I20</f>
        <v>0</v>
      </c>
      <c r="K32" s="37">
        <f ca="1">'000081181'!I20</f>
        <v>0</v>
      </c>
      <c r="L32" s="37">
        <f ca="1">'000105705'!I20</f>
        <v>0</v>
      </c>
      <c r="M32" s="37">
        <f ca="1">'000097530'!I20</f>
        <v>0</v>
      </c>
      <c r="N32" s="37">
        <f ca="1">'000122055'!I20</f>
        <v>0</v>
      </c>
      <c r="O32" s="37">
        <f ca="1">'000113880'!I20</f>
        <v>0</v>
      </c>
      <c r="P32" s="37">
        <f ca="1">'000138404'!I20</f>
        <v>0</v>
      </c>
      <c r="Q32" s="37">
        <f ca="1">'000130230'!I20</f>
        <v>0</v>
      </c>
      <c r="R32" s="37">
        <f ca="1">'000154754'!I20</f>
        <v>0</v>
      </c>
      <c r="S32" s="37">
        <f ca="1">'000171104'!I20</f>
        <v>0</v>
      </c>
      <c r="T32" s="37">
        <f ca="1">'00012.MTS_000040306'!I20</f>
        <v>0</v>
      </c>
      <c r="U32" s="37">
        <f ca="1">'000187453'!I20</f>
        <v>0</v>
      </c>
      <c r="V32" s="37">
        <f ca="1">'00012.MTS_000048481'!I20</f>
        <v>0</v>
      </c>
      <c r="W32" s="37">
        <f ca="1">'000203803'!I20</f>
        <v>0</v>
      </c>
      <c r="X32" s="37">
        <f ca="1">'00012.MTS_000056656'!I20</f>
        <v>0</v>
      </c>
      <c r="Y32" s="37">
        <f ca="1">'000220153'!I20</f>
        <v>0</v>
      </c>
      <c r="Z32" s="37">
        <f ca="1">'00012.MTS_000064831'!I20</f>
        <v>0</v>
      </c>
      <c r="AA32" s="37">
        <f ca="1">'000236502'!I20</f>
        <v>0</v>
      </c>
      <c r="AB32" s="37">
        <f ca="1">'000228328'!I20</f>
        <v>0</v>
      </c>
      <c r="AC32" s="37">
        <f ca="1">'000211978'!I20</f>
        <v>0</v>
      </c>
      <c r="AD32" s="37">
        <f ca="1">'00012.MTS_000073006'!I20</f>
        <v>0</v>
      </c>
      <c r="AE32" s="37">
        <f ca="1">'000261027'!I20</f>
        <v>0</v>
      </c>
      <c r="AF32" s="37">
        <f ca="1">'000252852'!I20</f>
        <v>0</v>
      </c>
      <c r="AG32" s="37">
        <f ca="1">'000195628'!I20</f>
        <v>0</v>
      </c>
      <c r="AH32" s="37">
        <f ca="1">'00012.MTS_000220153'!I20</f>
        <v>0</v>
      </c>
      <c r="AI32" s="37">
        <f ca="1">'000285551'!I20</f>
        <v>0</v>
      </c>
      <c r="AJ32" s="37">
        <f ca="1">'000269202'!I20</f>
        <v>0</v>
      </c>
      <c r="AK32" s="37">
        <f ca="1">'000179279'!I20</f>
        <v>0</v>
      </c>
      <c r="AL32" s="37">
        <f ca="1">'00012.MTS_000228328'!I20</f>
        <v>0</v>
      </c>
      <c r="AM32" s="37">
        <f ca="1">'000310076'!I20</f>
        <v>0</v>
      </c>
      <c r="AN32" s="37">
        <f ca="1">'000301901'!I20</f>
        <v>0</v>
      </c>
      <c r="AO32" s="37">
        <f ca="1">'000293726'!I20</f>
        <v>0</v>
      </c>
      <c r="AP32" s="37">
        <f ca="1">'000244677'!I20</f>
        <v>0</v>
      </c>
      <c r="AQ32" s="37">
        <f ca="1">'000146579'!I20</f>
        <v>0</v>
      </c>
      <c r="AR32" s="37">
        <f ca="1">'00012.MTS_000244677'!I20</f>
        <v>0</v>
      </c>
      <c r="AS32" s="37">
        <f ca="1">'000350950'!I20</f>
        <v>0</v>
      </c>
      <c r="AT32" s="37">
        <f ca="1">'000342775'!I20</f>
        <v>0</v>
      </c>
      <c r="AU32" s="37">
        <f ca="1">'000334600'!I20</f>
        <v>0</v>
      </c>
      <c r="AV32" s="37">
        <f ca="1">'000326426'!I20</f>
        <v>0</v>
      </c>
      <c r="AW32" s="37">
        <f ca="1">'000318251'!I20</f>
        <v>0</v>
      </c>
      <c r="AX32" s="37">
        <f ca="1">'000277377'!I20</f>
        <v>0</v>
      </c>
      <c r="AY32" s="37">
        <f ca="1">'000162929'!I20</f>
        <v>0</v>
      </c>
      <c r="AZ32" s="37">
        <f ca="1">'00012.MTS_000081181'!I20</f>
        <v>0</v>
      </c>
      <c r="BA32" s="37">
        <f ca="1">'00012.MTS_000089355'!I20</f>
        <v>0</v>
      </c>
      <c r="BB32" s="37">
        <f ca="1">'00012.MTS_000097530'!I20</f>
        <v>0</v>
      </c>
      <c r="BC32" s="37">
        <f ca="1">'00012.MTS_000105705'!I20</f>
        <v>0</v>
      </c>
      <c r="BD32" s="37">
        <f ca="1">'00012.MTS_000113880'!I20</f>
        <v>0</v>
      </c>
      <c r="BE32" s="37">
        <f ca="1">'00012.MTS_000122055'!I20</f>
        <v>0</v>
      </c>
      <c r="BF32" s="37">
        <f ca="1">'00012.MTS_000130230'!I20</f>
        <v>0</v>
      </c>
      <c r="BG32" s="37">
        <f ca="1">'00012.MTS_000138404'!I20</f>
        <v>0</v>
      </c>
      <c r="BH32" s="37">
        <f ca="1">'00012.MTS_000146579'!I20</f>
        <v>0</v>
      </c>
      <c r="BI32" s="37">
        <f ca="1">'00012.MTS_000154754'!I20</f>
        <v>0</v>
      </c>
      <c r="BJ32" s="37">
        <f ca="1">'00012.MTS_000162929'!I20</f>
        <v>0</v>
      </c>
      <c r="BK32" s="37">
        <f ca="1">'00012.MTS_000171104'!I20</f>
        <v>0</v>
      </c>
      <c r="BL32" s="37">
        <f ca="1">'00012.MTS_000179279'!I20</f>
        <v>0</v>
      </c>
      <c r="BM32" s="37">
        <f ca="1">'00012.MTS_000187453'!I20</f>
        <v>0</v>
      </c>
      <c r="BN32" s="37">
        <f ca="1">'00012.MTS_000195628'!I20</f>
        <v>0</v>
      </c>
      <c r="BO32" s="37">
        <f ca="1">'00012.MTS_000203803'!I20</f>
        <v>0</v>
      </c>
      <c r="BP32" s="37">
        <f ca="1">'00012.MTS_000211978'!I20</f>
        <v>0</v>
      </c>
      <c r="BQ32" s="37">
        <f ca="1">'00012.MTS_000252852'!I20</f>
        <v>0</v>
      </c>
      <c r="BR32" s="37">
        <f ca="1">'00012.MTS_000261027'!I20</f>
        <v>0</v>
      </c>
      <c r="BS32" s="37">
        <f ca="1">'00012.MTS_000269202'!I20</f>
        <v>0</v>
      </c>
      <c r="BT32" s="37">
        <f ca="1">'00012.MTS_000277377'!I20</f>
        <v>0</v>
      </c>
      <c r="BU32" s="37">
        <f ca="1">'00012.MTS_000285551'!I20</f>
        <v>0</v>
      </c>
      <c r="BV32" s="37">
        <f ca="1">'00012.MTS_000293726'!I20</f>
        <v>0</v>
      </c>
      <c r="BW32" s="37">
        <f ca="1">'00012.MTS_000301901'!I20</f>
        <v>0</v>
      </c>
      <c r="BX32" s="37">
        <f ca="1">'00012.MTS_000310076'!I20</f>
        <v>0</v>
      </c>
      <c r="BY32" s="37">
        <f ca="1">'00012.MTS_000318251'!I20</f>
        <v>0</v>
      </c>
      <c r="BZ32" s="37">
        <f ca="1">'00012.MTS_000326426'!I20</f>
        <v>0</v>
      </c>
      <c r="CA32" s="37">
        <f ca="1">'00012.MTS_000334600'!I20</f>
        <v>0</v>
      </c>
      <c r="CB32" s="37">
        <f ca="1">'00012.MTS_000342775'!I20</f>
        <v>0</v>
      </c>
      <c r="CC32" s="37">
        <f ca="1">'00012.MTS_000350950'!I20</f>
        <v>0</v>
      </c>
      <c r="CE32" s="37">
        <f ca="1">AVERAGE(B32:CC32)</f>
        <v>0</v>
      </c>
      <c r="CF32" s="37">
        <f ca="1">STDEV(B32:CC32)</f>
        <v>0</v>
      </c>
      <c r="CG32" s="37">
        <f ca="1">CF32/SQRT(80)</f>
        <v>0</v>
      </c>
      <c r="CI32" s="59"/>
    </row>
    <row r="33" spans="1:87" x14ac:dyDescent="0.25">
      <c r="A33" s="54" t="s">
        <v>28</v>
      </c>
      <c r="B33" s="37">
        <f ca="1">'00012.MTS_000032132'!I21</f>
        <v>0</v>
      </c>
      <c r="C33" s="37">
        <f ca="1">'00012.MTS_000236502'!I21</f>
        <v>0</v>
      </c>
      <c r="D33" s="37">
        <f ca="1">'000040306'!I21</f>
        <v>0</v>
      </c>
      <c r="E33" s="37">
        <f ca="1">'000032132'!I21</f>
        <v>0</v>
      </c>
      <c r="F33" s="37">
        <f ca="1">'000056656'!I21</f>
        <v>0</v>
      </c>
      <c r="G33" s="37">
        <f ca="1">'000048481'!I21</f>
        <v>0</v>
      </c>
      <c r="H33" s="37">
        <f ca="1">'000073006'!I21</f>
        <v>0</v>
      </c>
      <c r="I33" s="37">
        <f ca="1">'000064831'!I21</f>
        <v>0</v>
      </c>
      <c r="J33" s="37">
        <f ca="1">'000089355'!I21</f>
        <v>0</v>
      </c>
      <c r="K33" s="37">
        <f ca="1">'000081181'!I21</f>
        <v>0</v>
      </c>
      <c r="L33" s="37">
        <f ca="1">'000105705'!I21</f>
        <v>0</v>
      </c>
      <c r="M33" s="37">
        <f ca="1">'000097530'!I21</f>
        <v>0</v>
      </c>
      <c r="N33" s="37">
        <f ca="1">'000122055'!I21</f>
        <v>0</v>
      </c>
      <c r="O33" s="37">
        <f ca="1">'000113880'!I21</f>
        <v>0</v>
      </c>
      <c r="P33" s="37">
        <f ca="1">'000138404'!I21</f>
        <v>0</v>
      </c>
      <c r="Q33" s="37">
        <f ca="1">'000130230'!I21</f>
        <v>0</v>
      </c>
      <c r="R33" s="37">
        <f ca="1">'000154754'!I21</f>
        <v>0</v>
      </c>
      <c r="S33" s="37">
        <f ca="1">'000171104'!I21</f>
        <v>0</v>
      </c>
      <c r="T33" s="37">
        <f ca="1">'00012.MTS_000040306'!I21</f>
        <v>0</v>
      </c>
      <c r="U33" s="37">
        <f ca="1">'000187453'!I21</f>
        <v>0</v>
      </c>
      <c r="V33" s="37">
        <f ca="1">'00012.MTS_000048481'!I21</f>
        <v>0</v>
      </c>
      <c r="W33" s="37">
        <f ca="1">'000203803'!I21</f>
        <v>0</v>
      </c>
      <c r="X33" s="37">
        <f ca="1">'00012.MTS_000056656'!I21</f>
        <v>0</v>
      </c>
      <c r="Y33" s="37">
        <f ca="1">'000220153'!I21</f>
        <v>0</v>
      </c>
      <c r="Z33" s="37">
        <f ca="1">'00012.MTS_000064831'!I21</f>
        <v>0</v>
      </c>
      <c r="AA33" s="37">
        <f ca="1">'000236502'!I21</f>
        <v>0</v>
      </c>
      <c r="AB33" s="37">
        <f ca="1">'000228328'!I21</f>
        <v>0</v>
      </c>
      <c r="AC33" s="37">
        <f ca="1">'000211978'!I21</f>
        <v>0</v>
      </c>
      <c r="AD33" s="37">
        <f ca="1">'00012.MTS_000073006'!I21</f>
        <v>0</v>
      </c>
      <c r="AE33" s="37">
        <f ca="1">'000261027'!I21</f>
        <v>0</v>
      </c>
      <c r="AF33" s="37">
        <f ca="1">'000252852'!I21</f>
        <v>0</v>
      </c>
      <c r="AG33" s="37">
        <f ca="1">'000195628'!I21</f>
        <v>0</v>
      </c>
      <c r="AH33" s="37">
        <f ca="1">'00012.MTS_000220153'!I21</f>
        <v>0</v>
      </c>
      <c r="AI33" s="37">
        <f ca="1">'000285551'!I21</f>
        <v>0</v>
      </c>
      <c r="AJ33" s="37">
        <f ca="1">'000269202'!I21</f>
        <v>0</v>
      </c>
      <c r="AK33" s="37">
        <f ca="1">'000179279'!I21</f>
        <v>0</v>
      </c>
      <c r="AL33" s="37">
        <f ca="1">'00012.MTS_000228328'!I21</f>
        <v>0</v>
      </c>
      <c r="AM33" s="37">
        <f ca="1">'000310076'!I21</f>
        <v>0</v>
      </c>
      <c r="AN33" s="37">
        <f ca="1">'000301901'!I21</f>
        <v>0</v>
      </c>
      <c r="AO33" s="37">
        <f ca="1">'000293726'!I21</f>
        <v>0</v>
      </c>
      <c r="AP33" s="37">
        <f ca="1">'000244677'!I21</f>
        <v>0</v>
      </c>
      <c r="AQ33" s="37">
        <f ca="1">'000146579'!I21</f>
        <v>0</v>
      </c>
      <c r="AR33" s="37">
        <f ca="1">'00012.MTS_000244677'!I21</f>
        <v>0</v>
      </c>
      <c r="AS33" s="37">
        <f ca="1">'000350950'!I21</f>
        <v>0</v>
      </c>
      <c r="AT33" s="37">
        <f ca="1">'000342775'!I21</f>
        <v>0</v>
      </c>
      <c r="AU33" s="37">
        <f ca="1">'000334600'!I21</f>
        <v>0</v>
      </c>
      <c r="AV33" s="37">
        <f ca="1">'000326426'!I21</f>
        <v>0</v>
      </c>
      <c r="AW33" s="37">
        <f ca="1">'000318251'!I21</f>
        <v>0</v>
      </c>
      <c r="AX33" s="37">
        <f ca="1">'000277377'!I21</f>
        <v>0</v>
      </c>
      <c r="AY33" s="37">
        <f ca="1">'000162929'!I21</f>
        <v>0</v>
      </c>
      <c r="AZ33" s="37">
        <f ca="1">'00012.MTS_000081181'!I21</f>
        <v>0</v>
      </c>
      <c r="BA33" s="37">
        <f ca="1">'00012.MTS_000089355'!I21</f>
        <v>0</v>
      </c>
      <c r="BB33" s="37">
        <f ca="1">'00012.MTS_000097530'!I21</f>
        <v>0</v>
      </c>
      <c r="BC33" s="37">
        <f ca="1">'00012.MTS_000105705'!I21</f>
        <v>0</v>
      </c>
      <c r="BD33" s="37">
        <f ca="1">'00012.MTS_000113880'!I21</f>
        <v>0</v>
      </c>
      <c r="BE33" s="37">
        <f ca="1">'00012.MTS_000122055'!I21</f>
        <v>0</v>
      </c>
      <c r="BF33" s="37">
        <f ca="1">'00012.MTS_000130230'!I21</f>
        <v>0</v>
      </c>
      <c r="BG33" s="37">
        <f ca="1">'00012.MTS_000138404'!I21</f>
        <v>0</v>
      </c>
      <c r="BH33" s="37">
        <f ca="1">'00012.MTS_000146579'!I21</f>
        <v>0</v>
      </c>
      <c r="BI33" s="37">
        <f ca="1">'00012.MTS_000154754'!I21</f>
        <v>0</v>
      </c>
      <c r="BJ33" s="37">
        <f ca="1">'00012.MTS_000162929'!I21</f>
        <v>0</v>
      </c>
      <c r="BK33" s="37">
        <f ca="1">'00012.MTS_000171104'!I21</f>
        <v>0</v>
      </c>
      <c r="BL33" s="37">
        <f ca="1">'00012.MTS_000179279'!I21</f>
        <v>0</v>
      </c>
      <c r="BM33" s="37">
        <f ca="1">'00012.MTS_000187453'!I21</f>
        <v>0</v>
      </c>
      <c r="BN33" s="37">
        <f ca="1">'00012.MTS_000195628'!I21</f>
        <v>0</v>
      </c>
      <c r="BO33" s="37">
        <f ca="1">'00012.MTS_000203803'!I21</f>
        <v>0</v>
      </c>
      <c r="BP33" s="37">
        <f ca="1">'00012.MTS_000211978'!I21</f>
        <v>0</v>
      </c>
      <c r="BQ33" s="37">
        <f ca="1">'00012.MTS_000252852'!I21</f>
        <v>0</v>
      </c>
      <c r="BR33" s="37">
        <f ca="1">'00012.MTS_000261027'!I21</f>
        <v>0</v>
      </c>
      <c r="BS33" s="37">
        <f ca="1">'00012.MTS_000269202'!I21</f>
        <v>0</v>
      </c>
      <c r="BT33" s="37">
        <f ca="1">'00012.MTS_000277377'!I21</f>
        <v>0</v>
      </c>
      <c r="BU33" s="37">
        <f ca="1">'00012.MTS_000285551'!I21</f>
        <v>0</v>
      </c>
      <c r="BV33" s="37">
        <f ca="1">'00012.MTS_000293726'!I21</f>
        <v>0</v>
      </c>
      <c r="BW33" s="37">
        <f ca="1">'00012.MTS_000301901'!I21</f>
        <v>0</v>
      </c>
      <c r="BX33" s="37">
        <f ca="1">'00012.MTS_000310076'!I21</f>
        <v>0</v>
      </c>
      <c r="BY33" s="37">
        <f ca="1">'00012.MTS_000318251'!I21</f>
        <v>0</v>
      </c>
      <c r="BZ33" s="37">
        <f ca="1">'00012.MTS_000326426'!I21</f>
        <v>0</v>
      </c>
      <c r="CA33" s="37">
        <f ca="1">'00012.MTS_000334600'!I21</f>
        <v>0</v>
      </c>
      <c r="CB33" s="37">
        <f ca="1">'00012.MTS_000342775'!I21</f>
        <v>0</v>
      </c>
      <c r="CC33" s="37">
        <f ca="1">'00012.MTS_000350950'!I21</f>
        <v>0</v>
      </c>
      <c r="CE33" s="37">
        <f ca="1">AVERAGE(B33:CC33)</f>
        <v>0</v>
      </c>
      <c r="CF33" s="37">
        <f ca="1">STDEV(B33:CC33)</f>
        <v>0</v>
      </c>
      <c r="CG33" s="37">
        <f ca="1">CF33/SQRT(80)</f>
        <v>0</v>
      </c>
      <c r="CI33" s="59"/>
    </row>
    <row r="34" spans="1:87" x14ac:dyDescent="0.25">
      <c r="A34" s="54" t="s">
        <v>29</v>
      </c>
      <c r="B34" s="37">
        <f ca="1">'00012.MTS_000032132'!I22</f>
        <v>0</v>
      </c>
      <c r="C34" s="37">
        <f ca="1">'00012.MTS_000236502'!I22</f>
        <v>0</v>
      </c>
      <c r="D34" s="37">
        <f ca="1">'000040306'!I22</f>
        <v>0</v>
      </c>
      <c r="E34" s="37">
        <f ca="1">'000032132'!I22</f>
        <v>0</v>
      </c>
      <c r="F34" s="37">
        <f ca="1">'000056656'!I22</f>
        <v>0</v>
      </c>
      <c r="G34" s="37">
        <f ca="1">'000048481'!I22</f>
        <v>0</v>
      </c>
      <c r="H34" s="37">
        <f ca="1">'000073006'!I22</f>
        <v>0</v>
      </c>
      <c r="I34" s="37">
        <f ca="1">'000064831'!I22</f>
        <v>0</v>
      </c>
      <c r="J34" s="37">
        <f ca="1">'000089355'!I22</f>
        <v>0</v>
      </c>
      <c r="K34" s="37">
        <f ca="1">'000081181'!I22</f>
        <v>0</v>
      </c>
      <c r="L34" s="37">
        <f ca="1">'000105705'!I22</f>
        <v>0</v>
      </c>
      <c r="M34" s="37">
        <f ca="1">'000097530'!I22</f>
        <v>0</v>
      </c>
      <c r="N34" s="37">
        <f ca="1">'000122055'!I22</f>
        <v>0</v>
      </c>
      <c r="O34" s="37">
        <f ca="1">'000113880'!I22</f>
        <v>0</v>
      </c>
      <c r="P34" s="37">
        <f ca="1">'000138404'!I22</f>
        <v>0</v>
      </c>
      <c r="Q34" s="37">
        <f ca="1">'000130230'!I22</f>
        <v>0</v>
      </c>
      <c r="R34" s="37">
        <f ca="1">'000154754'!I22</f>
        <v>0</v>
      </c>
      <c r="S34" s="37">
        <f ca="1">'000171104'!I22</f>
        <v>0</v>
      </c>
      <c r="T34" s="37">
        <f ca="1">'00012.MTS_000040306'!I22</f>
        <v>0</v>
      </c>
      <c r="U34" s="37">
        <f ca="1">'000187453'!I22</f>
        <v>0</v>
      </c>
      <c r="V34" s="37">
        <f ca="1">'00012.MTS_000048481'!I22</f>
        <v>0</v>
      </c>
      <c r="W34" s="37">
        <f ca="1">'000203803'!I22</f>
        <v>0</v>
      </c>
      <c r="X34" s="37">
        <f ca="1">'00012.MTS_000056656'!I22</f>
        <v>0</v>
      </c>
      <c r="Y34" s="37">
        <f ca="1">'000220153'!I22</f>
        <v>0</v>
      </c>
      <c r="Z34" s="37">
        <f ca="1">'00012.MTS_000064831'!I22</f>
        <v>0</v>
      </c>
      <c r="AA34" s="37">
        <f ca="1">'000236502'!I22</f>
        <v>0</v>
      </c>
      <c r="AB34" s="37">
        <f ca="1">'000228328'!I22</f>
        <v>0</v>
      </c>
      <c r="AC34" s="37">
        <f ca="1">'000211978'!I22</f>
        <v>0</v>
      </c>
      <c r="AD34" s="37">
        <f ca="1">'00012.MTS_000073006'!I22</f>
        <v>0</v>
      </c>
      <c r="AE34" s="37">
        <f ca="1">'000261027'!I22</f>
        <v>0</v>
      </c>
      <c r="AF34" s="37">
        <f ca="1">'000252852'!I22</f>
        <v>0</v>
      </c>
      <c r="AG34" s="37">
        <f ca="1">'000195628'!I22</f>
        <v>0</v>
      </c>
      <c r="AH34" s="37">
        <f ca="1">'00012.MTS_000220153'!I22</f>
        <v>0</v>
      </c>
      <c r="AI34" s="37">
        <f ca="1">'000285551'!I22</f>
        <v>0</v>
      </c>
      <c r="AJ34" s="37">
        <f ca="1">'000269202'!I22</f>
        <v>0</v>
      </c>
      <c r="AK34" s="37">
        <f ca="1">'000179279'!I22</f>
        <v>0</v>
      </c>
      <c r="AL34" s="37">
        <f ca="1">'00012.MTS_000228328'!I22</f>
        <v>0</v>
      </c>
      <c r="AM34" s="37">
        <f ca="1">'000310076'!I22</f>
        <v>0</v>
      </c>
      <c r="AN34" s="37">
        <f ca="1">'000301901'!I22</f>
        <v>0</v>
      </c>
      <c r="AO34" s="37">
        <f ca="1">'000293726'!I22</f>
        <v>0</v>
      </c>
      <c r="AP34" s="37">
        <f ca="1">'000244677'!I22</f>
        <v>0</v>
      </c>
      <c r="AQ34" s="37">
        <f ca="1">'000146579'!I22</f>
        <v>0</v>
      </c>
      <c r="AR34" s="37">
        <f ca="1">'00012.MTS_000244677'!I22</f>
        <v>0</v>
      </c>
      <c r="AS34" s="37">
        <f ca="1">'000350950'!I22</f>
        <v>0</v>
      </c>
      <c r="AT34" s="37">
        <f ca="1">'000342775'!I22</f>
        <v>0</v>
      </c>
      <c r="AU34" s="37">
        <f ca="1">'000334600'!I22</f>
        <v>0</v>
      </c>
      <c r="AV34" s="37">
        <f ca="1">'000326426'!I22</f>
        <v>0</v>
      </c>
      <c r="AW34" s="37">
        <f ca="1">'000318251'!I22</f>
        <v>0</v>
      </c>
      <c r="AX34" s="37">
        <f ca="1">'000277377'!I22</f>
        <v>0</v>
      </c>
      <c r="AY34" s="37">
        <f ca="1">'000162929'!I22</f>
        <v>0</v>
      </c>
      <c r="AZ34" s="37">
        <f ca="1">'00012.MTS_000081181'!I22</f>
        <v>0</v>
      </c>
      <c r="BA34" s="37">
        <f ca="1">'00012.MTS_000089355'!I22</f>
        <v>0</v>
      </c>
      <c r="BB34" s="37">
        <f ca="1">'00012.MTS_000097530'!I22</f>
        <v>0</v>
      </c>
      <c r="BC34" s="37">
        <f ca="1">'00012.MTS_000105705'!I22</f>
        <v>0</v>
      </c>
      <c r="BD34" s="37">
        <f ca="1">'00012.MTS_000113880'!I22</f>
        <v>0</v>
      </c>
      <c r="BE34" s="37">
        <f ca="1">'00012.MTS_000122055'!I22</f>
        <v>0</v>
      </c>
      <c r="BF34" s="37">
        <f ca="1">'00012.MTS_000130230'!I22</f>
        <v>0</v>
      </c>
      <c r="BG34" s="37">
        <f ca="1">'00012.MTS_000138404'!I22</f>
        <v>0</v>
      </c>
      <c r="BH34" s="37">
        <f ca="1">'00012.MTS_000146579'!I22</f>
        <v>0</v>
      </c>
      <c r="BI34" s="37">
        <f ca="1">'00012.MTS_000154754'!I22</f>
        <v>0</v>
      </c>
      <c r="BJ34" s="37">
        <f ca="1">'00012.MTS_000162929'!I22</f>
        <v>0</v>
      </c>
      <c r="BK34" s="37">
        <f ca="1">'00012.MTS_000171104'!I22</f>
        <v>0</v>
      </c>
      <c r="BL34" s="37">
        <f ca="1">'00012.MTS_000179279'!I22</f>
        <v>0</v>
      </c>
      <c r="BM34" s="37">
        <f ca="1">'00012.MTS_000187453'!I22</f>
        <v>0</v>
      </c>
      <c r="BN34" s="37">
        <f ca="1">'00012.MTS_000195628'!I22</f>
        <v>0</v>
      </c>
      <c r="BO34" s="37">
        <f ca="1">'00012.MTS_000203803'!I22</f>
        <v>0</v>
      </c>
      <c r="BP34" s="37">
        <f ca="1">'00012.MTS_000211978'!I22</f>
        <v>0</v>
      </c>
      <c r="BQ34" s="37">
        <f ca="1">'00012.MTS_000252852'!I22</f>
        <v>0</v>
      </c>
      <c r="BR34" s="37">
        <f ca="1">'00012.MTS_000261027'!I22</f>
        <v>0</v>
      </c>
      <c r="BS34" s="37">
        <f ca="1">'00012.MTS_000269202'!I22</f>
        <v>0</v>
      </c>
      <c r="BT34" s="37">
        <f ca="1">'00012.MTS_000277377'!I22</f>
        <v>0</v>
      </c>
      <c r="BU34" s="37">
        <f ca="1">'00012.MTS_000285551'!I22</f>
        <v>0</v>
      </c>
      <c r="BV34" s="37">
        <f ca="1">'00012.MTS_000293726'!I22</f>
        <v>0</v>
      </c>
      <c r="BW34" s="37">
        <f ca="1">'00012.MTS_000301901'!I22</f>
        <v>0</v>
      </c>
      <c r="BX34" s="37">
        <f ca="1">'00012.MTS_000310076'!I22</f>
        <v>0</v>
      </c>
      <c r="BY34" s="37">
        <f ca="1">'00012.MTS_000318251'!I22</f>
        <v>0</v>
      </c>
      <c r="BZ34" s="37">
        <f ca="1">'00012.MTS_000326426'!I22</f>
        <v>0</v>
      </c>
      <c r="CA34" s="37">
        <f ca="1">'00012.MTS_000334600'!I22</f>
        <v>0</v>
      </c>
      <c r="CB34" s="37">
        <f ca="1">'00012.MTS_000342775'!I22</f>
        <v>0</v>
      </c>
      <c r="CC34" s="37">
        <f ca="1">'00012.MTS_000350950'!I22</f>
        <v>0</v>
      </c>
      <c r="CE34" s="37">
        <f ca="1">AVERAGE(B34:CC34)</f>
        <v>0</v>
      </c>
      <c r="CF34" s="37">
        <f ca="1">STDEV(B34:CC34)</f>
        <v>0</v>
      </c>
      <c r="CG34" s="37">
        <f ca="1">CF34/SQRT(80)</f>
        <v>0</v>
      </c>
      <c r="CI34" s="59"/>
    </row>
    <row r="35" spans="1:87" x14ac:dyDescent="0.25">
      <c r="A35" s="54" t="s">
        <v>30</v>
      </c>
      <c r="B35" s="37">
        <f ca="1">'00012.MTS_000032132'!I23</f>
        <v>0</v>
      </c>
      <c r="C35" s="37">
        <f ca="1">'00012.MTS_000236502'!I23</f>
        <v>0</v>
      </c>
      <c r="D35" s="37">
        <f ca="1">'000040306'!I23</f>
        <v>0</v>
      </c>
      <c r="E35" s="37">
        <f ca="1">'000032132'!I23</f>
        <v>0</v>
      </c>
      <c r="F35" s="37">
        <f ca="1">'000056656'!I23</f>
        <v>0</v>
      </c>
      <c r="G35" s="37">
        <f ca="1">'000048481'!I23</f>
        <v>0</v>
      </c>
      <c r="H35" s="37">
        <f ca="1">'000073006'!I23</f>
        <v>0</v>
      </c>
      <c r="I35" s="37">
        <f ca="1">'000064831'!I23</f>
        <v>0</v>
      </c>
      <c r="J35" s="37">
        <f ca="1">'000089355'!I23</f>
        <v>0</v>
      </c>
      <c r="K35" s="37">
        <f ca="1">'000081181'!I23</f>
        <v>0</v>
      </c>
      <c r="L35" s="37">
        <f ca="1">'000105705'!I23</f>
        <v>0</v>
      </c>
      <c r="M35" s="37">
        <f ca="1">'000097530'!I23</f>
        <v>0</v>
      </c>
      <c r="N35" s="37">
        <f ca="1">'000122055'!I23</f>
        <v>0</v>
      </c>
      <c r="O35" s="37">
        <f ca="1">'000113880'!I23</f>
        <v>0</v>
      </c>
      <c r="P35" s="37">
        <f ca="1">'000138404'!I23</f>
        <v>0</v>
      </c>
      <c r="Q35" s="37">
        <f ca="1">'000130230'!I23</f>
        <v>0</v>
      </c>
      <c r="R35" s="37">
        <f ca="1">'000154754'!I23</f>
        <v>0</v>
      </c>
      <c r="S35" s="37">
        <f ca="1">'000171104'!I23</f>
        <v>0</v>
      </c>
      <c r="T35" s="37">
        <f ca="1">'00012.MTS_000040306'!I23</f>
        <v>0</v>
      </c>
      <c r="U35" s="37">
        <f ca="1">'000187453'!I23</f>
        <v>0</v>
      </c>
      <c r="V35" s="37">
        <f ca="1">'00012.MTS_000048481'!I23</f>
        <v>0</v>
      </c>
      <c r="W35" s="37">
        <f ca="1">'000203803'!I23</f>
        <v>0</v>
      </c>
      <c r="X35" s="37">
        <f ca="1">'00012.MTS_000056656'!I23</f>
        <v>0</v>
      </c>
      <c r="Y35" s="37">
        <f ca="1">'000220153'!I23</f>
        <v>0</v>
      </c>
      <c r="Z35" s="37">
        <f ca="1">'00012.MTS_000064831'!I23</f>
        <v>0</v>
      </c>
      <c r="AA35" s="37">
        <f ca="1">'000236502'!I23</f>
        <v>0</v>
      </c>
      <c r="AB35" s="37">
        <f ca="1">'000228328'!I23</f>
        <v>0</v>
      </c>
      <c r="AC35" s="37">
        <f ca="1">'000211978'!I23</f>
        <v>0</v>
      </c>
      <c r="AD35" s="37">
        <f ca="1">'00012.MTS_000073006'!I23</f>
        <v>0</v>
      </c>
      <c r="AE35" s="37">
        <f ca="1">'000261027'!I23</f>
        <v>0</v>
      </c>
      <c r="AF35" s="37">
        <f ca="1">'000252852'!I23</f>
        <v>0</v>
      </c>
      <c r="AG35" s="37">
        <f ca="1">'000195628'!I23</f>
        <v>0</v>
      </c>
      <c r="AH35" s="37">
        <f ca="1">'00012.MTS_000220153'!I23</f>
        <v>0</v>
      </c>
      <c r="AI35" s="37">
        <f ca="1">'000285551'!I23</f>
        <v>0</v>
      </c>
      <c r="AJ35" s="37">
        <f ca="1">'000269202'!I23</f>
        <v>0</v>
      </c>
      <c r="AK35" s="37">
        <f ca="1">'000179279'!I23</f>
        <v>0</v>
      </c>
      <c r="AL35" s="37">
        <f ca="1">'00012.MTS_000228328'!I23</f>
        <v>0</v>
      </c>
      <c r="AM35" s="37">
        <f ca="1">'000310076'!I23</f>
        <v>0</v>
      </c>
      <c r="AN35" s="37">
        <f ca="1">'000301901'!I23</f>
        <v>0</v>
      </c>
      <c r="AO35" s="37">
        <f ca="1">'000293726'!I23</f>
        <v>0</v>
      </c>
      <c r="AP35" s="37">
        <f ca="1">'000244677'!I23</f>
        <v>0</v>
      </c>
      <c r="AQ35" s="37">
        <f ca="1">'000146579'!I23</f>
        <v>0</v>
      </c>
      <c r="AR35" s="37">
        <f ca="1">'00012.MTS_000244677'!I23</f>
        <v>0</v>
      </c>
      <c r="AS35" s="37">
        <f ca="1">'000350950'!I23</f>
        <v>0</v>
      </c>
      <c r="AT35" s="37">
        <f ca="1">'000342775'!I23</f>
        <v>0</v>
      </c>
      <c r="AU35" s="37">
        <f ca="1">'000334600'!I23</f>
        <v>0</v>
      </c>
      <c r="AV35" s="37">
        <f ca="1">'000326426'!I23</f>
        <v>0</v>
      </c>
      <c r="AW35" s="37">
        <f ca="1">'000318251'!I23</f>
        <v>0</v>
      </c>
      <c r="AX35" s="37">
        <f ca="1">'000277377'!I23</f>
        <v>0</v>
      </c>
      <c r="AY35" s="37">
        <f ca="1">'000162929'!I23</f>
        <v>0</v>
      </c>
      <c r="AZ35" s="37">
        <f ca="1">'00012.MTS_000081181'!I23</f>
        <v>0</v>
      </c>
      <c r="BA35" s="37">
        <f ca="1">'00012.MTS_000089355'!I23</f>
        <v>0</v>
      </c>
      <c r="BB35" s="37">
        <f ca="1">'00012.MTS_000097530'!I23</f>
        <v>0</v>
      </c>
      <c r="BC35" s="37">
        <f ca="1">'00012.MTS_000105705'!I23</f>
        <v>0</v>
      </c>
      <c r="BD35" s="37">
        <f ca="1">'00012.MTS_000113880'!I23</f>
        <v>0</v>
      </c>
      <c r="BE35" s="37">
        <f ca="1">'00012.MTS_000122055'!I23</f>
        <v>0</v>
      </c>
      <c r="BF35" s="37">
        <f ca="1">'00012.MTS_000130230'!I23</f>
        <v>0</v>
      </c>
      <c r="BG35" s="37">
        <f ca="1">'00012.MTS_000138404'!I23</f>
        <v>0</v>
      </c>
      <c r="BH35" s="37">
        <f ca="1">'00012.MTS_000146579'!I23</f>
        <v>0</v>
      </c>
      <c r="BI35" s="37">
        <f ca="1">'00012.MTS_000154754'!I23</f>
        <v>0</v>
      </c>
      <c r="BJ35" s="37">
        <f ca="1">'00012.MTS_000162929'!I23</f>
        <v>0</v>
      </c>
      <c r="BK35" s="37">
        <f ca="1">'00012.MTS_000171104'!I23</f>
        <v>0</v>
      </c>
      <c r="BL35" s="37">
        <f ca="1">'00012.MTS_000179279'!I23</f>
        <v>0</v>
      </c>
      <c r="BM35" s="37">
        <f ca="1">'00012.MTS_000187453'!I23</f>
        <v>0</v>
      </c>
      <c r="BN35" s="37">
        <f ca="1">'00012.MTS_000195628'!I23</f>
        <v>0</v>
      </c>
      <c r="BO35" s="37">
        <f ca="1">'00012.MTS_000203803'!I23</f>
        <v>0</v>
      </c>
      <c r="BP35" s="37">
        <f ca="1">'00012.MTS_000211978'!I23</f>
        <v>0</v>
      </c>
      <c r="BQ35" s="37">
        <f ca="1">'00012.MTS_000252852'!I23</f>
        <v>0</v>
      </c>
      <c r="BR35" s="37">
        <f ca="1">'00012.MTS_000261027'!I23</f>
        <v>0</v>
      </c>
      <c r="BS35" s="37">
        <f ca="1">'00012.MTS_000269202'!I23</f>
        <v>0</v>
      </c>
      <c r="BT35" s="37">
        <f ca="1">'00012.MTS_000277377'!I23</f>
        <v>0</v>
      </c>
      <c r="BU35" s="37">
        <f ca="1">'00012.MTS_000285551'!I23</f>
        <v>0</v>
      </c>
      <c r="BV35" s="37">
        <f ca="1">'00012.MTS_000293726'!I23</f>
        <v>0</v>
      </c>
      <c r="BW35" s="37">
        <f ca="1">'00012.MTS_000301901'!I23</f>
        <v>0</v>
      </c>
      <c r="BX35" s="37">
        <f ca="1">'00012.MTS_000310076'!I23</f>
        <v>0</v>
      </c>
      <c r="BY35" s="37">
        <f ca="1">'00012.MTS_000318251'!I23</f>
        <v>0</v>
      </c>
      <c r="BZ35" s="37">
        <f ca="1">'00012.MTS_000326426'!I23</f>
        <v>0</v>
      </c>
      <c r="CA35" s="37">
        <f ca="1">'00012.MTS_000334600'!I23</f>
        <v>0</v>
      </c>
      <c r="CB35" s="37">
        <f ca="1">'00012.MTS_000342775'!I23</f>
        <v>0</v>
      </c>
      <c r="CC35" s="37">
        <f ca="1">'00012.MTS_000350950'!I23</f>
        <v>0</v>
      </c>
      <c r="CE35" s="37">
        <f ca="1">AVERAGE(B35:CC35)</f>
        <v>0</v>
      </c>
      <c r="CF35" s="37">
        <f ca="1">STDEV(B35:CC35)</f>
        <v>0</v>
      </c>
      <c r="CG35" s="37">
        <f ca="1">CF35/SQRT(80)</f>
        <v>0</v>
      </c>
      <c r="CI35" s="59"/>
    </row>
    <row r="36" spans="1:87" x14ac:dyDescent="0.25">
      <c r="A36" s="54" t="s">
        <v>31</v>
      </c>
      <c r="B36" s="37">
        <f ca="1">'00012.MTS_000032132'!I24</f>
        <v>0</v>
      </c>
      <c r="C36" s="37">
        <f ca="1">'00012.MTS_000236502'!I24</f>
        <v>0</v>
      </c>
      <c r="D36" s="37">
        <f ca="1">'000040306'!I24</f>
        <v>0</v>
      </c>
      <c r="E36" s="37">
        <f ca="1">'000032132'!I24</f>
        <v>0</v>
      </c>
      <c r="F36" s="37">
        <f ca="1">'000056656'!I24</f>
        <v>0</v>
      </c>
      <c r="G36" s="37">
        <f ca="1">'000048481'!I24</f>
        <v>0</v>
      </c>
      <c r="H36" s="37">
        <f ca="1">'000073006'!I24</f>
        <v>0</v>
      </c>
      <c r="I36" s="37">
        <f ca="1">'000064831'!I24</f>
        <v>0</v>
      </c>
      <c r="J36" s="37">
        <f ca="1">'000089355'!I24</f>
        <v>0</v>
      </c>
      <c r="K36" s="37">
        <f ca="1">'000081181'!I24</f>
        <v>0</v>
      </c>
      <c r="L36" s="37">
        <f ca="1">'000105705'!I24</f>
        <v>0</v>
      </c>
      <c r="M36" s="37">
        <f ca="1">'000097530'!I24</f>
        <v>0</v>
      </c>
      <c r="N36" s="37">
        <f ca="1">'000122055'!I24</f>
        <v>0</v>
      </c>
      <c r="O36" s="37">
        <f ca="1">'000113880'!I24</f>
        <v>0</v>
      </c>
      <c r="P36" s="37">
        <f ca="1">'000138404'!I24</f>
        <v>0</v>
      </c>
      <c r="Q36" s="37">
        <f ca="1">'000130230'!I24</f>
        <v>0</v>
      </c>
      <c r="R36" s="37">
        <f ca="1">'000154754'!I24</f>
        <v>0</v>
      </c>
      <c r="S36" s="37">
        <f ca="1">'000171104'!I24</f>
        <v>0</v>
      </c>
      <c r="T36" s="37">
        <f ca="1">'00012.MTS_000040306'!I24</f>
        <v>0</v>
      </c>
      <c r="U36" s="37">
        <f ca="1">'000187453'!I24</f>
        <v>0</v>
      </c>
      <c r="V36" s="37">
        <f ca="1">'00012.MTS_000048481'!I24</f>
        <v>0</v>
      </c>
      <c r="W36" s="37">
        <f ca="1">'000203803'!I24</f>
        <v>0</v>
      </c>
      <c r="X36" s="37">
        <f ca="1">'00012.MTS_000056656'!I24</f>
        <v>0</v>
      </c>
      <c r="Y36" s="37">
        <f ca="1">'000220153'!I24</f>
        <v>0</v>
      </c>
      <c r="Z36" s="37">
        <f ca="1">'00012.MTS_000064831'!I24</f>
        <v>0</v>
      </c>
      <c r="AA36" s="37">
        <f ca="1">'000236502'!I24</f>
        <v>0</v>
      </c>
      <c r="AB36" s="37">
        <f ca="1">'000228328'!I24</f>
        <v>0</v>
      </c>
      <c r="AC36" s="37">
        <f ca="1">'000211978'!I24</f>
        <v>0</v>
      </c>
      <c r="AD36" s="37">
        <f ca="1">'00012.MTS_000073006'!I24</f>
        <v>0</v>
      </c>
      <c r="AE36" s="37">
        <f ca="1">'000261027'!I24</f>
        <v>0</v>
      </c>
      <c r="AF36" s="37">
        <f ca="1">'000252852'!I24</f>
        <v>0</v>
      </c>
      <c r="AG36" s="37">
        <f ca="1">'000195628'!I24</f>
        <v>0</v>
      </c>
      <c r="AH36" s="37">
        <f ca="1">'00012.MTS_000220153'!I24</f>
        <v>0</v>
      </c>
      <c r="AI36" s="37">
        <f ca="1">'000285551'!I24</f>
        <v>0</v>
      </c>
      <c r="AJ36" s="37">
        <f ca="1">'000269202'!I24</f>
        <v>0</v>
      </c>
      <c r="AK36" s="37">
        <f ca="1">'000179279'!I24</f>
        <v>0</v>
      </c>
      <c r="AL36" s="37">
        <f ca="1">'00012.MTS_000228328'!I24</f>
        <v>0</v>
      </c>
      <c r="AM36" s="37">
        <f ca="1">'000310076'!I24</f>
        <v>0</v>
      </c>
      <c r="AN36" s="37">
        <f ca="1">'000301901'!I24</f>
        <v>0</v>
      </c>
      <c r="AO36" s="37">
        <f ca="1">'000293726'!I24</f>
        <v>0</v>
      </c>
      <c r="AP36" s="37">
        <f ca="1">'000244677'!I24</f>
        <v>0</v>
      </c>
      <c r="AQ36" s="37">
        <f ca="1">'000146579'!I24</f>
        <v>0</v>
      </c>
      <c r="AR36" s="37">
        <f ca="1">'00012.MTS_000244677'!I24</f>
        <v>0</v>
      </c>
      <c r="AS36" s="37">
        <f ca="1">'000350950'!I24</f>
        <v>0</v>
      </c>
      <c r="AT36" s="37">
        <f ca="1">'000342775'!I24</f>
        <v>0</v>
      </c>
      <c r="AU36" s="37">
        <f ca="1">'000334600'!I24</f>
        <v>0</v>
      </c>
      <c r="AV36" s="37">
        <f ca="1">'000326426'!I24</f>
        <v>0</v>
      </c>
      <c r="AW36" s="37">
        <f ca="1">'000318251'!I24</f>
        <v>0</v>
      </c>
      <c r="AX36" s="37">
        <f ca="1">'000277377'!I24</f>
        <v>0</v>
      </c>
      <c r="AY36" s="37">
        <f ca="1">'000162929'!I24</f>
        <v>0</v>
      </c>
      <c r="AZ36" s="37">
        <f ca="1">'00012.MTS_000081181'!I24</f>
        <v>0</v>
      </c>
      <c r="BA36" s="37">
        <f ca="1">'00012.MTS_000089355'!I24</f>
        <v>0</v>
      </c>
      <c r="BB36" s="37">
        <f ca="1">'00012.MTS_000097530'!I24</f>
        <v>0</v>
      </c>
      <c r="BC36" s="37">
        <f ca="1">'00012.MTS_000105705'!I24</f>
        <v>0</v>
      </c>
      <c r="BD36" s="37">
        <f ca="1">'00012.MTS_000113880'!I24</f>
        <v>0</v>
      </c>
      <c r="BE36" s="37">
        <f ca="1">'00012.MTS_000122055'!I24</f>
        <v>0</v>
      </c>
      <c r="BF36" s="37">
        <f ca="1">'00012.MTS_000130230'!I24</f>
        <v>0</v>
      </c>
      <c r="BG36" s="37">
        <f ca="1">'00012.MTS_000138404'!I24</f>
        <v>0</v>
      </c>
      <c r="BH36" s="37">
        <f ca="1">'00012.MTS_000146579'!I24</f>
        <v>0</v>
      </c>
      <c r="BI36" s="37">
        <f ca="1">'00012.MTS_000154754'!I24</f>
        <v>0</v>
      </c>
      <c r="BJ36" s="37">
        <f ca="1">'00012.MTS_000162929'!I24</f>
        <v>0</v>
      </c>
      <c r="BK36" s="37">
        <f ca="1">'00012.MTS_000171104'!I24</f>
        <v>0</v>
      </c>
      <c r="BL36" s="37">
        <f ca="1">'00012.MTS_000179279'!I24</f>
        <v>0</v>
      </c>
      <c r="BM36" s="37">
        <f ca="1">'00012.MTS_000187453'!I24</f>
        <v>0</v>
      </c>
      <c r="BN36" s="37">
        <f ca="1">'00012.MTS_000195628'!I24</f>
        <v>0</v>
      </c>
      <c r="BO36" s="37">
        <f ca="1">'00012.MTS_000203803'!I24</f>
        <v>0</v>
      </c>
      <c r="BP36" s="37">
        <f ca="1">'00012.MTS_000211978'!I24</f>
        <v>0</v>
      </c>
      <c r="BQ36" s="37">
        <f ca="1">'00012.MTS_000252852'!I24</f>
        <v>0</v>
      </c>
      <c r="BR36" s="37">
        <f ca="1">'00012.MTS_000261027'!I24</f>
        <v>0</v>
      </c>
      <c r="BS36" s="37">
        <f ca="1">'00012.MTS_000269202'!I24</f>
        <v>0</v>
      </c>
      <c r="BT36" s="37">
        <f ca="1">'00012.MTS_000277377'!I24</f>
        <v>0</v>
      </c>
      <c r="BU36" s="37">
        <f ca="1">'00012.MTS_000285551'!I24</f>
        <v>0</v>
      </c>
      <c r="BV36" s="37">
        <f ca="1">'00012.MTS_000293726'!I24</f>
        <v>0</v>
      </c>
      <c r="BW36" s="37">
        <f ca="1">'00012.MTS_000301901'!I24</f>
        <v>0</v>
      </c>
      <c r="BX36" s="37">
        <f ca="1">'00012.MTS_000310076'!I24</f>
        <v>0</v>
      </c>
      <c r="BY36" s="37">
        <f ca="1">'00012.MTS_000318251'!I24</f>
        <v>0</v>
      </c>
      <c r="BZ36" s="37">
        <f ca="1">'00012.MTS_000326426'!I24</f>
        <v>0</v>
      </c>
      <c r="CA36" s="37">
        <f ca="1">'00012.MTS_000334600'!I24</f>
        <v>0</v>
      </c>
      <c r="CB36" s="37">
        <f ca="1">'00012.MTS_000342775'!I24</f>
        <v>0</v>
      </c>
      <c r="CC36" s="37">
        <f ca="1">'00012.MTS_000350950'!I24</f>
        <v>0</v>
      </c>
      <c r="CE36" s="37">
        <f ca="1">AVERAGE(B36:CC36)</f>
        <v>0</v>
      </c>
      <c r="CF36" s="37">
        <f ca="1">STDEV(B36:CC36)</f>
        <v>0</v>
      </c>
      <c r="CG36" s="37">
        <f ca="1">CF36/SQRT(80)</f>
        <v>0</v>
      </c>
      <c r="CI36" s="59"/>
    </row>
    <row r="37" spans="1:87" x14ac:dyDescent="0.25">
      <c r="A37" s="54" t="s">
        <v>32</v>
      </c>
      <c r="B37" s="37">
        <f ca="1">'00012.MTS_000032132'!I25</f>
        <v>0</v>
      </c>
      <c r="C37" s="37">
        <f ca="1">'00012.MTS_000236502'!I25</f>
        <v>0</v>
      </c>
      <c r="D37" s="37">
        <f ca="1">'000040306'!I25</f>
        <v>0</v>
      </c>
      <c r="E37" s="37">
        <f ca="1">'000032132'!I25</f>
        <v>0</v>
      </c>
      <c r="F37" s="37">
        <f ca="1">'000056656'!I25</f>
        <v>0</v>
      </c>
      <c r="G37" s="37">
        <f ca="1">'000048481'!I25</f>
        <v>0</v>
      </c>
      <c r="H37" s="37">
        <f ca="1">'000073006'!I25</f>
        <v>0</v>
      </c>
      <c r="I37" s="37">
        <f ca="1">'000064831'!I25</f>
        <v>0</v>
      </c>
      <c r="J37" s="37">
        <f ca="1">'000089355'!I25</f>
        <v>0</v>
      </c>
      <c r="K37" s="37">
        <f ca="1">'000081181'!I25</f>
        <v>0</v>
      </c>
      <c r="L37" s="37">
        <f ca="1">'000105705'!I25</f>
        <v>0</v>
      </c>
      <c r="M37" s="37">
        <f ca="1">'000097530'!I25</f>
        <v>0</v>
      </c>
      <c r="N37" s="37">
        <f ca="1">'000122055'!I25</f>
        <v>0</v>
      </c>
      <c r="O37" s="37">
        <f ca="1">'000113880'!I25</f>
        <v>0</v>
      </c>
      <c r="P37" s="37">
        <f ca="1">'000138404'!I25</f>
        <v>0</v>
      </c>
      <c r="Q37" s="37">
        <f ca="1">'000130230'!I25</f>
        <v>0</v>
      </c>
      <c r="R37" s="37">
        <f ca="1">'000154754'!I25</f>
        <v>0</v>
      </c>
      <c r="S37" s="37">
        <f ca="1">'000171104'!I25</f>
        <v>0</v>
      </c>
      <c r="T37" s="37">
        <f ca="1">'00012.MTS_000040306'!I25</f>
        <v>0</v>
      </c>
      <c r="U37" s="37">
        <f ca="1">'000187453'!I25</f>
        <v>0</v>
      </c>
      <c r="V37" s="37">
        <f ca="1">'00012.MTS_000048481'!I25</f>
        <v>0</v>
      </c>
      <c r="W37" s="37">
        <f ca="1">'000203803'!I25</f>
        <v>0</v>
      </c>
      <c r="X37" s="37">
        <f ca="1">'00012.MTS_000056656'!I25</f>
        <v>0</v>
      </c>
      <c r="Y37" s="37">
        <f ca="1">'000220153'!I25</f>
        <v>0</v>
      </c>
      <c r="Z37" s="37">
        <f ca="1">'00012.MTS_000064831'!I25</f>
        <v>0</v>
      </c>
      <c r="AA37" s="37">
        <f ca="1">'000236502'!I25</f>
        <v>0</v>
      </c>
      <c r="AB37" s="37">
        <f ca="1">'000228328'!I25</f>
        <v>0</v>
      </c>
      <c r="AC37" s="37">
        <f ca="1">'000211978'!I25</f>
        <v>0</v>
      </c>
      <c r="AD37" s="37">
        <f ca="1">'00012.MTS_000073006'!I25</f>
        <v>0</v>
      </c>
      <c r="AE37" s="37">
        <f ca="1">'000261027'!I25</f>
        <v>0</v>
      </c>
      <c r="AF37" s="37">
        <f ca="1">'000252852'!I25</f>
        <v>0</v>
      </c>
      <c r="AG37" s="37">
        <f ca="1">'000195628'!I25</f>
        <v>0</v>
      </c>
      <c r="AH37" s="37">
        <f ca="1">'00012.MTS_000220153'!I25</f>
        <v>0</v>
      </c>
      <c r="AI37" s="37">
        <f ca="1">'000285551'!I25</f>
        <v>0</v>
      </c>
      <c r="AJ37" s="37">
        <f ca="1">'000269202'!I25</f>
        <v>0</v>
      </c>
      <c r="AK37" s="37">
        <f ca="1">'000179279'!I25</f>
        <v>0</v>
      </c>
      <c r="AL37" s="37">
        <f ca="1">'00012.MTS_000228328'!I25</f>
        <v>0</v>
      </c>
      <c r="AM37" s="37">
        <f ca="1">'000310076'!I25</f>
        <v>0</v>
      </c>
      <c r="AN37" s="37">
        <f ca="1">'000301901'!I25</f>
        <v>0</v>
      </c>
      <c r="AO37" s="37">
        <f ca="1">'000293726'!I25</f>
        <v>0</v>
      </c>
      <c r="AP37" s="37">
        <f ca="1">'000244677'!I25</f>
        <v>0</v>
      </c>
      <c r="AQ37" s="37">
        <f ca="1">'000146579'!I25</f>
        <v>0</v>
      </c>
      <c r="AR37" s="37">
        <f ca="1">'00012.MTS_000244677'!I25</f>
        <v>0</v>
      </c>
      <c r="AS37" s="37">
        <f ca="1">'000350950'!I25</f>
        <v>0</v>
      </c>
      <c r="AT37" s="37">
        <f ca="1">'000342775'!I25</f>
        <v>0</v>
      </c>
      <c r="AU37" s="37">
        <f ca="1">'000334600'!I25</f>
        <v>0</v>
      </c>
      <c r="AV37" s="37">
        <f ca="1">'000326426'!I25</f>
        <v>0</v>
      </c>
      <c r="AW37" s="37">
        <f ca="1">'000318251'!I25</f>
        <v>0</v>
      </c>
      <c r="AX37" s="37">
        <f ca="1">'000277377'!I25</f>
        <v>0</v>
      </c>
      <c r="AY37" s="37">
        <f ca="1">'000162929'!I25</f>
        <v>0</v>
      </c>
      <c r="AZ37" s="37">
        <f ca="1">'00012.MTS_000081181'!I25</f>
        <v>0</v>
      </c>
      <c r="BA37" s="37">
        <f ca="1">'00012.MTS_000089355'!I25</f>
        <v>0</v>
      </c>
      <c r="BB37" s="37">
        <f ca="1">'00012.MTS_000097530'!I25</f>
        <v>0</v>
      </c>
      <c r="BC37" s="37">
        <f ca="1">'00012.MTS_000105705'!I25</f>
        <v>0</v>
      </c>
      <c r="BD37" s="37">
        <f ca="1">'00012.MTS_000113880'!I25</f>
        <v>0</v>
      </c>
      <c r="BE37" s="37">
        <f ca="1">'00012.MTS_000122055'!I25</f>
        <v>0</v>
      </c>
      <c r="BF37" s="37">
        <f ca="1">'00012.MTS_000130230'!I25</f>
        <v>0</v>
      </c>
      <c r="BG37" s="37">
        <f ca="1">'00012.MTS_000138404'!I25</f>
        <v>0</v>
      </c>
      <c r="BH37" s="37">
        <f ca="1">'00012.MTS_000146579'!I25</f>
        <v>0</v>
      </c>
      <c r="BI37" s="37">
        <f ca="1">'00012.MTS_000154754'!I25</f>
        <v>0</v>
      </c>
      <c r="BJ37" s="37">
        <f ca="1">'00012.MTS_000162929'!I25</f>
        <v>0</v>
      </c>
      <c r="BK37" s="37">
        <f ca="1">'00012.MTS_000171104'!I25</f>
        <v>0</v>
      </c>
      <c r="BL37" s="37">
        <f ca="1">'00012.MTS_000179279'!I25</f>
        <v>0</v>
      </c>
      <c r="BM37" s="37">
        <f ca="1">'00012.MTS_000187453'!I25</f>
        <v>0</v>
      </c>
      <c r="BN37" s="37">
        <f ca="1">'00012.MTS_000195628'!I25</f>
        <v>0</v>
      </c>
      <c r="BO37" s="37">
        <f ca="1">'00012.MTS_000203803'!I25</f>
        <v>0</v>
      </c>
      <c r="BP37" s="37">
        <f ca="1">'00012.MTS_000211978'!I25</f>
        <v>0</v>
      </c>
      <c r="BQ37" s="37">
        <f ca="1">'00012.MTS_000252852'!I25</f>
        <v>0</v>
      </c>
      <c r="BR37" s="37">
        <f ca="1">'00012.MTS_000261027'!I25</f>
        <v>0</v>
      </c>
      <c r="BS37" s="37">
        <f ca="1">'00012.MTS_000269202'!I25</f>
        <v>0</v>
      </c>
      <c r="BT37" s="37">
        <f ca="1">'00012.MTS_000277377'!I25</f>
        <v>0</v>
      </c>
      <c r="BU37" s="37">
        <f ca="1">'00012.MTS_000285551'!I25</f>
        <v>0</v>
      </c>
      <c r="BV37" s="37">
        <f ca="1">'00012.MTS_000293726'!I25</f>
        <v>0</v>
      </c>
      <c r="BW37" s="37">
        <f ca="1">'00012.MTS_000301901'!I25</f>
        <v>0</v>
      </c>
      <c r="BX37" s="37">
        <f ca="1">'00012.MTS_000310076'!I25</f>
        <v>0</v>
      </c>
      <c r="BY37" s="37">
        <f ca="1">'00012.MTS_000318251'!I25</f>
        <v>0</v>
      </c>
      <c r="BZ37" s="37">
        <f ca="1">'00012.MTS_000326426'!I25</f>
        <v>0</v>
      </c>
      <c r="CA37" s="37">
        <f ca="1">'00012.MTS_000334600'!I25</f>
        <v>0</v>
      </c>
      <c r="CB37" s="37">
        <f ca="1">'00012.MTS_000342775'!I25</f>
        <v>0</v>
      </c>
      <c r="CC37" s="37">
        <f ca="1">'00012.MTS_000350950'!I25</f>
        <v>0</v>
      </c>
      <c r="CE37" s="37">
        <f ca="1">AVERAGE(B37:CC37)</f>
        <v>0</v>
      </c>
      <c r="CF37" s="37">
        <f ca="1">STDEV(B37:CC37)</f>
        <v>0</v>
      </c>
      <c r="CG37" s="37">
        <f ca="1">CF37/SQRT(80)</f>
        <v>0</v>
      </c>
      <c r="CI37" s="59"/>
    </row>
    <row r="38" spans="1:87" x14ac:dyDescent="0.25">
      <c r="A38" s="54" t="s">
        <v>33</v>
      </c>
      <c r="B38" s="37">
        <f ca="1">'00012.MTS_000032132'!I26</f>
        <v>0</v>
      </c>
      <c r="C38" s="37">
        <f ca="1">'00012.MTS_000236502'!I26</f>
        <v>0</v>
      </c>
      <c r="D38" s="37">
        <f ca="1">'000040306'!I26</f>
        <v>0</v>
      </c>
      <c r="E38" s="37">
        <f ca="1">'000032132'!I26</f>
        <v>0</v>
      </c>
      <c r="F38" s="37">
        <f ca="1">'000056656'!I26</f>
        <v>0</v>
      </c>
      <c r="G38" s="37">
        <f ca="1">'000048481'!I26</f>
        <v>0</v>
      </c>
      <c r="H38" s="37">
        <f ca="1">'000073006'!I26</f>
        <v>0</v>
      </c>
      <c r="I38" s="37">
        <f ca="1">'000064831'!I26</f>
        <v>0</v>
      </c>
      <c r="J38" s="37">
        <f ca="1">'000089355'!I26</f>
        <v>0</v>
      </c>
      <c r="K38" s="37">
        <f ca="1">'000081181'!I26</f>
        <v>0</v>
      </c>
      <c r="L38" s="37">
        <f ca="1">'000105705'!I26</f>
        <v>0</v>
      </c>
      <c r="M38" s="37">
        <f ca="1">'000097530'!I26</f>
        <v>0</v>
      </c>
      <c r="N38" s="37">
        <f ca="1">'000122055'!I26</f>
        <v>0</v>
      </c>
      <c r="O38" s="37">
        <f ca="1">'000113880'!I26</f>
        <v>0</v>
      </c>
      <c r="P38" s="37">
        <f ca="1">'000138404'!I26</f>
        <v>0</v>
      </c>
      <c r="Q38" s="37">
        <f ca="1">'000130230'!I26</f>
        <v>0</v>
      </c>
      <c r="R38" s="37">
        <f ca="1">'000154754'!I26</f>
        <v>0</v>
      </c>
      <c r="S38" s="37">
        <f ca="1">'000171104'!I26</f>
        <v>0</v>
      </c>
      <c r="T38" s="37">
        <f ca="1">'00012.MTS_000040306'!I26</f>
        <v>0</v>
      </c>
      <c r="U38" s="37">
        <f ca="1">'000187453'!I26</f>
        <v>0</v>
      </c>
      <c r="V38" s="37">
        <f ca="1">'00012.MTS_000048481'!I26</f>
        <v>0</v>
      </c>
      <c r="W38" s="37">
        <f ca="1">'000203803'!I26</f>
        <v>0</v>
      </c>
      <c r="X38" s="37">
        <f ca="1">'00012.MTS_000056656'!I26</f>
        <v>0</v>
      </c>
      <c r="Y38" s="37">
        <f ca="1">'000220153'!I26</f>
        <v>0</v>
      </c>
      <c r="Z38" s="37">
        <f ca="1">'00012.MTS_000064831'!I26</f>
        <v>0</v>
      </c>
      <c r="AA38" s="37">
        <f ca="1">'000236502'!I26</f>
        <v>0</v>
      </c>
      <c r="AB38" s="37">
        <f ca="1">'000228328'!I26</f>
        <v>0</v>
      </c>
      <c r="AC38" s="37">
        <f ca="1">'000211978'!I26</f>
        <v>0</v>
      </c>
      <c r="AD38" s="37">
        <f ca="1">'00012.MTS_000073006'!I26</f>
        <v>0</v>
      </c>
      <c r="AE38" s="37">
        <f ca="1">'000261027'!I26</f>
        <v>0</v>
      </c>
      <c r="AF38" s="37">
        <f ca="1">'000252852'!I26</f>
        <v>0</v>
      </c>
      <c r="AG38" s="37">
        <f ca="1">'000195628'!I26</f>
        <v>0</v>
      </c>
      <c r="AH38" s="37">
        <f ca="1">'00012.MTS_000220153'!I26</f>
        <v>0</v>
      </c>
      <c r="AI38" s="37">
        <f ca="1">'000285551'!I26</f>
        <v>0</v>
      </c>
      <c r="AJ38" s="37">
        <f ca="1">'000269202'!I26</f>
        <v>0</v>
      </c>
      <c r="AK38" s="37">
        <f ca="1">'000179279'!I26</f>
        <v>0</v>
      </c>
      <c r="AL38" s="37">
        <f ca="1">'00012.MTS_000228328'!I26</f>
        <v>0</v>
      </c>
      <c r="AM38" s="37">
        <f ca="1">'000310076'!I26</f>
        <v>0</v>
      </c>
      <c r="AN38" s="37">
        <f ca="1">'000301901'!I26</f>
        <v>0</v>
      </c>
      <c r="AO38" s="37">
        <f ca="1">'000293726'!I26</f>
        <v>0</v>
      </c>
      <c r="AP38" s="37">
        <f ca="1">'000244677'!I26</f>
        <v>0</v>
      </c>
      <c r="AQ38" s="37">
        <f ca="1">'000146579'!I26</f>
        <v>0</v>
      </c>
      <c r="AR38" s="37">
        <f ca="1">'00012.MTS_000244677'!I26</f>
        <v>0</v>
      </c>
      <c r="AS38" s="37">
        <f ca="1">'000350950'!I26</f>
        <v>0</v>
      </c>
      <c r="AT38" s="37">
        <f ca="1">'000342775'!I26</f>
        <v>0</v>
      </c>
      <c r="AU38" s="37">
        <f ca="1">'000334600'!I26</f>
        <v>0</v>
      </c>
      <c r="AV38" s="37">
        <f ca="1">'000326426'!I26</f>
        <v>0</v>
      </c>
      <c r="AW38" s="37">
        <f ca="1">'000318251'!I26</f>
        <v>0</v>
      </c>
      <c r="AX38" s="37">
        <f ca="1">'000277377'!I26</f>
        <v>0</v>
      </c>
      <c r="AY38" s="37">
        <f ca="1">'000162929'!I26</f>
        <v>0</v>
      </c>
      <c r="AZ38" s="37">
        <f ca="1">'00012.MTS_000081181'!I26</f>
        <v>0</v>
      </c>
      <c r="BA38" s="37">
        <f ca="1">'00012.MTS_000089355'!I26</f>
        <v>0</v>
      </c>
      <c r="BB38" s="37">
        <f ca="1">'00012.MTS_000097530'!I26</f>
        <v>0</v>
      </c>
      <c r="BC38" s="37">
        <f ca="1">'00012.MTS_000105705'!I26</f>
        <v>0</v>
      </c>
      <c r="BD38" s="37">
        <f ca="1">'00012.MTS_000113880'!I26</f>
        <v>0</v>
      </c>
      <c r="BE38" s="37">
        <f ca="1">'00012.MTS_000122055'!I26</f>
        <v>0</v>
      </c>
      <c r="BF38" s="37">
        <f ca="1">'00012.MTS_000130230'!I26</f>
        <v>0</v>
      </c>
      <c r="BG38" s="37">
        <f ca="1">'00012.MTS_000138404'!I26</f>
        <v>0</v>
      </c>
      <c r="BH38" s="37">
        <f ca="1">'00012.MTS_000146579'!I26</f>
        <v>0</v>
      </c>
      <c r="BI38" s="37">
        <f ca="1">'00012.MTS_000154754'!I26</f>
        <v>0</v>
      </c>
      <c r="BJ38" s="37">
        <f ca="1">'00012.MTS_000162929'!I26</f>
        <v>0</v>
      </c>
      <c r="BK38" s="37">
        <f ca="1">'00012.MTS_000171104'!I26</f>
        <v>0</v>
      </c>
      <c r="BL38" s="37">
        <f ca="1">'00012.MTS_000179279'!I26</f>
        <v>0</v>
      </c>
      <c r="BM38" s="37">
        <f ca="1">'00012.MTS_000187453'!I26</f>
        <v>0</v>
      </c>
      <c r="BN38" s="37">
        <f ca="1">'00012.MTS_000195628'!I26</f>
        <v>0</v>
      </c>
      <c r="BO38" s="37">
        <f ca="1">'00012.MTS_000203803'!I26</f>
        <v>0</v>
      </c>
      <c r="BP38" s="37">
        <f ca="1">'00012.MTS_000211978'!I26</f>
        <v>0</v>
      </c>
      <c r="BQ38" s="37">
        <f ca="1">'00012.MTS_000252852'!I26</f>
        <v>0</v>
      </c>
      <c r="BR38" s="37">
        <f ca="1">'00012.MTS_000261027'!I26</f>
        <v>0</v>
      </c>
      <c r="BS38" s="37">
        <f ca="1">'00012.MTS_000269202'!I26</f>
        <v>0</v>
      </c>
      <c r="BT38" s="37">
        <f ca="1">'00012.MTS_000277377'!I26</f>
        <v>0</v>
      </c>
      <c r="BU38" s="37">
        <f ca="1">'00012.MTS_000285551'!I26</f>
        <v>0</v>
      </c>
      <c r="BV38" s="37">
        <f ca="1">'00012.MTS_000293726'!I26</f>
        <v>0</v>
      </c>
      <c r="BW38" s="37">
        <f ca="1">'00012.MTS_000301901'!I26</f>
        <v>0</v>
      </c>
      <c r="BX38" s="37">
        <f ca="1">'00012.MTS_000310076'!I26</f>
        <v>0</v>
      </c>
      <c r="BY38" s="37">
        <f ca="1">'00012.MTS_000318251'!I26</f>
        <v>0</v>
      </c>
      <c r="BZ38" s="37">
        <f ca="1">'00012.MTS_000326426'!I26</f>
        <v>0</v>
      </c>
      <c r="CA38" s="37">
        <f ca="1">'00012.MTS_000334600'!I26</f>
        <v>0</v>
      </c>
      <c r="CB38" s="37">
        <f ca="1">'00012.MTS_000342775'!I26</f>
        <v>0</v>
      </c>
      <c r="CC38" s="37">
        <f ca="1">'00012.MTS_000350950'!I26</f>
        <v>0</v>
      </c>
      <c r="CE38" s="37">
        <f ca="1">AVERAGE(B38:CC38)</f>
        <v>0</v>
      </c>
      <c r="CF38" s="37">
        <f ca="1">STDEV(B38:CC38)</f>
        <v>0</v>
      </c>
      <c r="CG38" s="37">
        <f ca="1">CF38/SQRT(80)</f>
        <v>0</v>
      </c>
      <c r="CI38" s="59"/>
    </row>
    <row r="39" spans="1:87" x14ac:dyDescent="0.25">
      <c r="A39" s="54" t="s">
        <v>34</v>
      </c>
      <c r="B39" s="37">
        <f ca="1">'00012.MTS_000032132'!I27</f>
        <v>0</v>
      </c>
      <c r="C39" s="37">
        <f ca="1">'00012.MTS_000236502'!I27</f>
        <v>0</v>
      </c>
      <c r="D39" s="37">
        <f ca="1">'000040306'!I27</f>
        <v>0</v>
      </c>
      <c r="E39" s="37">
        <f ca="1">'000032132'!I27</f>
        <v>0</v>
      </c>
      <c r="F39" s="37">
        <f ca="1">'000056656'!I27</f>
        <v>0</v>
      </c>
      <c r="G39" s="37">
        <f ca="1">'000048481'!I27</f>
        <v>0</v>
      </c>
      <c r="H39" s="37">
        <f ca="1">'000073006'!I27</f>
        <v>0</v>
      </c>
      <c r="I39" s="37">
        <f ca="1">'000064831'!I27</f>
        <v>0</v>
      </c>
      <c r="J39" s="37">
        <f ca="1">'000089355'!I27</f>
        <v>0</v>
      </c>
      <c r="K39" s="37">
        <f ca="1">'000081181'!I27</f>
        <v>0</v>
      </c>
      <c r="L39" s="37">
        <f ca="1">'000105705'!I27</f>
        <v>0</v>
      </c>
      <c r="M39" s="37">
        <f ca="1">'000097530'!I27</f>
        <v>0</v>
      </c>
      <c r="N39" s="37">
        <f ca="1">'000122055'!I27</f>
        <v>0</v>
      </c>
      <c r="O39" s="37">
        <f ca="1">'000113880'!I27</f>
        <v>0</v>
      </c>
      <c r="P39" s="37">
        <f ca="1">'000138404'!I27</f>
        <v>0</v>
      </c>
      <c r="Q39" s="37">
        <f ca="1">'000130230'!I27</f>
        <v>0</v>
      </c>
      <c r="R39" s="37">
        <f ca="1">'000154754'!I27</f>
        <v>0</v>
      </c>
      <c r="S39" s="37">
        <f ca="1">'000171104'!I27</f>
        <v>0</v>
      </c>
      <c r="T39" s="37">
        <f ca="1">'00012.MTS_000040306'!I27</f>
        <v>0</v>
      </c>
      <c r="U39" s="37">
        <f ca="1">'000187453'!I27</f>
        <v>0</v>
      </c>
      <c r="V39" s="37">
        <f ca="1">'00012.MTS_000048481'!I27</f>
        <v>0</v>
      </c>
      <c r="W39" s="37">
        <f ca="1">'000203803'!I27</f>
        <v>0</v>
      </c>
      <c r="X39" s="37">
        <f ca="1">'00012.MTS_000056656'!I27</f>
        <v>0</v>
      </c>
      <c r="Y39" s="37">
        <f ca="1">'000220153'!I27</f>
        <v>0</v>
      </c>
      <c r="Z39" s="37">
        <f ca="1">'00012.MTS_000064831'!I27</f>
        <v>0</v>
      </c>
      <c r="AA39" s="37">
        <f ca="1">'000236502'!I27</f>
        <v>0</v>
      </c>
      <c r="AB39" s="37">
        <f ca="1">'000228328'!I27</f>
        <v>0</v>
      </c>
      <c r="AC39" s="37">
        <f ca="1">'000211978'!I27</f>
        <v>0</v>
      </c>
      <c r="AD39" s="37">
        <f ca="1">'00012.MTS_000073006'!I27</f>
        <v>0</v>
      </c>
      <c r="AE39" s="37">
        <f ca="1">'000261027'!I27</f>
        <v>0</v>
      </c>
      <c r="AF39" s="37">
        <f ca="1">'000252852'!I27</f>
        <v>0</v>
      </c>
      <c r="AG39" s="37">
        <f ca="1">'000195628'!I27</f>
        <v>0</v>
      </c>
      <c r="AH39" s="37">
        <f ca="1">'00012.MTS_000220153'!I27</f>
        <v>0</v>
      </c>
      <c r="AI39" s="37">
        <f ca="1">'000285551'!I27</f>
        <v>0</v>
      </c>
      <c r="AJ39" s="37">
        <f ca="1">'000269202'!I27</f>
        <v>0</v>
      </c>
      <c r="AK39" s="37">
        <f ca="1">'000179279'!I27</f>
        <v>0</v>
      </c>
      <c r="AL39" s="37">
        <f ca="1">'00012.MTS_000228328'!I27</f>
        <v>0</v>
      </c>
      <c r="AM39" s="37">
        <f ca="1">'000310076'!I27</f>
        <v>0</v>
      </c>
      <c r="AN39" s="37">
        <f ca="1">'000301901'!I27</f>
        <v>0</v>
      </c>
      <c r="AO39" s="37">
        <f ca="1">'000293726'!I27</f>
        <v>0</v>
      </c>
      <c r="AP39" s="37">
        <f ca="1">'000244677'!I27</f>
        <v>0</v>
      </c>
      <c r="AQ39" s="37">
        <f ca="1">'000146579'!I27</f>
        <v>0</v>
      </c>
      <c r="AR39" s="37">
        <f ca="1">'00012.MTS_000244677'!I27</f>
        <v>0</v>
      </c>
      <c r="AS39" s="37">
        <f ca="1">'000350950'!I27</f>
        <v>0</v>
      </c>
      <c r="AT39" s="37">
        <f ca="1">'000342775'!I27</f>
        <v>0</v>
      </c>
      <c r="AU39" s="37">
        <f ca="1">'000334600'!I27</f>
        <v>0</v>
      </c>
      <c r="AV39" s="37">
        <f ca="1">'000326426'!I27</f>
        <v>0</v>
      </c>
      <c r="AW39" s="37">
        <f ca="1">'000318251'!I27</f>
        <v>0</v>
      </c>
      <c r="AX39" s="37">
        <f ca="1">'000277377'!I27</f>
        <v>0</v>
      </c>
      <c r="AY39" s="37">
        <f ca="1">'000162929'!I27</f>
        <v>0</v>
      </c>
      <c r="AZ39" s="37">
        <f ca="1">'00012.MTS_000081181'!I27</f>
        <v>0</v>
      </c>
      <c r="BA39" s="37">
        <f ca="1">'00012.MTS_000089355'!I27</f>
        <v>0</v>
      </c>
      <c r="BB39" s="37">
        <f ca="1">'00012.MTS_000097530'!I27</f>
        <v>0</v>
      </c>
      <c r="BC39" s="37">
        <f ca="1">'00012.MTS_000105705'!I27</f>
        <v>0</v>
      </c>
      <c r="BD39" s="37">
        <f ca="1">'00012.MTS_000113880'!I27</f>
        <v>0</v>
      </c>
      <c r="BE39" s="37">
        <f ca="1">'00012.MTS_000122055'!I27</f>
        <v>0</v>
      </c>
      <c r="BF39" s="37">
        <f ca="1">'00012.MTS_000130230'!I27</f>
        <v>0</v>
      </c>
      <c r="BG39" s="37">
        <f ca="1">'00012.MTS_000138404'!I27</f>
        <v>0</v>
      </c>
      <c r="BH39" s="37">
        <f ca="1">'00012.MTS_000146579'!I27</f>
        <v>0</v>
      </c>
      <c r="BI39" s="37">
        <f ca="1">'00012.MTS_000154754'!I27</f>
        <v>0</v>
      </c>
      <c r="BJ39" s="37">
        <f ca="1">'00012.MTS_000162929'!I27</f>
        <v>0</v>
      </c>
      <c r="BK39" s="37">
        <f ca="1">'00012.MTS_000171104'!I27</f>
        <v>0</v>
      </c>
      <c r="BL39" s="37">
        <f ca="1">'00012.MTS_000179279'!I27</f>
        <v>0</v>
      </c>
      <c r="BM39" s="37">
        <f ca="1">'00012.MTS_000187453'!I27</f>
        <v>0</v>
      </c>
      <c r="BN39" s="37">
        <f ca="1">'00012.MTS_000195628'!I27</f>
        <v>0</v>
      </c>
      <c r="BO39" s="37">
        <f ca="1">'00012.MTS_000203803'!I27</f>
        <v>0</v>
      </c>
      <c r="BP39" s="37">
        <f ca="1">'00012.MTS_000211978'!I27</f>
        <v>0</v>
      </c>
      <c r="BQ39" s="37">
        <f ca="1">'00012.MTS_000252852'!I27</f>
        <v>0</v>
      </c>
      <c r="BR39" s="37">
        <f ca="1">'00012.MTS_000261027'!I27</f>
        <v>0</v>
      </c>
      <c r="BS39" s="37">
        <f ca="1">'00012.MTS_000269202'!I27</f>
        <v>0</v>
      </c>
      <c r="BT39" s="37">
        <f ca="1">'00012.MTS_000277377'!I27</f>
        <v>0</v>
      </c>
      <c r="BU39" s="37">
        <f ca="1">'00012.MTS_000285551'!I27</f>
        <v>0</v>
      </c>
      <c r="BV39" s="37">
        <f ca="1">'00012.MTS_000293726'!I27</f>
        <v>0</v>
      </c>
      <c r="BW39" s="37">
        <f ca="1">'00012.MTS_000301901'!I27</f>
        <v>0</v>
      </c>
      <c r="BX39" s="37">
        <f ca="1">'00012.MTS_000310076'!I27</f>
        <v>0</v>
      </c>
      <c r="BY39" s="37">
        <f ca="1">'00012.MTS_000318251'!I27</f>
        <v>0</v>
      </c>
      <c r="BZ39" s="37">
        <f ca="1">'00012.MTS_000326426'!I27</f>
        <v>0</v>
      </c>
      <c r="CA39" s="37">
        <f ca="1">'00012.MTS_000334600'!I27</f>
        <v>0</v>
      </c>
      <c r="CB39" s="37">
        <f ca="1">'00012.MTS_000342775'!I27</f>
        <v>0</v>
      </c>
      <c r="CC39" s="37">
        <f ca="1">'00012.MTS_000350950'!I27</f>
        <v>0</v>
      </c>
      <c r="CE39" s="37">
        <f ca="1">AVERAGE(B39:CC39)</f>
        <v>0</v>
      </c>
      <c r="CF39" s="37">
        <f ca="1">STDEV(B39:CC39)</f>
        <v>0</v>
      </c>
      <c r="CG39" s="37">
        <f ca="1">CF39/SQRT(80)</f>
        <v>0</v>
      </c>
      <c r="CI39" s="59"/>
    </row>
    <row r="40" spans="1:87" x14ac:dyDescent="0.25">
      <c r="A40" s="54" t="s">
        <v>35</v>
      </c>
      <c r="B40" s="37">
        <f ca="1">'00012.MTS_000032132'!I28</f>
        <v>0</v>
      </c>
      <c r="C40" s="37">
        <f ca="1">'00012.MTS_000236502'!I28</f>
        <v>10</v>
      </c>
      <c r="D40" s="37">
        <f ca="1">'000040306'!I28</f>
        <v>0</v>
      </c>
      <c r="E40" s="37">
        <f ca="1">'000032132'!I28</f>
        <v>0</v>
      </c>
      <c r="F40" s="37">
        <f ca="1">'000056656'!I28</f>
        <v>0</v>
      </c>
      <c r="G40" s="37">
        <f ca="1">'000048481'!I28</f>
        <v>0</v>
      </c>
      <c r="H40" s="37">
        <f ca="1">'000073006'!I28</f>
        <v>0</v>
      </c>
      <c r="I40" s="37">
        <f ca="1">'000064831'!I28</f>
        <v>0</v>
      </c>
      <c r="J40" s="37">
        <f ca="1">'000089355'!I28</f>
        <v>0</v>
      </c>
      <c r="K40" s="37">
        <f ca="1">'000081181'!I28</f>
        <v>0</v>
      </c>
      <c r="L40" s="37">
        <f ca="1">'000105705'!I28</f>
        <v>0</v>
      </c>
      <c r="M40" s="37">
        <f ca="1">'000097530'!I28</f>
        <v>0</v>
      </c>
      <c r="N40" s="37">
        <f ca="1">'000122055'!I28</f>
        <v>0</v>
      </c>
      <c r="O40" s="37">
        <f ca="1">'000113880'!I28</f>
        <v>0</v>
      </c>
      <c r="P40" s="37">
        <f ca="1">'000138404'!I28</f>
        <v>0</v>
      </c>
      <c r="Q40" s="37">
        <f ca="1">'000130230'!I28</f>
        <v>0</v>
      </c>
      <c r="R40" s="37">
        <f ca="1">'000154754'!I28</f>
        <v>0</v>
      </c>
      <c r="S40" s="37">
        <f ca="1">'000171104'!I28</f>
        <v>0</v>
      </c>
      <c r="T40" s="37">
        <f ca="1">'00012.MTS_000040306'!I28</f>
        <v>0</v>
      </c>
      <c r="U40" s="37">
        <f ca="1">'000187453'!I28</f>
        <v>0</v>
      </c>
      <c r="V40" s="37">
        <f ca="1">'00012.MTS_000048481'!I28</f>
        <v>0</v>
      </c>
      <c r="W40" s="37">
        <f ca="1">'000203803'!I28</f>
        <v>0</v>
      </c>
      <c r="X40" s="37">
        <f ca="1">'00012.MTS_000056656'!I28</f>
        <v>0</v>
      </c>
      <c r="Y40" s="37">
        <f ca="1">'000220153'!I28</f>
        <v>0</v>
      </c>
      <c r="Z40" s="37">
        <f ca="1">'00012.MTS_000064831'!I28</f>
        <v>0</v>
      </c>
      <c r="AA40" s="37">
        <f ca="1">'000236502'!I28</f>
        <v>0</v>
      </c>
      <c r="AB40" s="37">
        <f ca="1">'000228328'!I28</f>
        <v>0</v>
      </c>
      <c r="AC40" s="37">
        <f ca="1">'000211978'!I28</f>
        <v>0</v>
      </c>
      <c r="AD40" s="37">
        <f ca="1">'00012.MTS_000073006'!I28</f>
        <v>0</v>
      </c>
      <c r="AE40" s="37">
        <f ca="1">'000261027'!I28</f>
        <v>0</v>
      </c>
      <c r="AF40" s="37">
        <f ca="1">'000252852'!I28</f>
        <v>0</v>
      </c>
      <c r="AG40" s="37">
        <f ca="1">'000195628'!I28</f>
        <v>0</v>
      </c>
      <c r="AH40" s="37">
        <f ca="1">'00012.MTS_000220153'!I28</f>
        <v>0</v>
      </c>
      <c r="AI40" s="37">
        <f ca="1">'000285551'!I28</f>
        <v>0</v>
      </c>
      <c r="AJ40" s="37">
        <f ca="1">'000269202'!I28</f>
        <v>0</v>
      </c>
      <c r="AK40" s="37">
        <f ca="1">'000179279'!I28</f>
        <v>0</v>
      </c>
      <c r="AL40" s="37">
        <f ca="1">'00012.MTS_000228328'!I28</f>
        <v>0</v>
      </c>
      <c r="AM40" s="37">
        <f ca="1">'000310076'!I28</f>
        <v>0</v>
      </c>
      <c r="AN40" s="37">
        <f ca="1">'000301901'!I28</f>
        <v>0</v>
      </c>
      <c r="AO40" s="37">
        <f ca="1">'000293726'!I28</f>
        <v>0</v>
      </c>
      <c r="AP40" s="37">
        <f ca="1">'000244677'!I28</f>
        <v>0</v>
      </c>
      <c r="AQ40" s="37">
        <f ca="1">'000146579'!I28</f>
        <v>0</v>
      </c>
      <c r="AR40" s="37">
        <f ca="1">'00012.MTS_000244677'!I28</f>
        <v>0</v>
      </c>
      <c r="AS40" s="37">
        <f ca="1">'000350950'!I28</f>
        <v>0</v>
      </c>
      <c r="AT40" s="37">
        <f ca="1">'000342775'!I28</f>
        <v>0</v>
      </c>
      <c r="AU40" s="37">
        <f ca="1">'000334600'!I28</f>
        <v>0</v>
      </c>
      <c r="AV40" s="37">
        <f ca="1">'000326426'!I28</f>
        <v>0</v>
      </c>
      <c r="AW40" s="37">
        <f ca="1">'000318251'!I28</f>
        <v>0</v>
      </c>
      <c r="AX40" s="37">
        <f ca="1">'000277377'!I28</f>
        <v>0</v>
      </c>
      <c r="AY40" s="37">
        <f ca="1">'000162929'!I28</f>
        <v>0</v>
      </c>
      <c r="AZ40" s="37">
        <f ca="1">'00012.MTS_000081181'!I28</f>
        <v>0</v>
      </c>
      <c r="BA40" s="37">
        <f ca="1">'00012.MTS_000089355'!I28</f>
        <v>0</v>
      </c>
      <c r="BB40" s="37">
        <f ca="1">'00012.MTS_000097530'!I28</f>
        <v>0</v>
      </c>
      <c r="BC40" s="37">
        <f ca="1">'00012.MTS_000105705'!I28</f>
        <v>0</v>
      </c>
      <c r="BD40" s="37">
        <f ca="1">'00012.MTS_000113880'!I28</f>
        <v>0</v>
      </c>
      <c r="BE40" s="37">
        <f ca="1">'00012.MTS_000122055'!I28</f>
        <v>0</v>
      </c>
      <c r="BF40" s="37">
        <f ca="1">'00012.MTS_000130230'!I28</f>
        <v>0</v>
      </c>
      <c r="BG40" s="37">
        <f ca="1">'00012.MTS_000138404'!I28</f>
        <v>0</v>
      </c>
      <c r="BH40" s="37">
        <f ca="1">'00012.MTS_000146579'!I28</f>
        <v>0</v>
      </c>
      <c r="BI40" s="37">
        <f ca="1">'00012.MTS_000154754'!I28</f>
        <v>0</v>
      </c>
      <c r="BJ40" s="37">
        <f ca="1">'00012.MTS_000162929'!I28</f>
        <v>0</v>
      </c>
      <c r="BK40" s="37">
        <f ca="1">'00012.MTS_000171104'!I28</f>
        <v>0</v>
      </c>
      <c r="BL40" s="37">
        <f ca="1">'00012.MTS_000179279'!I28</f>
        <v>0</v>
      </c>
      <c r="BM40" s="37">
        <f ca="1">'00012.MTS_000187453'!I28</f>
        <v>0</v>
      </c>
      <c r="BN40" s="37">
        <f ca="1">'00012.MTS_000195628'!I28</f>
        <v>0</v>
      </c>
      <c r="BO40" s="37">
        <f ca="1">'00012.MTS_000203803'!I28</f>
        <v>0</v>
      </c>
      <c r="BP40" s="37">
        <f ca="1">'00012.MTS_000211978'!I28</f>
        <v>0</v>
      </c>
      <c r="BQ40" s="37">
        <f ca="1">'00012.MTS_000252852'!I28</f>
        <v>0</v>
      </c>
      <c r="BR40" s="37">
        <f ca="1">'00012.MTS_000261027'!I28</f>
        <v>0</v>
      </c>
      <c r="BS40" s="37">
        <f ca="1">'00012.MTS_000269202'!I28</f>
        <v>0</v>
      </c>
      <c r="BT40" s="37">
        <f ca="1">'00012.MTS_000277377'!I28</f>
        <v>0</v>
      </c>
      <c r="BU40" s="37">
        <f ca="1">'00012.MTS_000285551'!I28</f>
        <v>0</v>
      </c>
      <c r="BV40" s="37">
        <f ca="1">'00012.MTS_000293726'!I28</f>
        <v>0</v>
      </c>
      <c r="BW40" s="37">
        <f ca="1">'00012.MTS_000301901'!I28</f>
        <v>0</v>
      </c>
      <c r="BX40" s="37">
        <f ca="1">'00012.MTS_000310076'!I28</f>
        <v>0</v>
      </c>
      <c r="BY40" s="37">
        <f ca="1">'00012.MTS_000318251'!I28</f>
        <v>0</v>
      </c>
      <c r="BZ40" s="37">
        <f ca="1">'00012.MTS_000326426'!I28</f>
        <v>0</v>
      </c>
      <c r="CA40" s="37">
        <f ca="1">'00012.MTS_000334600'!I28</f>
        <v>0</v>
      </c>
      <c r="CB40" s="37">
        <f ca="1">'00012.MTS_000342775'!I28</f>
        <v>0</v>
      </c>
      <c r="CC40" s="37">
        <f ca="1">'00012.MTS_000350950'!I28</f>
        <v>0</v>
      </c>
      <c r="CE40" s="37">
        <f ca="1">AVERAGE(B40:CC40)</f>
        <v>0.125</v>
      </c>
      <c r="CF40" s="37">
        <f ca="1">STDEV(B40:CC40)</f>
        <v>1.1180339887498949</v>
      </c>
      <c r="CG40" s="37">
        <f ca="1">CF40/SQRT(80)</f>
        <v>0.125</v>
      </c>
      <c r="CI40" s="59"/>
    </row>
    <row r="41" spans="1:87" x14ac:dyDescent="0.25">
      <c r="A41" s="54" t="s">
        <v>36</v>
      </c>
      <c r="B41" s="37">
        <f ca="1">'00012.MTS_000032132'!I29</f>
        <v>0</v>
      </c>
      <c r="C41" s="37">
        <f ca="1">'00012.MTS_000236502'!I29</f>
        <v>0</v>
      </c>
      <c r="D41" s="37">
        <f ca="1">'000040306'!I29</f>
        <v>0</v>
      </c>
      <c r="E41" s="37">
        <f ca="1">'000032132'!I29</f>
        <v>0</v>
      </c>
      <c r="F41" s="37">
        <f ca="1">'000056656'!I29</f>
        <v>0</v>
      </c>
      <c r="G41" s="37">
        <f ca="1">'000048481'!I29</f>
        <v>0</v>
      </c>
      <c r="H41" s="37">
        <f ca="1">'000073006'!I29</f>
        <v>0</v>
      </c>
      <c r="I41" s="37">
        <f ca="1">'000064831'!I29</f>
        <v>0</v>
      </c>
      <c r="J41" s="37">
        <f ca="1">'000089355'!I29</f>
        <v>0</v>
      </c>
      <c r="K41" s="37">
        <f ca="1">'000081181'!I29</f>
        <v>0</v>
      </c>
      <c r="L41" s="37">
        <f ca="1">'000105705'!I29</f>
        <v>0</v>
      </c>
      <c r="M41" s="37">
        <f ca="1">'000097530'!I29</f>
        <v>0</v>
      </c>
      <c r="N41" s="37">
        <f ca="1">'000122055'!I29</f>
        <v>0</v>
      </c>
      <c r="O41" s="37">
        <f ca="1">'000113880'!I29</f>
        <v>0</v>
      </c>
      <c r="P41" s="37">
        <f ca="1">'000138404'!I29</f>
        <v>0</v>
      </c>
      <c r="Q41" s="37">
        <f ca="1">'000130230'!I29</f>
        <v>0</v>
      </c>
      <c r="R41" s="37">
        <f ca="1">'000154754'!I29</f>
        <v>0</v>
      </c>
      <c r="S41" s="37">
        <f ca="1">'000171104'!I29</f>
        <v>0</v>
      </c>
      <c r="T41" s="37">
        <f ca="1">'00012.MTS_000040306'!I29</f>
        <v>0</v>
      </c>
      <c r="U41" s="37">
        <f ca="1">'000187453'!I29</f>
        <v>0</v>
      </c>
      <c r="V41" s="37">
        <f ca="1">'00012.MTS_000048481'!I29</f>
        <v>0</v>
      </c>
      <c r="W41" s="37">
        <f ca="1">'000203803'!I29</f>
        <v>0</v>
      </c>
      <c r="X41" s="37">
        <f ca="1">'00012.MTS_000056656'!I29</f>
        <v>0</v>
      </c>
      <c r="Y41" s="37">
        <f ca="1">'000220153'!I29</f>
        <v>0</v>
      </c>
      <c r="Z41" s="37">
        <f ca="1">'00012.MTS_000064831'!I29</f>
        <v>0</v>
      </c>
      <c r="AA41" s="37">
        <f ca="1">'000236502'!I29</f>
        <v>0</v>
      </c>
      <c r="AB41" s="37">
        <f ca="1">'000228328'!I29</f>
        <v>0</v>
      </c>
      <c r="AC41" s="37">
        <f ca="1">'000211978'!I29</f>
        <v>0</v>
      </c>
      <c r="AD41" s="37">
        <f ca="1">'00012.MTS_000073006'!I29</f>
        <v>0</v>
      </c>
      <c r="AE41" s="37">
        <f ca="1">'000261027'!I29</f>
        <v>0</v>
      </c>
      <c r="AF41" s="37">
        <f ca="1">'000252852'!I29</f>
        <v>0</v>
      </c>
      <c r="AG41" s="37">
        <f ca="1">'000195628'!I29</f>
        <v>0</v>
      </c>
      <c r="AH41" s="37">
        <f ca="1">'00012.MTS_000220153'!I29</f>
        <v>0</v>
      </c>
      <c r="AI41" s="37">
        <f ca="1">'000285551'!I29</f>
        <v>0</v>
      </c>
      <c r="AJ41" s="37">
        <f ca="1">'000269202'!I29</f>
        <v>0</v>
      </c>
      <c r="AK41" s="37">
        <f ca="1">'000179279'!I29</f>
        <v>0</v>
      </c>
      <c r="AL41" s="37">
        <f ca="1">'00012.MTS_000228328'!I29</f>
        <v>0</v>
      </c>
      <c r="AM41" s="37">
        <f ca="1">'000310076'!I29</f>
        <v>0</v>
      </c>
      <c r="AN41" s="37">
        <f ca="1">'000301901'!I29</f>
        <v>0</v>
      </c>
      <c r="AO41" s="37">
        <f ca="1">'000293726'!I29</f>
        <v>0</v>
      </c>
      <c r="AP41" s="37">
        <f ca="1">'000244677'!I29</f>
        <v>0</v>
      </c>
      <c r="AQ41" s="37">
        <f ca="1">'000146579'!I29</f>
        <v>0</v>
      </c>
      <c r="AR41" s="37">
        <f ca="1">'00012.MTS_000244677'!I29</f>
        <v>0</v>
      </c>
      <c r="AS41" s="37">
        <f ca="1">'000350950'!I29</f>
        <v>0</v>
      </c>
      <c r="AT41" s="37">
        <f ca="1">'000342775'!I29</f>
        <v>0</v>
      </c>
      <c r="AU41" s="37">
        <f ca="1">'000334600'!I29</f>
        <v>0</v>
      </c>
      <c r="AV41" s="37">
        <f ca="1">'000326426'!I29</f>
        <v>0</v>
      </c>
      <c r="AW41" s="37">
        <f ca="1">'000318251'!I29</f>
        <v>0</v>
      </c>
      <c r="AX41" s="37">
        <f ca="1">'000277377'!I29</f>
        <v>0</v>
      </c>
      <c r="AY41" s="37">
        <f ca="1">'000162929'!I29</f>
        <v>0</v>
      </c>
      <c r="AZ41" s="37">
        <f ca="1">'00012.MTS_000081181'!I29</f>
        <v>0</v>
      </c>
      <c r="BA41" s="37">
        <f ca="1">'00012.MTS_000089355'!I29</f>
        <v>0</v>
      </c>
      <c r="BB41" s="37">
        <f ca="1">'00012.MTS_000097530'!I29</f>
        <v>0</v>
      </c>
      <c r="BC41" s="37">
        <f ca="1">'00012.MTS_000105705'!I29</f>
        <v>0</v>
      </c>
      <c r="BD41" s="37">
        <f ca="1">'00012.MTS_000113880'!I29</f>
        <v>0</v>
      </c>
      <c r="BE41" s="37">
        <f ca="1">'00012.MTS_000122055'!I29</f>
        <v>0</v>
      </c>
      <c r="BF41" s="37">
        <f ca="1">'00012.MTS_000130230'!I29</f>
        <v>0</v>
      </c>
      <c r="BG41" s="37">
        <f ca="1">'00012.MTS_000138404'!I29</f>
        <v>0</v>
      </c>
      <c r="BH41" s="37">
        <f ca="1">'00012.MTS_000146579'!I29</f>
        <v>0</v>
      </c>
      <c r="BI41" s="37">
        <f ca="1">'00012.MTS_000154754'!I29</f>
        <v>0</v>
      </c>
      <c r="BJ41" s="37">
        <f ca="1">'00012.MTS_000162929'!I29</f>
        <v>0</v>
      </c>
      <c r="BK41" s="37">
        <f ca="1">'00012.MTS_000171104'!I29</f>
        <v>0</v>
      </c>
      <c r="BL41" s="37">
        <f ca="1">'00012.MTS_000179279'!I29</f>
        <v>0</v>
      </c>
      <c r="BM41" s="37">
        <f ca="1">'00012.MTS_000187453'!I29</f>
        <v>0</v>
      </c>
      <c r="BN41" s="37">
        <f ca="1">'00012.MTS_000195628'!I29</f>
        <v>0</v>
      </c>
      <c r="BO41" s="37">
        <f ca="1">'00012.MTS_000203803'!I29</f>
        <v>0</v>
      </c>
      <c r="BP41" s="37">
        <f ca="1">'00012.MTS_000211978'!I29</f>
        <v>0</v>
      </c>
      <c r="BQ41" s="37">
        <f ca="1">'00012.MTS_000252852'!I29</f>
        <v>0</v>
      </c>
      <c r="BR41" s="37">
        <f ca="1">'00012.MTS_000261027'!I29</f>
        <v>0</v>
      </c>
      <c r="BS41" s="37">
        <f ca="1">'00012.MTS_000269202'!I29</f>
        <v>0</v>
      </c>
      <c r="BT41" s="37">
        <f ca="1">'00012.MTS_000277377'!I29</f>
        <v>0</v>
      </c>
      <c r="BU41" s="37">
        <f ca="1">'00012.MTS_000285551'!I29</f>
        <v>0</v>
      </c>
      <c r="BV41" s="37">
        <f ca="1">'00012.MTS_000293726'!I29</f>
        <v>0</v>
      </c>
      <c r="BW41" s="37">
        <f ca="1">'00012.MTS_000301901'!I29</f>
        <v>0</v>
      </c>
      <c r="BX41" s="37">
        <f ca="1">'00012.MTS_000310076'!I29</f>
        <v>0</v>
      </c>
      <c r="BY41" s="37">
        <f ca="1">'00012.MTS_000318251'!I29</f>
        <v>0</v>
      </c>
      <c r="BZ41" s="37">
        <f ca="1">'00012.MTS_000326426'!I29</f>
        <v>0</v>
      </c>
      <c r="CA41" s="37">
        <f ca="1">'00012.MTS_000334600'!I29</f>
        <v>0</v>
      </c>
      <c r="CB41" s="37">
        <f ca="1">'00012.MTS_000342775'!I29</f>
        <v>0</v>
      </c>
      <c r="CC41" s="37">
        <f ca="1">'00012.MTS_000350950'!I29</f>
        <v>0</v>
      </c>
      <c r="CE41" s="37">
        <f ca="1">AVERAGE(B41:CC41)</f>
        <v>0</v>
      </c>
      <c r="CF41" s="37">
        <f ca="1">STDEV(B41:CC41)</f>
        <v>0</v>
      </c>
      <c r="CG41" s="37">
        <f ca="1">CF41/SQRT(80)</f>
        <v>0</v>
      </c>
      <c r="CI41" s="59"/>
    </row>
    <row r="42" spans="1:87" x14ac:dyDescent="0.25">
      <c r="A42" s="54" t="s">
        <v>37</v>
      </c>
      <c r="B42" s="37">
        <f ca="1">'00012.MTS_000032132'!I30</f>
        <v>0</v>
      </c>
      <c r="C42" s="37">
        <f ca="1">'00012.MTS_000236502'!I30</f>
        <v>0</v>
      </c>
      <c r="D42" s="37">
        <f ca="1">'000040306'!I30</f>
        <v>0</v>
      </c>
      <c r="E42" s="37">
        <f ca="1">'000032132'!I30</f>
        <v>0</v>
      </c>
      <c r="F42" s="37">
        <f ca="1">'000056656'!I30</f>
        <v>0</v>
      </c>
      <c r="G42" s="37">
        <f ca="1">'000048481'!I30</f>
        <v>0</v>
      </c>
      <c r="H42" s="37">
        <f ca="1">'000073006'!I30</f>
        <v>0</v>
      </c>
      <c r="I42" s="37">
        <f ca="1">'000064831'!I30</f>
        <v>0</v>
      </c>
      <c r="J42" s="37">
        <f ca="1">'000089355'!I30</f>
        <v>0</v>
      </c>
      <c r="K42" s="37">
        <f ca="1">'000081181'!I30</f>
        <v>0</v>
      </c>
      <c r="L42" s="37">
        <f ca="1">'000105705'!I30</f>
        <v>0</v>
      </c>
      <c r="M42" s="37">
        <f ca="1">'000097530'!I30</f>
        <v>0</v>
      </c>
      <c r="N42" s="37">
        <f ca="1">'000122055'!I30</f>
        <v>0</v>
      </c>
      <c r="O42" s="37">
        <f ca="1">'000113880'!I30</f>
        <v>0</v>
      </c>
      <c r="P42" s="37">
        <f ca="1">'000138404'!I30</f>
        <v>0</v>
      </c>
      <c r="Q42" s="37">
        <f ca="1">'000130230'!I30</f>
        <v>0</v>
      </c>
      <c r="R42" s="37">
        <f ca="1">'000154754'!I30</f>
        <v>0</v>
      </c>
      <c r="S42" s="37">
        <f ca="1">'000171104'!I30</f>
        <v>0</v>
      </c>
      <c r="T42" s="37">
        <f ca="1">'00012.MTS_000040306'!I30</f>
        <v>0</v>
      </c>
      <c r="U42" s="37">
        <f ca="1">'000187453'!I30</f>
        <v>0</v>
      </c>
      <c r="V42" s="37">
        <f ca="1">'00012.MTS_000048481'!I30</f>
        <v>0</v>
      </c>
      <c r="W42" s="37">
        <f ca="1">'000203803'!I30</f>
        <v>0</v>
      </c>
      <c r="X42" s="37">
        <f ca="1">'00012.MTS_000056656'!I30</f>
        <v>0</v>
      </c>
      <c r="Y42" s="37">
        <f ca="1">'000220153'!I30</f>
        <v>0</v>
      </c>
      <c r="Z42" s="37">
        <f ca="1">'00012.MTS_000064831'!I30</f>
        <v>0</v>
      </c>
      <c r="AA42" s="37">
        <f ca="1">'000236502'!I30</f>
        <v>0</v>
      </c>
      <c r="AB42" s="37">
        <f ca="1">'000228328'!I30</f>
        <v>0</v>
      </c>
      <c r="AC42" s="37">
        <f ca="1">'000211978'!I30</f>
        <v>0</v>
      </c>
      <c r="AD42" s="37">
        <f ca="1">'00012.MTS_000073006'!I30</f>
        <v>0</v>
      </c>
      <c r="AE42" s="37">
        <f ca="1">'000261027'!I30</f>
        <v>0</v>
      </c>
      <c r="AF42" s="37">
        <f ca="1">'000252852'!I30</f>
        <v>0</v>
      </c>
      <c r="AG42" s="37">
        <f ca="1">'000195628'!I30</f>
        <v>0</v>
      </c>
      <c r="AH42" s="37">
        <f ca="1">'00012.MTS_000220153'!I30</f>
        <v>0</v>
      </c>
      <c r="AI42" s="37">
        <f ca="1">'000285551'!I30</f>
        <v>0</v>
      </c>
      <c r="AJ42" s="37">
        <f ca="1">'000269202'!I30</f>
        <v>0</v>
      </c>
      <c r="AK42" s="37">
        <f ca="1">'000179279'!I30</f>
        <v>0</v>
      </c>
      <c r="AL42" s="37">
        <f ca="1">'00012.MTS_000228328'!I30</f>
        <v>0</v>
      </c>
      <c r="AM42" s="37">
        <f ca="1">'000310076'!I30</f>
        <v>0</v>
      </c>
      <c r="AN42" s="37">
        <f ca="1">'000301901'!I30</f>
        <v>0</v>
      </c>
      <c r="AO42" s="37">
        <f ca="1">'000293726'!I30</f>
        <v>0</v>
      </c>
      <c r="AP42" s="37">
        <f ca="1">'000244677'!I30</f>
        <v>0</v>
      </c>
      <c r="AQ42" s="37">
        <f ca="1">'000146579'!I30</f>
        <v>0</v>
      </c>
      <c r="AR42" s="37">
        <f ca="1">'00012.MTS_000244677'!I30</f>
        <v>0</v>
      </c>
      <c r="AS42" s="37">
        <f ca="1">'000350950'!I30</f>
        <v>0</v>
      </c>
      <c r="AT42" s="37">
        <f ca="1">'000342775'!I30</f>
        <v>0</v>
      </c>
      <c r="AU42" s="37">
        <f ca="1">'000334600'!I30</f>
        <v>0</v>
      </c>
      <c r="AV42" s="37">
        <f ca="1">'000326426'!I30</f>
        <v>0</v>
      </c>
      <c r="AW42" s="37">
        <f ca="1">'000318251'!I30</f>
        <v>0</v>
      </c>
      <c r="AX42" s="37">
        <f ca="1">'000277377'!I30</f>
        <v>0</v>
      </c>
      <c r="AY42" s="37">
        <f ca="1">'000162929'!I30</f>
        <v>0</v>
      </c>
      <c r="AZ42" s="37">
        <f ca="1">'00012.MTS_000081181'!I30</f>
        <v>0</v>
      </c>
      <c r="BA42" s="37">
        <f ca="1">'00012.MTS_000089355'!I30</f>
        <v>0</v>
      </c>
      <c r="BB42" s="37">
        <f ca="1">'00012.MTS_000097530'!I30</f>
        <v>0</v>
      </c>
      <c r="BC42" s="37">
        <f ca="1">'00012.MTS_000105705'!I30</f>
        <v>0</v>
      </c>
      <c r="BD42" s="37">
        <f ca="1">'00012.MTS_000113880'!I30</f>
        <v>0</v>
      </c>
      <c r="BE42" s="37">
        <f ca="1">'00012.MTS_000122055'!I30</f>
        <v>0</v>
      </c>
      <c r="BF42" s="37">
        <f ca="1">'00012.MTS_000130230'!I30</f>
        <v>0</v>
      </c>
      <c r="BG42" s="37">
        <f ca="1">'00012.MTS_000138404'!I30</f>
        <v>0</v>
      </c>
      <c r="BH42" s="37">
        <f ca="1">'00012.MTS_000146579'!I30</f>
        <v>0</v>
      </c>
      <c r="BI42" s="37">
        <f ca="1">'00012.MTS_000154754'!I30</f>
        <v>0</v>
      </c>
      <c r="BJ42" s="37">
        <f ca="1">'00012.MTS_000162929'!I30</f>
        <v>0</v>
      </c>
      <c r="BK42" s="37">
        <f ca="1">'00012.MTS_000171104'!I30</f>
        <v>0</v>
      </c>
      <c r="BL42" s="37">
        <f ca="1">'00012.MTS_000179279'!I30</f>
        <v>0</v>
      </c>
      <c r="BM42" s="37">
        <f ca="1">'00012.MTS_000187453'!I30</f>
        <v>0</v>
      </c>
      <c r="BN42" s="37">
        <f ca="1">'00012.MTS_000195628'!I30</f>
        <v>0</v>
      </c>
      <c r="BO42" s="37">
        <f ca="1">'00012.MTS_000203803'!I30</f>
        <v>0</v>
      </c>
      <c r="BP42" s="37">
        <f ca="1">'00012.MTS_000211978'!I30</f>
        <v>0</v>
      </c>
      <c r="BQ42" s="37">
        <f ca="1">'00012.MTS_000252852'!I30</f>
        <v>0</v>
      </c>
      <c r="BR42" s="37">
        <f ca="1">'00012.MTS_000261027'!I30</f>
        <v>0</v>
      </c>
      <c r="BS42" s="37">
        <f ca="1">'00012.MTS_000269202'!I30</f>
        <v>0</v>
      </c>
      <c r="BT42" s="37">
        <f ca="1">'00012.MTS_000277377'!I30</f>
        <v>0</v>
      </c>
      <c r="BU42" s="37">
        <f ca="1">'00012.MTS_000285551'!I30</f>
        <v>0</v>
      </c>
      <c r="BV42" s="37">
        <f ca="1">'00012.MTS_000293726'!I30</f>
        <v>0</v>
      </c>
      <c r="BW42" s="37">
        <f ca="1">'00012.MTS_000301901'!I30</f>
        <v>0</v>
      </c>
      <c r="BX42" s="37">
        <f ca="1">'00012.MTS_000310076'!I30</f>
        <v>0</v>
      </c>
      <c r="BY42" s="37">
        <f ca="1">'00012.MTS_000318251'!I30</f>
        <v>0</v>
      </c>
      <c r="BZ42" s="37">
        <f ca="1">'00012.MTS_000326426'!I30</f>
        <v>0</v>
      </c>
      <c r="CA42" s="37">
        <f ca="1">'00012.MTS_000334600'!I30</f>
        <v>0</v>
      </c>
      <c r="CB42" s="37">
        <f ca="1">'00012.MTS_000342775'!I30</f>
        <v>0</v>
      </c>
      <c r="CC42" s="37">
        <f ca="1">'00012.MTS_000350950'!I30</f>
        <v>0</v>
      </c>
      <c r="CE42" s="37">
        <f ca="1">AVERAGE(B42:CC42)</f>
        <v>0</v>
      </c>
      <c r="CF42" s="37">
        <f ca="1">STDEV(B42:CC42)</f>
        <v>0</v>
      </c>
      <c r="CG42" s="37">
        <f ca="1">CF42/SQRT(80)</f>
        <v>0</v>
      </c>
      <c r="CI42" s="59"/>
    </row>
    <row r="43" spans="1:87" x14ac:dyDescent="0.25">
      <c r="A43" s="54" t="s">
        <v>38</v>
      </c>
      <c r="B43" s="37">
        <f ca="1">'00012.MTS_000032132'!I31</f>
        <v>0</v>
      </c>
      <c r="C43" s="37">
        <f ca="1">'00012.MTS_000236502'!I31</f>
        <v>0</v>
      </c>
      <c r="D43" s="37">
        <f ca="1">'000040306'!I31</f>
        <v>0</v>
      </c>
      <c r="E43" s="37">
        <f ca="1">'000032132'!I31</f>
        <v>0</v>
      </c>
      <c r="F43" s="37">
        <f ca="1">'000056656'!I31</f>
        <v>0</v>
      </c>
      <c r="G43" s="37">
        <f ca="1">'000048481'!I31</f>
        <v>0</v>
      </c>
      <c r="H43" s="37">
        <f ca="1">'000073006'!I31</f>
        <v>0</v>
      </c>
      <c r="I43" s="37">
        <f ca="1">'000064831'!I31</f>
        <v>0</v>
      </c>
      <c r="J43" s="37">
        <f ca="1">'000089355'!I31</f>
        <v>0</v>
      </c>
      <c r="K43" s="37">
        <f ca="1">'000081181'!I31</f>
        <v>0</v>
      </c>
      <c r="L43" s="37">
        <f ca="1">'000105705'!I31</f>
        <v>0</v>
      </c>
      <c r="M43" s="37">
        <f ca="1">'000097530'!I31</f>
        <v>0</v>
      </c>
      <c r="N43" s="37">
        <f ca="1">'000122055'!I31</f>
        <v>0</v>
      </c>
      <c r="O43" s="37">
        <f ca="1">'000113880'!I31</f>
        <v>0</v>
      </c>
      <c r="P43" s="37">
        <f ca="1">'000138404'!I31</f>
        <v>0</v>
      </c>
      <c r="Q43" s="37">
        <f ca="1">'000130230'!I31</f>
        <v>0</v>
      </c>
      <c r="R43" s="37">
        <f ca="1">'000154754'!I31</f>
        <v>0</v>
      </c>
      <c r="S43" s="37">
        <f ca="1">'000171104'!I31</f>
        <v>0</v>
      </c>
      <c r="T43" s="37">
        <f ca="1">'00012.MTS_000040306'!I31</f>
        <v>0</v>
      </c>
      <c r="U43" s="37">
        <f ca="1">'000187453'!I31</f>
        <v>0</v>
      </c>
      <c r="V43" s="37">
        <f ca="1">'00012.MTS_000048481'!I31</f>
        <v>0</v>
      </c>
      <c r="W43" s="37">
        <f ca="1">'000203803'!I31</f>
        <v>0</v>
      </c>
      <c r="X43" s="37">
        <f ca="1">'00012.MTS_000056656'!I31</f>
        <v>0</v>
      </c>
      <c r="Y43" s="37">
        <f ca="1">'000220153'!I31</f>
        <v>0</v>
      </c>
      <c r="Z43" s="37">
        <f ca="1">'00012.MTS_000064831'!I31</f>
        <v>0</v>
      </c>
      <c r="AA43" s="37">
        <f ca="1">'000236502'!I31</f>
        <v>0</v>
      </c>
      <c r="AB43" s="37">
        <f ca="1">'000228328'!I31</f>
        <v>0</v>
      </c>
      <c r="AC43" s="37">
        <f ca="1">'000211978'!I31</f>
        <v>0</v>
      </c>
      <c r="AD43" s="37">
        <f ca="1">'00012.MTS_000073006'!I31</f>
        <v>0</v>
      </c>
      <c r="AE43" s="37">
        <f ca="1">'000261027'!I31</f>
        <v>0</v>
      </c>
      <c r="AF43" s="37">
        <f ca="1">'000252852'!I31</f>
        <v>0</v>
      </c>
      <c r="AG43" s="37">
        <f ca="1">'000195628'!I31</f>
        <v>0</v>
      </c>
      <c r="AH43" s="37">
        <f ca="1">'00012.MTS_000220153'!I31</f>
        <v>0</v>
      </c>
      <c r="AI43" s="37">
        <f ca="1">'000285551'!I31</f>
        <v>0</v>
      </c>
      <c r="AJ43" s="37">
        <f ca="1">'000269202'!I31</f>
        <v>0</v>
      </c>
      <c r="AK43" s="37">
        <f ca="1">'000179279'!I31</f>
        <v>0</v>
      </c>
      <c r="AL43" s="37">
        <f ca="1">'00012.MTS_000228328'!I31</f>
        <v>0</v>
      </c>
      <c r="AM43" s="37">
        <f ca="1">'000310076'!I31</f>
        <v>0</v>
      </c>
      <c r="AN43" s="37">
        <f ca="1">'000301901'!I31</f>
        <v>0</v>
      </c>
      <c r="AO43" s="37">
        <f ca="1">'000293726'!I31</f>
        <v>0</v>
      </c>
      <c r="AP43" s="37">
        <f ca="1">'000244677'!I31</f>
        <v>0</v>
      </c>
      <c r="AQ43" s="37">
        <f ca="1">'000146579'!I31</f>
        <v>0</v>
      </c>
      <c r="AR43" s="37">
        <f ca="1">'00012.MTS_000244677'!I31</f>
        <v>0</v>
      </c>
      <c r="AS43" s="37">
        <f ca="1">'000350950'!I31</f>
        <v>0</v>
      </c>
      <c r="AT43" s="37">
        <f ca="1">'000342775'!I31</f>
        <v>0</v>
      </c>
      <c r="AU43" s="37">
        <f ca="1">'000334600'!I31</f>
        <v>0</v>
      </c>
      <c r="AV43" s="37">
        <f ca="1">'000326426'!I31</f>
        <v>0</v>
      </c>
      <c r="AW43" s="37">
        <f ca="1">'000318251'!I31</f>
        <v>0</v>
      </c>
      <c r="AX43" s="37">
        <f ca="1">'000277377'!I31</f>
        <v>0</v>
      </c>
      <c r="AY43" s="37">
        <f ca="1">'000162929'!I31</f>
        <v>0</v>
      </c>
      <c r="AZ43" s="37">
        <f ca="1">'00012.MTS_000081181'!I31</f>
        <v>0</v>
      </c>
      <c r="BA43" s="37">
        <f ca="1">'00012.MTS_000089355'!I31</f>
        <v>0</v>
      </c>
      <c r="BB43" s="37">
        <f ca="1">'00012.MTS_000097530'!I31</f>
        <v>0</v>
      </c>
      <c r="BC43" s="37">
        <f ca="1">'00012.MTS_000105705'!I31</f>
        <v>0</v>
      </c>
      <c r="BD43" s="37">
        <f ca="1">'00012.MTS_000113880'!I31</f>
        <v>0</v>
      </c>
      <c r="BE43" s="37">
        <f ca="1">'00012.MTS_000122055'!I31</f>
        <v>0</v>
      </c>
      <c r="BF43" s="37">
        <f ca="1">'00012.MTS_000130230'!I31</f>
        <v>0</v>
      </c>
      <c r="BG43" s="37">
        <f ca="1">'00012.MTS_000138404'!I31</f>
        <v>0</v>
      </c>
      <c r="BH43" s="37">
        <f ca="1">'00012.MTS_000146579'!I31</f>
        <v>0</v>
      </c>
      <c r="BI43" s="37">
        <f ca="1">'00012.MTS_000154754'!I31</f>
        <v>0</v>
      </c>
      <c r="BJ43" s="37">
        <f ca="1">'00012.MTS_000162929'!I31</f>
        <v>0</v>
      </c>
      <c r="BK43" s="37">
        <f ca="1">'00012.MTS_000171104'!I31</f>
        <v>0</v>
      </c>
      <c r="BL43" s="37">
        <f ca="1">'00012.MTS_000179279'!I31</f>
        <v>0</v>
      </c>
      <c r="BM43" s="37">
        <f ca="1">'00012.MTS_000187453'!I31</f>
        <v>0</v>
      </c>
      <c r="BN43" s="37">
        <f ca="1">'00012.MTS_000195628'!I31</f>
        <v>0</v>
      </c>
      <c r="BO43" s="37">
        <f ca="1">'00012.MTS_000203803'!I31</f>
        <v>0</v>
      </c>
      <c r="BP43" s="37">
        <f ca="1">'00012.MTS_000211978'!I31</f>
        <v>0</v>
      </c>
      <c r="BQ43" s="37">
        <f ca="1">'00012.MTS_000252852'!I31</f>
        <v>0</v>
      </c>
      <c r="BR43" s="37">
        <f ca="1">'00012.MTS_000261027'!I31</f>
        <v>0</v>
      </c>
      <c r="BS43" s="37">
        <f ca="1">'00012.MTS_000269202'!I31</f>
        <v>0</v>
      </c>
      <c r="BT43" s="37">
        <f ca="1">'00012.MTS_000277377'!I31</f>
        <v>0</v>
      </c>
      <c r="BU43" s="37">
        <f ca="1">'00012.MTS_000285551'!I31</f>
        <v>0</v>
      </c>
      <c r="BV43" s="37">
        <f ca="1">'00012.MTS_000293726'!I31</f>
        <v>0</v>
      </c>
      <c r="BW43" s="37">
        <f ca="1">'00012.MTS_000301901'!I31</f>
        <v>0</v>
      </c>
      <c r="BX43" s="37">
        <f ca="1">'00012.MTS_000310076'!I31</f>
        <v>0</v>
      </c>
      <c r="BY43" s="37">
        <f ca="1">'00012.MTS_000318251'!I31</f>
        <v>0</v>
      </c>
      <c r="BZ43" s="37">
        <f ca="1">'00012.MTS_000326426'!I31</f>
        <v>0</v>
      </c>
      <c r="CA43" s="37">
        <f ca="1">'00012.MTS_000334600'!I31</f>
        <v>0</v>
      </c>
      <c r="CB43" s="37">
        <f ca="1">'00012.MTS_000342775'!I31</f>
        <v>0</v>
      </c>
      <c r="CC43" s="37">
        <f ca="1">'00012.MTS_000350950'!I31</f>
        <v>0</v>
      </c>
      <c r="CE43" s="37">
        <f ca="1">AVERAGE(B43:CC43)</f>
        <v>0</v>
      </c>
      <c r="CF43" s="37">
        <f ca="1">STDEV(B43:CC43)</f>
        <v>0</v>
      </c>
      <c r="CG43" s="37">
        <f ca="1">CF43/SQRT(80)</f>
        <v>0</v>
      </c>
      <c r="CI43" s="59"/>
    </row>
    <row r="44" spans="1:87" x14ac:dyDescent="0.25">
      <c r="A44" s="54" t="s">
        <v>39</v>
      </c>
      <c r="B44" s="37">
        <f ca="1">'00012.MTS_000032132'!I32</f>
        <v>0</v>
      </c>
      <c r="C44" s="37">
        <f ca="1">'00012.MTS_000236502'!I32</f>
        <v>0</v>
      </c>
      <c r="D44" s="37">
        <f ca="1">'000040306'!I32</f>
        <v>0</v>
      </c>
      <c r="E44" s="37">
        <f ca="1">'000032132'!I32</f>
        <v>0</v>
      </c>
      <c r="F44" s="37">
        <f ca="1">'000056656'!I32</f>
        <v>0</v>
      </c>
      <c r="G44" s="37">
        <f ca="1">'000048481'!I32</f>
        <v>0</v>
      </c>
      <c r="H44" s="37">
        <f ca="1">'000073006'!I32</f>
        <v>0</v>
      </c>
      <c r="I44" s="37">
        <f ca="1">'000064831'!I32</f>
        <v>0</v>
      </c>
      <c r="J44" s="37">
        <f ca="1">'000089355'!I32</f>
        <v>0</v>
      </c>
      <c r="K44" s="37">
        <f ca="1">'000081181'!I32</f>
        <v>0</v>
      </c>
      <c r="L44" s="37">
        <f ca="1">'000105705'!I32</f>
        <v>0</v>
      </c>
      <c r="M44" s="37">
        <f ca="1">'000097530'!I32</f>
        <v>0</v>
      </c>
      <c r="N44" s="37">
        <f ca="1">'000122055'!I32</f>
        <v>0</v>
      </c>
      <c r="O44" s="37">
        <f ca="1">'000113880'!I32</f>
        <v>0</v>
      </c>
      <c r="P44" s="37">
        <f ca="1">'000138404'!I32</f>
        <v>0</v>
      </c>
      <c r="Q44" s="37">
        <f ca="1">'000130230'!I32</f>
        <v>0</v>
      </c>
      <c r="R44" s="37">
        <f ca="1">'000154754'!I32</f>
        <v>0</v>
      </c>
      <c r="S44" s="37">
        <f ca="1">'000171104'!I32</f>
        <v>0</v>
      </c>
      <c r="T44" s="37">
        <f ca="1">'00012.MTS_000040306'!I32</f>
        <v>12.5</v>
      </c>
      <c r="U44" s="37">
        <f ca="1">'000187453'!I32</f>
        <v>0</v>
      </c>
      <c r="V44" s="37">
        <f ca="1">'00012.MTS_000048481'!I32</f>
        <v>0</v>
      </c>
      <c r="W44" s="37">
        <f ca="1">'000203803'!I32</f>
        <v>0</v>
      </c>
      <c r="X44" s="37">
        <f ca="1">'00012.MTS_000056656'!I32</f>
        <v>0</v>
      </c>
      <c r="Y44" s="37">
        <f ca="1">'000220153'!I32</f>
        <v>0</v>
      </c>
      <c r="Z44" s="37">
        <f ca="1">'00012.MTS_000064831'!I32</f>
        <v>0</v>
      </c>
      <c r="AA44" s="37">
        <f ca="1">'000236502'!I32</f>
        <v>0</v>
      </c>
      <c r="AB44" s="37">
        <f ca="1">'000228328'!I32</f>
        <v>0</v>
      </c>
      <c r="AC44" s="37">
        <f ca="1">'000211978'!I32</f>
        <v>0</v>
      </c>
      <c r="AD44" s="37">
        <f ca="1">'00012.MTS_000073006'!I32</f>
        <v>0</v>
      </c>
      <c r="AE44" s="37">
        <f ca="1">'000261027'!I32</f>
        <v>0</v>
      </c>
      <c r="AF44" s="37">
        <f ca="1">'000252852'!I32</f>
        <v>0</v>
      </c>
      <c r="AG44" s="37">
        <f ca="1">'000195628'!I32</f>
        <v>0</v>
      </c>
      <c r="AH44" s="37">
        <f ca="1">'00012.MTS_000220153'!I32</f>
        <v>0</v>
      </c>
      <c r="AI44" s="37">
        <f ca="1">'000285551'!I32</f>
        <v>0</v>
      </c>
      <c r="AJ44" s="37">
        <f ca="1">'000269202'!I32</f>
        <v>0</v>
      </c>
      <c r="AK44" s="37">
        <f ca="1">'000179279'!I32</f>
        <v>0</v>
      </c>
      <c r="AL44" s="37">
        <f ca="1">'00012.MTS_000228328'!I32</f>
        <v>0</v>
      </c>
      <c r="AM44" s="37">
        <f ca="1">'000310076'!I32</f>
        <v>0</v>
      </c>
      <c r="AN44" s="37">
        <f ca="1">'000301901'!I32</f>
        <v>0</v>
      </c>
      <c r="AO44" s="37">
        <f ca="1">'000293726'!I32</f>
        <v>0</v>
      </c>
      <c r="AP44" s="37">
        <f ca="1">'000244677'!I32</f>
        <v>0</v>
      </c>
      <c r="AQ44" s="37">
        <f ca="1">'000146579'!I32</f>
        <v>0</v>
      </c>
      <c r="AR44" s="37">
        <f ca="1">'00012.MTS_000244677'!I32</f>
        <v>0</v>
      </c>
      <c r="AS44" s="37">
        <f ca="1">'000350950'!I32</f>
        <v>0</v>
      </c>
      <c r="AT44" s="37">
        <f ca="1">'000342775'!I32</f>
        <v>0</v>
      </c>
      <c r="AU44" s="37">
        <f ca="1">'000334600'!I32</f>
        <v>0</v>
      </c>
      <c r="AV44" s="37">
        <f ca="1">'000326426'!I32</f>
        <v>0</v>
      </c>
      <c r="AW44" s="37">
        <f ca="1">'000318251'!I32</f>
        <v>0</v>
      </c>
      <c r="AX44" s="37">
        <f ca="1">'000277377'!I32</f>
        <v>0</v>
      </c>
      <c r="AY44" s="37">
        <f ca="1">'000162929'!I32</f>
        <v>0</v>
      </c>
      <c r="AZ44" s="37">
        <f ca="1">'00012.MTS_000081181'!I32</f>
        <v>0</v>
      </c>
      <c r="BA44" s="37">
        <f ca="1">'00012.MTS_000089355'!I32</f>
        <v>0</v>
      </c>
      <c r="BB44" s="37">
        <f ca="1">'00012.MTS_000097530'!I32</f>
        <v>0</v>
      </c>
      <c r="BC44" s="37">
        <f ca="1">'00012.MTS_000105705'!I32</f>
        <v>0</v>
      </c>
      <c r="BD44" s="37">
        <f ca="1">'00012.MTS_000113880'!I32</f>
        <v>0</v>
      </c>
      <c r="BE44" s="37">
        <f ca="1">'00012.MTS_000122055'!I32</f>
        <v>0</v>
      </c>
      <c r="BF44" s="37">
        <f ca="1">'00012.MTS_000130230'!I32</f>
        <v>0</v>
      </c>
      <c r="BG44" s="37">
        <f ca="1">'00012.MTS_000138404'!I32</f>
        <v>0</v>
      </c>
      <c r="BH44" s="37">
        <f ca="1">'00012.MTS_000146579'!I32</f>
        <v>0</v>
      </c>
      <c r="BI44" s="37">
        <f ca="1">'00012.MTS_000154754'!I32</f>
        <v>0</v>
      </c>
      <c r="BJ44" s="37">
        <f ca="1">'00012.MTS_000162929'!I32</f>
        <v>0</v>
      </c>
      <c r="BK44" s="37">
        <f ca="1">'00012.MTS_000171104'!I32</f>
        <v>0</v>
      </c>
      <c r="BL44" s="37">
        <f ca="1">'00012.MTS_000179279'!I32</f>
        <v>0</v>
      </c>
      <c r="BM44" s="37">
        <f ca="1">'00012.MTS_000187453'!I32</f>
        <v>0</v>
      </c>
      <c r="BN44" s="37">
        <f ca="1">'00012.MTS_000195628'!I32</f>
        <v>0</v>
      </c>
      <c r="BO44" s="37">
        <f ca="1">'00012.MTS_000203803'!I32</f>
        <v>0</v>
      </c>
      <c r="BP44" s="37">
        <f ca="1">'00012.MTS_000211978'!I32</f>
        <v>0</v>
      </c>
      <c r="BQ44" s="37">
        <f ca="1">'00012.MTS_000252852'!I32</f>
        <v>0</v>
      </c>
      <c r="BR44" s="37">
        <f ca="1">'00012.MTS_000261027'!I32</f>
        <v>0</v>
      </c>
      <c r="BS44" s="37">
        <f ca="1">'00012.MTS_000269202'!I32</f>
        <v>0</v>
      </c>
      <c r="BT44" s="37">
        <f ca="1">'00012.MTS_000277377'!I32</f>
        <v>0</v>
      </c>
      <c r="BU44" s="37">
        <f ca="1">'00012.MTS_000285551'!I32</f>
        <v>0</v>
      </c>
      <c r="BV44" s="37">
        <f ca="1">'00012.MTS_000293726'!I32</f>
        <v>0</v>
      </c>
      <c r="BW44" s="37">
        <f ca="1">'00012.MTS_000301901'!I32</f>
        <v>0</v>
      </c>
      <c r="BX44" s="37">
        <f ca="1">'00012.MTS_000310076'!I32</f>
        <v>0</v>
      </c>
      <c r="BY44" s="37">
        <f ca="1">'00012.MTS_000318251'!I32</f>
        <v>0</v>
      </c>
      <c r="BZ44" s="37">
        <f ca="1">'00012.MTS_000326426'!I32</f>
        <v>0</v>
      </c>
      <c r="CA44" s="37">
        <f ca="1">'00012.MTS_000334600'!I32</f>
        <v>0</v>
      </c>
      <c r="CB44" s="37">
        <f ca="1">'00012.MTS_000342775'!I32</f>
        <v>0</v>
      </c>
      <c r="CC44" s="37">
        <f ca="1">'00012.MTS_000350950'!I32</f>
        <v>0</v>
      </c>
      <c r="CE44" s="37">
        <f ca="1">AVERAGE(B44:CC44)</f>
        <v>0.15625</v>
      </c>
      <c r="CF44" s="37">
        <f ca="1">STDEV(B44:CC44)</f>
        <v>1.3975424859373686</v>
      </c>
      <c r="CG44" s="37">
        <f ca="1">CF44/SQRT(80)</f>
        <v>0.15625</v>
      </c>
      <c r="CI44" s="59"/>
    </row>
    <row r="45" spans="1:87" x14ac:dyDescent="0.25">
      <c r="A45" s="54" t="s">
        <v>40</v>
      </c>
      <c r="B45" s="37">
        <f ca="1">'00012.MTS_000032132'!I33</f>
        <v>0</v>
      </c>
      <c r="C45" s="37">
        <f ca="1">'00012.MTS_000236502'!I33</f>
        <v>0</v>
      </c>
      <c r="D45" s="37">
        <f ca="1">'000040306'!I33</f>
        <v>0</v>
      </c>
      <c r="E45" s="37">
        <f ca="1">'000032132'!I33</f>
        <v>0</v>
      </c>
      <c r="F45" s="37">
        <f ca="1">'000056656'!I33</f>
        <v>0</v>
      </c>
      <c r="G45" s="37">
        <f ca="1">'000048481'!I33</f>
        <v>0</v>
      </c>
      <c r="H45" s="37">
        <f ca="1">'000073006'!I33</f>
        <v>0</v>
      </c>
      <c r="I45" s="37">
        <f ca="1">'000064831'!I33</f>
        <v>0</v>
      </c>
      <c r="J45" s="37">
        <f ca="1">'000089355'!I33</f>
        <v>0</v>
      </c>
      <c r="K45" s="37">
        <f ca="1">'000081181'!I33</f>
        <v>0</v>
      </c>
      <c r="L45" s="37">
        <f ca="1">'000105705'!I33</f>
        <v>0</v>
      </c>
      <c r="M45" s="37">
        <f ca="1">'000097530'!I33</f>
        <v>0</v>
      </c>
      <c r="N45" s="37">
        <f ca="1">'000122055'!I33</f>
        <v>0</v>
      </c>
      <c r="O45" s="37">
        <f ca="1">'000113880'!I33</f>
        <v>0</v>
      </c>
      <c r="P45" s="37">
        <f ca="1">'000138404'!I33</f>
        <v>0</v>
      </c>
      <c r="Q45" s="37">
        <f ca="1">'000130230'!I33</f>
        <v>0</v>
      </c>
      <c r="R45" s="37">
        <f ca="1">'000154754'!I33</f>
        <v>0</v>
      </c>
      <c r="S45" s="37">
        <f ca="1">'000171104'!I33</f>
        <v>0</v>
      </c>
      <c r="T45" s="37">
        <f ca="1">'00012.MTS_000040306'!I33</f>
        <v>0</v>
      </c>
      <c r="U45" s="37">
        <f ca="1">'000187453'!I33</f>
        <v>0</v>
      </c>
      <c r="V45" s="37">
        <f ca="1">'00012.MTS_000048481'!I33</f>
        <v>0</v>
      </c>
      <c r="W45" s="37">
        <f ca="1">'000203803'!I33</f>
        <v>0</v>
      </c>
      <c r="X45" s="37">
        <f ca="1">'00012.MTS_000056656'!I33</f>
        <v>0</v>
      </c>
      <c r="Y45" s="37">
        <f ca="1">'000220153'!I33</f>
        <v>0</v>
      </c>
      <c r="Z45" s="37">
        <f ca="1">'00012.MTS_000064831'!I33</f>
        <v>0</v>
      </c>
      <c r="AA45" s="37">
        <f ca="1">'000236502'!I33</f>
        <v>0</v>
      </c>
      <c r="AB45" s="37">
        <f ca="1">'000228328'!I33</f>
        <v>0</v>
      </c>
      <c r="AC45" s="37">
        <f ca="1">'000211978'!I33</f>
        <v>0</v>
      </c>
      <c r="AD45" s="37">
        <f ca="1">'00012.MTS_000073006'!I33</f>
        <v>0</v>
      </c>
      <c r="AE45" s="37">
        <f ca="1">'000261027'!I33</f>
        <v>0</v>
      </c>
      <c r="AF45" s="37">
        <f ca="1">'000252852'!I33</f>
        <v>0</v>
      </c>
      <c r="AG45" s="37">
        <f ca="1">'000195628'!I33</f>
        <v>0</v>
      </c>
      <c r="AH45" s="37">
        <f ca="1">'00012.MTS_000220153'!I33</f>
        <v>0</v>
      </c>
      <c r="AI45" s="37">
        <f ca="1">'000285551'!I33</f>
        <v>0</v>
      </c>
      <c r="AJ45" s="37">
        <f ca="1">'000269202'!I33</f>
        <v>0</v>
      </c>
      <c r="AK45" s="37">
        <f ca="1">'000179279'!I33</f>
        <v>0</v>
      </c>
      <c r="AL45" s="37">
        <f ca="1">'00012.MTS_000228328'!I33</f>
        <v>0</v>
      </c>
      <c r="AM45" s="37">
        <f ca="1">'000310076'!I33</f>
        <v>0</v>
      </c>
      <c r="AN45" s="37">
        <f ca="1">'000301901'!I33</f>
        <v>0</v>
      </c>
      <c r="AO45" s="37">
        <f ca="1">'000293726'!I33</f>
        <v>0</v>
      </c>
      <c r="AP45" s="37">
        <f ca="1">'000244677'!I33</f>
        <v>0</v>
      </c>
      <c r="AQ45" s="37">
        <f ca="1">'000146579'!I33</f>
        <v>0</v>
      </c>
      <c r="AR45" s="37">
        <f ca="1">'00012.MTS_000244677'!I33</f>
        <v>0</v>
      </c>
      <c r="AS45" s="37">
        <f ca="1">'000350950'!I33</f>
        <v>0</v>
      </c>
      <c r="AT45" s="37">
        <f ca="1">'000342775'!I33</f>
        <v>0</v>
      </c>
      <c r="AU45" s="37">
        <f ca="1">'000334600'!I33</f>
        <v>0</v>
      </c>
      <c r="AV45" s="37">
        <f ca="1">'000326426'!I33</f>
        <v>0</v>
      </c>
      <c r="AW45" s="37">
        <f ca="1">'000318251'!I33</f>
        <v>0</v>
      </c>
      <c r="AX45" s="37">
        <f ca="1">'000277377'!I33</f>
        <v>0</v>
      </c>
      <c r="AY45" s="37">
        <f ca="1">'000162929'!I33</f>
        <v>0</v>
      </c>
      <c r="AZ45" s="37">
        <f ca="1">'00012.MTS_000081181'!I33</f>
        <v>0</v>
      </c>
      <c r="BA45" s="37">
        <f ca="1">'00012.MTS_000089355'!I33</f>
        <v>0</v>
      </c>
      <c r="BB45" s="37">
        <f ca="1">'00012.MTS_000097530'!I33</f>
        <v>0</v>
      </c>
      <c r="BC45" s="37">
        <f ca="1">'00012.MTS_000105705'!I33</f>
        <v>0</v>
      </c>
      <c r="BD45" s="37">
        <f ca="1">'00012.MTS_000113880'!I33</f>
        <v>0</v>
      </c>
      <c r="BE45" s="37">
        <f ca="1">'00012.MTS_000122055'!I33</f>
        <v>0</v>
      </c>
      <c r="BF45" s="37">
        <f ca="1">'00012.MTS_000130230'!I33</f>
        <v>0</v>
      </c>
      <c r="BG45" s="37">
        <f ca="1">'00012.MTS_000138404'!I33</f>
        <v>0</v>
      </c>
      <c r="BH45" s="37">
        <f ca="1">'00012.MTS_000146579'!I33</f>
        <v>0</v>
      </c>
      <c r="BI45" s="37">
        <f ca="1">'00012.MTS_000154754'!I33</f>
        <v>0</v>
      </c>
      <c r="BJ45" s="37">
        <f ca="1">'00012.MTS_000162929'!I33</f>
        <v>0</v>
      </c>
      <c r="BK45" s="37">
        <f ca="1">'00012.MTS_000171104'!I33</f>
        <v>0</v>
      </c>
      <c r="BL45" s="37">
        <f ca="1">'00012.MTS_000179279'!I33</f>
        <v>0</v>
      </c>
      <c r="BM45" s="37">
        <f ca="1">'00012.MTS_000187453'!I33</f>
        <v>0</v>
      </c>
      <c r="BN45" s="37">
        <f ca="1">'00012.MTS_000195628'!I33</f>
        <v>0</v>
      </c>
      <c r="BO45" s="37">
        <f ca="1">'00012.MTS_000203803'!I33</f>
        <v>0</v>
      </c>
      <c r="BP45" s="37">
        <f ca="1">'00012.MTS_000211978'!I33</f>
        <v>0</v>
      </c>
      <c r="BQ45" s="37">
        <f ca="1">'00012.MTS_000252852'!I33</f>
        <v>0</v>
      </c>
      <c r="BR45" s="37">
        <f ca="1">'00012.MTS_000261027'!I33</f>
        <v>0</v>
      </c>
      <c r="BS45" s="37">
        <f ca="1">'00012.MTS_000269202'!I33</f>
        <v>0</v>
      </c>
      <c r="BT45" s="37">
        <f ca="1">'00012.MTS_000277377'!I33</f>
        <v>0</v>
      </c>
      <c r="BU45" s="37">
        <f ca="1">'00012.MTS_000285551'!I33</f>
        <v>0</v>
      </c>
      <c r="BV45" s="37">
        <f ca="1">'00012.MTS_000293726'!I33</f>
        <v>0</v>
      </c>
      <c r="BW45" s="37">
        <f ca="1">'00012.MTS_000301901'!I33</f>
        <v>0</v>
      </c>
      <c r="BX45" s="37">
        <f ca="1">'00012.MTS_000310076'!I33</f>
        <v>0</v>
      </c>
      <c r="BY45" s="37">
        <f ca="1">'00012.MTS_000318251'!I33</f>
        <v>0</v>
      </c>
      <c r="BZ45" s="37">
        <f ca="1">'00012.MTS_000326426'!I33</f>
        <v>0</v>
      </c>
      <c r="CA45" s="37">
        <f ca="1">'00012.MTS_000334600'!I33</f>
        <v>0</v>
      </c>
      <c r="CB45" s="37">
        <f ca="1">'00012.MTS_000342775'!I33</f>
        <v>0</v>
      </c>
      <c r="CC45" s="37">
        <f ca="1">'00012.MTS_000350950'!I33</f>
        <v>0</v>
      </c>
      <c r="CE45" s="37">
        <f ca="1">AVERAGE(B45:CC45)</f>
        <v>0</v>
      </c>
      <c r="CF45" s="37">
        <f ca="1">STDEV(B45:CC45)</f>
        <v>0</v>
      </c>
      <c r="CG45" s="37">
        <f ca="1">CF45/SQRT(80)</f>
        <v>0</v>
      </c>
      <c r="CI45" s="59"/>
    </row>
    <row r="46" spans="1:87" x14ac:dyDescent="0.25">
      <c r="A46" s="54" t="s">
        <v>41</v>
      </c>
      <c r="B46" s="37">
        <f ca="1">'00012.MTS_000032132'!I34</f>
        <v>0</v>
      </c>
      <c r="C46" s="37">
        <f ca="1">'00012.MTS_000236502'!I34</f>
        <v>0</v>
      </c>
      <c r="D46" s="37">
        <f ca="1">'000040306'!I34</f>
        <v>0</v>
      </c>
      <c r="E46" s="37">
        <f ca="1">'000032132'!I34</f>
        <v>0</v>
      </c>
      <c r="F46" s="37">
        <f ca="1">'000056656'!I34</f>
        <v>0</v>
      </c>
      <c r="G46" s="37">
        <f ca="1">'000048481'!I34</f>
        <v>0</v>
      </c>
      <c r="H46" s="37">
        <f ca="1">'000073006'!I34</f>
        <v>0</v>
      </c>
      <c r="I46" s="37">
        <f ca="1">'000064831'!I34</f>
        <v>0</v>
      </c>
      <c r="J46" s="37">
        <f ca="1">'000089355'!I34</f>
        <v>0</v>
      </c>
      <c r="K46" s="37">
        <f ca="1">'000081181'!I34</f>
        <v>0</v>
      </c>
      <c r="L46" s="37">
        <f ca="1">'000105705'!I34</f>
        <v>0</v>
      </c>
      <c r="M46" s="37">
        <f ca="1">'000097530'!I34</f>
        <v>0</v>
      </c>
      <c r="N46" s="37">
        <f ca="1">'000122055'!I34</f>
        <v>0</v>
      </c>
      <c r="O46" s="37">
        <f ca="1">'000113880'!I34</f>
        <v>0</v>
      </c>
      <c r="P46" s="37">
        <f ca="1">'000138404'!I34</f>
        <v>0</v>
      </c>
      <c r="Q46" s="37">
        <f ca="1">'000130230'!I34</f>
        <v>0</v>
      </c>
      <c r="R46" s="37">
        <f ca="1">'000154754'!I34</f>
        <v>0</v>
      </c>
      <c r="S46" s="37">
        <f ca="1">'000171104'!I34</f>
        <v>0</v>
      </c>
      <c r="T46" s="37">
        <f ca="1">'00012.MTS_000040306'!I34</f>
        <v>0</v>
      </c>
      <c r="U46" s="37">
        <f ca="1">'000187453'!I34</f>
        <v>0</v>
      </c>
      <c r="V46" s="37">
        <f ca="1">'00012.MTS_000048481'!I34</f>
        <v>0</v>
      </c>
      <c r="W46" s="37">
        <f ca="1">'000203803'!I34</f>
        <v>0</v>
      </c>
      <c r="X46" s="37">
        <f ca="1">'00012.MTS_000056656'!I34</f>
        <v>0</v>
      </c>
      <c r="Y46" s="37">
        <f ca="1">'000220153'!I34</f>
        <v>0</v>
      </c>
      <c r="Z46" s="37">
        <f ca="1">'00012.MTS_000064831'!I34</f>
        <v>0</v>
      </c>
      <c r="AA46" s="37">
        <f ca="1">'000236502'!I34</f>
        <v>0</v>
      </c>
      <c r="AB46" s="37">
        <f ca="1">'000228328'!I34</f>
        <v>0</v>
      </c>
      <c r="AC46" s="37">
        <f ca="1">'000211978'!I34</f>
        <v>0</v>
      </c>
      <c r="AD46" s="37">
        <f ca="1">'00012.MTS_000073006'!I34</f>
        <v>0</v>
      </c>
      <c r="AE46" s="37">
        <f ca="1">'000261027'!I34</f>
        <v>0</v>
      </c>
      <c r="AF46" s="37">
        <f ca="1">'000252852'!I34</f>
        <v>0</v>
      </c>
      <c r="AG46" s="37">
        <f ca="1">'000195628'!I34</f>
        <v>0</v>
      </c>
      <c r="AH46" s="37">
        <f ca="1">'00012.MTS_000220153'!I34</f>
        <v>0</v>
      </c>
      <c r="AI46" s="37">
        <f ca="1">'000285551'!I34</f>
        <v>0</v>
      </c>
      <c r="AJ46" s="37">
        <f ca="1">'000269202'!I34</f>
        <v>0</v>
      </c>
      <c r="AK46" s="37">
        <f ca="1">'000179279'!I34</f>
        <v>0</v>
      </c>
      <c r="AL46" s="37">
        <f ca="1">'00012.MTS_000228328'!I34</f>
        <v>0</v>
      </c>
      <c r="AM46" s="37">
        <f ca="1">'000310076'!I34</f>
        <v>0</v>
      </c>
      <c r="AN46" s="37">
        <f ca="1">'000301901'!I34</f>
        <v>0</v>
      </c>
      <c r="AO46" s="37">
        <f ca="1">'000293726'!I34</f>
        <v>0</v>
      </c>
      <c r="AP46" s="37">
        <f ca="1">'000244677'!I34</f>
        <v>0</v>
      </c>
      <c r="AQ46" s="37">
        <f ca="1">'000146579'!I34</f>
        <v>0</v>
      </c>
      <c r="AR46" s="37">
        <f ca="1">'00012.MTS_000244677'!I34</f>
        <v>0</v>
      </c>
      <c r="AS46" s="37">
        <f ca="1">'000350950'!I34</f>
        <v>0</v>
      </c>
      <c r="AT46" s="37">
        <f ca="1">'000342775'!I34</f>
        <v>0</v>
      </c>
      <c r="AU46" s="37">
        <f ca="1">'000334600'!I34</f>
        <v>0</v>
      </c>
      <c r="AV46" s="37">
        <f ca="1">'000326426'!I34</f>
        <v>0</v>
      </c>
      <c r="AW46" s="37">
        <f ca="1">'000318251'!I34</f>
        <v>0</v>
      </c>
      <c r="AX46" s="37">
        <f ca="1">'000277377'!I34</f>
        <v>0</v>
      </c>
      <c r="AY46" s="37">
        <f ca="1">'000162929'!I34</f>
        <v>0</v>
      </c>
      <c r="AZ46" s="37">
        <f ca="1">'00012.MTS_000081181'!I34</f>
        <v>0</v>
      </c>
      <c r="BA46" s="37">
        <f ca="1">'00012.MTS_000089355'!I34</f>
        <v>0</v>
      </c>
      <c r="BB46" s="37">
        <f ca="1">'00012.MTS_000097530'!I34</f>
        <v>0</v>
      </c>
      <c r="BC46" s="37">
        <f ca="1">'00012.MTS_000105705'!I34</f>
        <v>0</v>
      </c>
      <c r="BD46" s="37">
        <f ca="1">'00012.MTS_000113880'!I34</f>
        <v>0</v>
      </c>
      <c r="BE46" s="37">
        <f ca="1">'00012.MTS_000122055'!I34</f>
        <v>0</v>
      </c>
      <c r="BF46" s="37">
        <f ca="1">'00012.MTS_000130230'!I34</f>
        <v>0</v>
      </c>
      <c r="BG46" s="37">
        <f ca="1">'00012.MTS_000138404'!I34</f>
        <v>0</v>
      </c>
      <c r="BH46" s="37">
        <f ca="1">'00012.MTS_000146579'!I34</f>
        <v>0</v>
      </c>
      <c r="BI46" s="37">
        <f ca="1">'00012.MTS_000154754'!I34</f>
        <v>0</v>
      </c>
      <c r="BJ46" s="37">
        <f ca="1">'00012.MTS_000162929'!I34</f>
        <v>0</v>
      </c>
      <c r="BK46" s="37">
        <f ca="1">'00012.MTS_000171104'!I34</f>
        <v>0</v>
      </c>
      <c r="BL46" s="37">
        <f ca="1">'00012.MTS_000179279'!I34</f>
        <v>0</v>
      </c>
      <c r="BM46" s="37">
        <f ca="1">'00012.MTS_000187453'!I34</f>
        <v>0</v>
      </c>
      <c r="BN46" s="37">
        <f ca="1">'00012.MTS_000195628'!I34</f>
        <v>0</v>
      </c>
      <c r="BO46" s="37">
        <f ca="1">'00012.MTS_000203803'!I34</f>
        <v>0</v>
      </c>
      <c r="BP46" s="37">
        <f ca="1">'00012.MTS_000211978'!I34</f>
        <v>0</v>
      </c>
      <c r="BQ46" s="37">
        <f ca="1">'00012.MTS_000252852'!I34</f>
        <v>0</v>
      </c>
      <c r="BR46" s="37">
        <f ca="1">'00012.MTS_000261027'!I34</f>
        <v>0</v>
      </c>
      <c r="BS46" s="37">
        <f ca="1">'00012.MTS_000269202'!I34</f>
        <v>0</v>
      </c>
      <c r="BT46" s="37">
        <f ca="1">'00012.MTS_000277377'!I34</f>
        <v>0</v>
      </c>
      <c r="BU46" s="37">
        <f ca="1">'00012.MTS_000285551'!I34</f>
        <v>0</v>
      </c>
      <c r="BV46" s="37">
        <f ca="1">'00012.MTS_000293726'!I34</f>
        <v>0</v>
      </c>
      <c r="BW46" s="37">
        <f ca="1">'00012.MTS_000301901'!I34</f>
        <v>0</v>
      </c>
      <c r="BX46" s="37">
        <f ca="1">'00012.MTS_000310076'!I34</f>
        <v>0</v>
      </c>
      <c r="BY46" s="37">
        <f ca="1">'00012.MTS_000318251'!I34</f>
        <v>0</v>
      </c>
      <c r="BZ46" s="37">
        <f ca="1">'00012.MTS_000326426'!I34</f>
        <v>0</v>
      </c>
      <c r="CA46" s="37">
        <f ca="1">'00012.MTS_000334600'!I34</f>
        <v>0</v>
      </c>
      <c r="CB46" s="37">
        <f ca="1">'00012.MTS_000342775'!I34</f>
        <v>0</v>
      </c>
      <c r="CC46" s="37">
        <f ca="1">'00012.MTS_000350950'!I34</f>
        <v>0</v>
      </c>
      <c r="CE46" s="37">
        <f ca="1">AVERAGE(B46:CC46)</f>
        <v>0</v>
      </c>
      <c r="CF46" s="37">
        <f ca="1">STDEV(B46:CC46)</f>
        <v>0</v>
      </c>
      <c r="CG46" s="37">
        <f ca="1">CF46/SQRT(80)</f>
        <v>0</v>
      </c>
      <c r="CI46" s="59"/>
    </row>
    <row r="47" spans="1:87" x14ac:dyDescent="0.25">
      <c r="A47" s="54" t="s">
        <v>42</v>
      </c>
      <c r="B47" s="37">
        <f ca="1">'00012.MTS_000032132'!I35</f>
        <v>0</v>
      </c>
      <c r="C47" s="37">
        <f ca="1">'00012.MTS_000236502'!I35</f>
        <v>0</v>
      </c>
      <c r="D47" s="37">
        <f ca="1">'000040306'!I35</f>
        <v>0</v>
      </c>
      <c r="E47" s="37">
        <f ca="1">'000032132'!I35</f>
        <v>0</v>
      </c>
      <c r="F47" s="37">
        <f ca="1">'000056656'!I35</f>
        <v>0</v>
      </c>
      <c r="G47" s="37">
        <f ca="1">'000048481'!I35</f>
        <v>0</v>
      </c>
      <c r="H47" s="37">
        <f ca="1">'000073006'!I35</f>
        <v>0</v>
      </c>
      <c r="I47" s="37">
        <f ca="1">'000064831'!I35</f>
        <v>0</v>
      </c>
      <c r="J47" s="37">
        <f ca="1">'000089355'!I35</f>
        <v>0</v>
      </c>
      <c r="K47" s="37">
        <f ca="1">'000081181'!I35</f>
        <v>0</v>
      </c>
      <c r="L47" s="37">
        <f ca="1">'000105705'!I35</f>
        <v>0</v>
      </c>
      <c r="M47" s="37">
        <f ca="1">'000097530'!I35</f>
        <v>0</v>
      </c>
      <c r="N47" s="37">
        <f ca="1">'000122055'!I35</f>
        <v>0</v>
      </c>
      <c r="O47" s="37">
        <f ca="1">'000113880'!I35</f>
        <v>0</v>
      </c>
      <c r="P47" s="37">
        <f ca="1">'000138404'!I35</f>
        <v>0</v>
      </c>
      <c r="Q47" s="37">
        <f ca="1">'000130230'!I35</f>
        <v>0</v>
      </c>
      <c r="R47" s="37">
        <f ca="1">'000154754'!I35</f>
        <v>0</v>
      </c>
      <c r="S47" s="37">
        <f ca="1">'000171104'!I35</f>
        <v>0</v>
      </c>
      <c r="T47" s="37">
        <f ca="1">'00012.MTS_000040306'!I35</f>
        <v>0</v>
      </c>
      <c r="U47" s="37">
        <f ca="1">'000187453'!I35</f>
        <v>0</v>
      </c>
      <c r="V47" s="37">
        <f ca="1">'00012.MTS_000048481'!I35</f>
        <v>0</v>
      </c>
      <c r="W47" s="37">
        <f ca="1">'000203803'!I35</f>
        <v>0</v>
      </c>
      <c r="X47" s="37">
        <f ca="1">'00012.MTS_000056656'!I35</f>
        <v>0</v>
      </c>
      <c r="Y47" s="37">
        <f ca="1">'000220153'!I35</f>
        <v>0</v>
      </c>
      <c r="Z47" s="37">
        <f ca="1">'00012.MTS_000064831'!I35</f>
        <v>0</v>
      </c>
      <c r="AA47" s="37">
        <f ca="1">'000236502'!I35</f>
        <v>0</v>
      </c>
      <c r="AB47" s="37">
        <f ca="1">'000228328'!I35</f>
        <v>0</v>
      </c>
      <c r="AC47" s="37">
        <f ca="1">'000211978'!I35</f>
        <v>0</v>
      </c>
      <c r="AD47" s="37">
        <f ca="1">'00012.MTS_000073006'!I35</f>
        <v>0</v>
      </c>
      <c r="AE47" s="37">
        <f ca="1">'000261027'!I35</f>
        <v>0</v>
      </c>
      <c r="AF47" s="37">
        <f ca="1">'000252852'!I35</f>
        <v>0</v>
      </c>
      <c r="AG47" s="37">
        <f ca="1">'000195628'!I35</f>
        <v>0</v>
      </c>
      <c r="AH47" s="37">
        <f ca="1">'00012.MTS_000220153'!I35</f>
        <v>0</v>
      </c>
      <c r="AI47" s="37">
        <f ca="1">'000285551'!I35</f>
        <v>0</v>
      </c>
      <c r="AJ47" s="37">
        <f ca="1">'000269202'!I35</f>
        <v>0</v>
      </c>
      <c r="AK47" s="37">
        <f ca="1">'000179279'!I35</f>
        <v>0</v>
      </c>
      <c r="AL47" s="37">
        <f ca="1">'00012.MTS_000228328'!I35</f>
        <v>0</v>
      </c>
      <c r="AM47" s="37">
        <f ca="1">'000310076'!I35</f>
        <v>0</v>
      </c>
      <c r="AN47" s="37">
        <f ca="1">'000301901'!I35</f>
        <v>0</v>
      </c>
      <c r="AO47" s="37">
        <f ca="1">'000293726'!I35</f>
        <v>0</v>
      </c>
      <c r="AP47" s="37">
        <f ca="1">'000244677'!I35</f>
        <v>0</v>
      </c>
      <c r="AQ47" s="37">
        <f ca="1">'000146579'!I35</f>
        <v>0</v>
      </c>
      <c r="AR47" s="37">
        <f ca="1">'00012.MTS_000244677'!I35</f>
        <v>0</v>
      </c>
      <c r="AS47" s="37">
        <f ca="1">'000350950'!I35</f>
        <v>0</v>
      </c>
      <c r="AT47" s="37">
        <f ca="1">'000342775'!I35</f>
        <v>0</v>
      </c>
      <c r="AU47" s="37">
        <f ca="1">'000334600'!I35</f>
        <v>0</v>
      </c>
      <c r="AV47" s="37">
        <f ca="1">'000326426'!I35</f>
        <v>0</v>
      </c>
      <c r="AW47" s="37">
        <f ca="1">'000318251'!I35</f>
        <v>0</v>
      </c>
      <c r="AX47" s="37">
        <f ca="1">'000277377'!I35</f>
        <v>0</v>
      </c>
      <c r="AY47" s="37">
        <f ca="1">'000162929'!I35</f>
        <v>0</v>
      </c>
      <c r="AZ47" s="37">
        <f ca="1">'00012.MTS_000081181'!I35</f>
        <v>0</v>
      </c>
      <c r="BA47" s="37">
        <f ca="1">'00012.MTS_000089355'!I35</f>
        <v>0</v>
      </c>
      <c r="BB47" s="37">
        <f ca="1">'00012.MTS_000097530'!I35</f>
        <v>0</v>
      </c>
      <c r="BC47" s="37">
        <f ca="1">'00012.MTS_000105705'!I35</f>
        <v>0</v>
      </c>
      <c r="BD47" s="37">
        <f ca="1">'00012.MTS_000113880'!I35</f>
        <v>0</v>
      </c>
      <c r="BE47" s="37">
        <f ca="1">'00012.MTS_000122055'!I35</f>
        <v>0</v>
      </c>
      <c r="BF47" s="37">
        <f ca="1">'00012.MTS_000130230'!I35</f>
        <v>0</v>
      </c>
      <c r="BG47" s="37">
        <f ca="1">'00012.MTS_000138404'!I35</f>
        <v>0</v>
      </c>
      <c r="BH47" s="37">
        <f ca="1">'00012.MTS_000146579'!I35</f>
        <v>0</v>
      </c>
      <c r="BI47" s="37">
        <f ca="1">'00012.MTS_000154754'!I35</f>
        <v>0</v>
      </c>
      <c r="BJ47" s="37">
        <f ca="1">'00012.MTS_000162929'!I35</f>
        <v>0</v>
      </c>
      <c r="BK47" s="37">
        <f ca="1">'00012.MTS_000171104'!I35</f>
        <v>0</v>
      </c>
      <c r="BL47" s="37">
        <f ca="1">'00012.MTS_000179279'!I35</f>
        <v>0</v>
      </c>
      <c r="BM47" s="37">
        <f ca="1">'00012.MTS_000187453'!I35</f>
        <v>0</v>
      </c>
      <c r="BN47" s="37">
        <f ca="1">'00012.MTS_000195628'!I35</f>
        <v>0</v>
      </c>
      <c r="BO47" s="37">
        <f ca="1">'00012.MTS_000203803'!I35</f>
        <v>0</v>
      </c>
      <c r="BP47" s="37">
        <f ca="1">'00012.MTS_000211978'!I35</f>
        <v>0</v>
      </c>
      <c r="BQ47" s="37">
        <f ca="1">'00012.MTS_000252852'!I35</f>
        <v>0</v>
      </c>
      <c r="BR47" s="37">
        <f ca="1">'00012.MTS_000261027'!I35</f>
        <v>0</v>
      </c>
      <c r="BS47" s="37">
        <f ca="1">'00012.MTS_000269202'!I35</f>
        <v>0</v>
      </c>
      <c r="BT47" s="37">
        <f ca="1">'00012.MTS_000277377'!I35</f>
        <v>0</v>
      </c>
      <c r="BU47" s="37">
        <f ca="1">'00012.MTS_000285551'!I35</f>
        <v>0</v>
      </c>
      <c r="BV47" s="37">
        <f ca="1">'00012.MTS_000293726'!I35</f>
        <v>0</v>
      </c>
      <c r="BW47" s="37">
        <f ca="1">'00012.MTS_000301901'!I35</f>
        <v>0</v>
      </c>
      <c r="BX47" s="37">
        <f ca="1">'00012.MTS_000310076'!I35</f>
        <v>0</v>
      </c>
      <c r="BY47" s="37">
        <f ca="1">'00012.MTS_000318251'!I35</f>
        <v>0</v>
      </c>
      <c r="BZ47" s="37">
        <f ca="1">'00012.MTS_000326426'!I35</f>
        <v>0</v>
      </c>
      <c r="CA47" s="37">
        <f ca="1">'00012.MTS_000334600'!I35</f>
        <v>0</v>
      </c>
      <c r="CB47" s="37">
        <f ca="1">'00012.MTS_000342775'!I35</f>
        <v>0</v>
      </c>
      <c r="CC47" s="37">
        <f ca="1">'00012.MTS_000350950'!I35</f>
        <v>0</v>
      </c>
      <c r="CE47" s="37">
        <f ca="1">AVERAGE(B47:CC47)</f>
        <v>0</v>
      </c>
      <c r="CF47" s="37">
        <f ca="1">STDEV(B47:CC47)</f>
        <v>0</v>
      </c>
      <c r="CG47" s="37">
        <f ca="1">CF47/SQRT(80)</f>
        <v>0</v>
      </c>
      <c r="CI47" s="59"/>
    </row>
    <row r="48" spans="1:87" x14ac:dyDescent="0.25">
      <c r="A48" s="54" t="s">
        <v>43</v>
      </c>
      <c r="B48" s="37">
        <f ca="1">'00012.MTS_000032132'!I36</f>
        <v>0</v>
      </c>
      <c r="C48" s="37">
        <f ca="1">'00012.MTS_000236502'!I36</f>
        <v>0</v>
      </c>
      <c r="D48" s="37">
        <f ca="1">'000040306'!I36</f>
        <v>0</v>
      </c>
      <c r="E48" s="37">
        <f ca="1">'000032132'!I36</f>
        <v>0</v>
      </c>
      <c r="F48" s="37">
        <f ca="1">'000056656'!I36</f>
        <v>0</v>
      </c>
      <c r="G48" s="37">
        <f ca="1">'000048481'!I36</f>
        <v>0</v>
      </c>
      <c r="H48" s="37">
        <f ca="1">'000073006'!I36</f>
        <v>0</v>
      </c>
      <c r="I48" s="37">
        <f ca="1">'000064831'!I36</f>
        <v>0</v>
      </c>
      <c r="J48" s="37">
        <f ca="1">'000089355'!I36</f>
        <v>0</v>
      </c>
      <c r="K48" s="37">
        <f ca="1">'000081181'!I36</f>
        <v>0</v>
      </c>
      <c r="L48" s="37">
        <f ca="1">'000105705'!I36</f>
        <v>0</v>
      </c>
      <c r="M48" s="37">
        <f ca="1">'000097530'!I36</f>
        <v>0</v>
      </c>
      <c r="N48" s="37">
        <f ca="1">'000122055'!I36</f>
        <v>0</v>
      </c>
      <c r="O48" s="37">
        <f ca="1">'000113880'!I36</f>
        <v>0</v>
      </c>
      <c r="P48" s="37">
        <f ca="1">'000138404'!I36</f>
        <v>0</v>
      </c>
      <c r="Q48" s="37">
        <f ca="1">'000130230'!I36</f>
        <v>0</v>
      </c>
      <c r="R48" s="37">
        <f ca="1">'000154754'!I36</f>
        <v>0</v>
      </c>
      <c r="S48" s="37">
        <f ca="1">'000171104'!I36</f>
        <v>0</v>
      </c>
      <c r="T48" s="37">
        <f ca="1">'00012.MTS_000040306'!I36</f>
        <v>0</v>
      </c>
      <c r="U48" s="37">
        <f ca="1">'000187453'!I36</f>
        <v>0</v>
      </c>
      <c r="V48" s="37">
        <f ca="1">'00012.MTS_000048481'!I36</f>
        <v>0</v>
      </c>
      <c r="W48" s="37">
        <f ca="1">'000203803'!I36</f>
        <v>0</v>
      </c>
      <c r="X48" s="37">
        <f ca="1">'00012.MTS_000056656'!I36</f>
        <v>0</v>
      </c>
      <c r="Y48" s="37">
        <f ca="1">'000220153'!I36</f>
        <v>0</v>
      </c>
      <c r="Z48" s="37">
        <f ca="1">'00012.MTS_000064831'!I36</f>
        <v>0</v>
      </c>
      <c r="AA48" s="37">
        <f ca="1">'000236502'!I36</f>
        <v>0</v>
      </c>
      <c r="AB48" s="37">
        <f ca="1">'000228328'!I36</f>
        <v>0</v>
      </c>
      <c r="AC48" s="37">
        <f ca="1">'000211978'!I36</f>
        <v>0</v>
      </c>
      <c r="AD48" s="37">
        <f ca="1">'00012.MTS_000073006'!I36</f>
        <v>0</v>
      </c>
      <c r="AE48" s="37">
        <f ca="1">'000261027'!I36</f>
        <v>0</v>
      </c>
      <c r="AF48" s="37">
        <f ca="1">'000252852'!I36</f>
        <v>0</v>
      </c>
      <c r="AG48" s="37">
        <f ca="1">'000195628'!I36</f>
        <v>0</v>
      </c>
      <c r="AH48" s="37">
        <f ca="1">'00012.MTS_000220153'!I36</f>
        <v>0</v>
      </c>
      <c r="AI48" s="37">
        <f ca="1">'000285551'!I36</f>
        <v>0</v>
      </c>
      <c r="AJ48" s="37">
        <f ca="1">'000269202'!I36</f>
        <v>0</v>
      </c>
      <c r="AK48" s="37">
        <f ca="1">'000179279'!I36</f>
        <v>0</v>
      </c>
      <c r="AL48" s="37">
        <f ca="1">'00012.MTS_000228328'!I36</f>
        <v>0</v>
      </c>
      <c r="AM48" s="37">
        <f ca="1">'000310076'!I36</f>
        <v>0</v>
      </c>
      <c r="AN48" s="37">
        <f ca="1">'000301901'!I36</f>
        <v>0</v>
      </c>
      <c r="AO48" s="37">
        <f ca="1">'000293726'!I36</f>
        <v>0</v>
      </c>
      <c r="AP48" s="37">
        <f ca="1">'000244677'!I36</f>
        <v>0</v>
      </c>
      <c r="AQ48" s="37">
        <f ca="1">'000146579'!I36</f>
        <v>0</v>
      </c>
      <c r="AR48" s="37">
        <f ca="1">'00012.MTS_000244677'!I36</f>
        <v>0</v>
      </c>
      <c r="AS48" s="37">
        <f ca="1">'000350950'!I36</f>
        <v>0</v>
      </c>
      <c r="AT48" s="37">
        <f ca="1">'000342775'!I36</f>
        <v>0</v>
      </c>
      <c r="AU48" s="37">
        <f ca="1">'000334600'!I36</f>
        <v>0</v>
      </c>
      <c r="AV48" s="37">
        <f ca="1">'000326426'!I36</f>
        <v>0</v>
      </c>
      <c r="AW48" s="37">
        <f ca="1">'000318251'!I36</f>
        <v>0</v>
      </c>
      <c r="AX48" s="37">
        <f ca="1">'000277377'!I36</f>
        <v>0</v>
      </c>
      <c r="AY48" s="37">
        <f ca="1">'000162929'!I36</f>
        <v>0</v>
      </c>
      <c r="AZ48" s="37">
        <f ca="1">'00012.MTS_000081181'!I36</f>
        <v>0</v>
      </c>
      <c r="BA48" s="37">
        <f ca="1">'00012.MTS_000089355'!I36</f>
        <v>0</v>
      </c>
      <c r="BB48" s="37">
        <f ca="1">'00012.MTS_000097530'!I36</f>
        <v>0</v>
      </c>
      <c r="BC48" s="37">
        <f ca="1">'00012.MTS_000105705'!I36</f>
        <v>0</v>
      </c>
      <c r="BD48" s="37">
        <f ca="1">'00012.MTS_000113880'!I36</f>
        <v>0</v>
      </c>
      <c r="BE48" s="37">
        <f ca="1">'00012.MTS_000122055'!I36</f>
        <v>0</v>
      </c>
      <c r="BF48" s="37">
        <f ca="1">'00012.MTS_000130230'!I36</f>
        <v>0</v>
      </c>
      <c r="BG48" s="37">
        <f ca="1">'00012.MTS_000138404'!I36</f>
        <v>0</v>
      </c>
      <c r="BH48" s="37">
        <f ca="1">'00012.MTS_000146579'!I36</f>
        <v>0</v>
      </c>
      <c r="BI48" s="37">
        <f ca="1">'00012.MTS_000154754'!I36</f>
        <v>0</v>
      </c>
      <c r="BJ48" s="37">
        <f ca="1">'00012.MTS_000162929'!I36</f>
        <v>0</v>
      </c>
      <c r="BK48" s="37">
        <f ca="1">'00012.MTS_000171104'!I36</f>
        <v>0</v>
      </c>
      <c r="BL48" s="37">
        <f ca="1">'00012.MTS_000179279'!I36</f>
        <v>0</v>
      </c>
      <c r="BM48" s="37">
        <f ca="1">'00012.MTS_000187453'!I36</f>
        <v>0</v>
      </c>
      <c r="BN48" s="37">
        <f ca="1">'00012.MTS_000195628'!I36</f>
        <v>0</v>
      </c>
      <c r="BO48" s="37">
        <f ca="1">'00012.MTS_000203803'!I36</f>
        <v>0</v>
      </c>
      <c r="BP48" s="37">
        <f ca="1">'00012.MTS_000211978'!I36</f>
        <v>0</v>
      </c>
      <c r="BQ48" s="37">
        <f ca="1">'00012.MTS_000252852'!I36</f>
        <v>0</v>
      </c>
      <c r="BR48" s="37">
        <f ca="1">'00012.MTS_000261027'!I36</f>
        <v>0</v>
      </c>
      <c r="BS48" s="37">
        <f ca="1">'00012.MTS_000269202'!I36</f>
        <v>0</v>
      </c>
      <c r="BT48" s="37">
        <f ca="1">'00012.MTS_000277377'!I36</f>
        <v>0</v>
      </c>
      <c r="BU48" s="37">
        <f ca="1">'00012.MTS_000285551'!I36</f>
        <v>0</v>
      </c>
      <c r="BV48" s="37">
        <f ca="1">'00012.MTS_000293726'!I36</f>
        <v>0</v>
      </c>
      <c r="BW48" s="37">
        <f ca="1">'00012.MTS_000301901'!I36</f>
        <v>0</v>
      </c>
      <c r="BX48" s="37">
        <f ca="1">'00012.MTS_000310076'!I36</f>
        <v>0</v>
      </c>
      <c r="BY48" s="37">
        <f ca="1">'00012.MTS_000318251'!I36</f>
        <v>0</v>
      </c>
      <c r="BZ48" s="37">
        <f ca="1">'00012.MTS_000326426'!I36</f>
        <v>0</v>
      </c>
      <c r="CA48" s="37">
        <f ca="1">'00012.MTS_000334600'!I36</f>
        <v>0</v>
      </c>
      <c r="CB48" s="37">
        <f ca="1">'00012.MTS_000342775'!I36</f>
        <v>0</v>
      </c>
      <c r="CC48" s="37">
        <f ca="1">'00012.MTS_000350950'!I36</f>
        <v>0</v>
      </c>
      <c r="CE48" s="37">
        <f ca="1">AVERAGE(B48:CC48)</f>
        <v>0</v>
      </c>
      <c r="CF48" s="37">
        <f ca="1">STDEV(B48:CC48)</f>
        <v>0</v>
      </c>
      <c r="CG48" s="37">
        <f ca="1">CF48/SQRT(80)</f>
        <v>0</v>
      </c>
      <c r="CI48" s="59"/>
    </row>
    <row r="49" spans="1:87" x14ac:dyDescent="0.25">
      <c r="A49" s="54" t="s">
        <v>44</v>
      </c>
      <c r="B49" s="37">
        <f ca="1">'00012.MTS_000032132'!I37</f>
        <v>0</v>
      </c>
      <c r="C49" s="37">
        <f ca="1">'00012.MTS_000236502'!I37</f>
        <v>0</v>
      </c>
      <c r="D49" s="37">
        <f ca="1">'000040306'!I37</f>
        <v>0</v>
      </c>
      <c r="E49" s="37">
        <f ca="1">'000032132'!I37</f>
        <v>0</v>
      </c>
      <c r="F49" s="37">
        <f ca="1">'000056656'!I37</f>
        <v>0</v>
      </c>
      <c r="G49" s="37">
        <f ca="1">'000048481'!I37</f>
        <v>0</v>
      </c>
      <c r="H49" s="37">
        <f ca="1">'000073006'!I37</f>
        <v>0</v>
      </c>
      <c r="I49" s="37">
        <f ca="1">'000064831'!I37</f>
        <v>0</v>
      </c>
      <c r="J49" s="37">
        <f ca="1">'000089355'!I37</f>
        <v>0</v>
      </c>
      <c r="K49" s="37">
        <f ca="1">'000081181'!I37</f>
        <v>0</v>
      </c>
      <c r="L49" s="37">
        <f ca="1">'000105705'!I37</f>
        <v>0</v>
      </c>
      <c r="M49" s="37">
        <f ca="1">'000097530'!I37</f>
        <v>0</v>
      </c>
      <c r="N49" s="37">
        <f ca="1">'000122055'!I37</f>
        <v>0</v>
      </c>
      <c r="O49" s="37">
        <f ca="1">'000113880'!I37</f>
        <v>0</v>
      </c>
      <c r="P49" s="37">
        <f ca="1">'000138404'!I37</f>
        <v>0</v>
      </c>
      <c r="Q49" s="37">
        <f ca="1">'000130230'!I37</f>
        <v>0</v>
      </c>
      <c r="R49" s="37">
        <f ca="1">'000154754'!I37</f>
        <v>0</v>
      </c>
      <c r="S49" s="37">
        <f ca="1">'000171104'!I37</f>
        <v>0</v>
      </c>
      <c r="T49" s="37">
        <f ca="1">'00012.MTS_000040306'!I37</f>
        <v>0</v>
      </c>
      <c r="U49" s="37">
        <f ca="1">'000187453'!I37</f>
        <v>0</v>
      </c>
      <c r="V49" s="37">
        <f ca="1">'00012.MTS_000048481'!I37</f>
        <v>0</v>
      </c>
      <c r="W49" s="37">
        <f ca="1">'000203803'!I37</f>
        <v>0</v>
      </c>
      <c r="X49" s="37">
        <f ca="1">'00012.MTS_000056656'!I37</f>
        <v>0</v>
      </c>
      <c r="Y49" s="37">
        <f ca="1">'000220153'!I37</f>
        <v>0</v>
      </c>
      <c r="Z49" s="37">
        <f ca="1">'00012.MTS_000064831'!I37</f>
        <v>0</v>
      </c>
      <c r="AA49" s="37">
        <f ca="1">'000236502'!I37</f>
        <v>0</v>
      </c>
      <c r="AB49" s="37">
        <f ca="1">'000228328'!I37</f>
        <v>0</v>
      </c>
      <c r="AC49" s="37">
        <f ca="1">'000211978'!I37</f>
        <v>0</v>
      </c>
      <c r="AD49" s="37">
        <f ca="1">'00012.MTS_000073006'!I37</f>
        <v>0</v>
      </c>
      <c r="AE49" s="37">
        <f ca="1">'000261027'!I37</f>
        <v>0</v>
      </c>
      <c r="AF49" s="37">
        <f ca="1">'000252852'!I37</f>
        <v>0</v>
      </c>
      <c r="AG49" s="37">
        <f ca="1">'000195628'!I37</f>
        <v>0</v>
      </c>
      <c r="AH49" s="37">
        <f ca="1">'00012.MTS_000220153'!I37</f>
        <v>0</v>
      </c>
      <c r="AI49" s="37">
        <f ca="1">'000285551'!I37</f>
        <v>0</v>
      </c>
      <c r="AJ49" s="37">
        <f ca="1">'000269202'!I37</f>
        <v>0</v>
      </c>
      <c r="AK49" s="37">
        <f ca="1">'000179279'!I37</f>
        <v>0</v>
      </c>
      <c r="AL49" s="37">
        <f ca="1">'00012.MTS_000228328'!I37</f>
        <v>0</v>
      </c>
      <c r="AM49" s="37">
        <f ca="1">'000310076'!I37</f>
        <v>0</v>
      </c>
      <c r="AN49" s="37">
        <f ca="1">'000301901'!I37</f>
        <v>0</v>
      </c>
      <c r="AO49" s="37">
        <f ca="1">'000293726'!I37</f>
        <v>0</v>
      </c>
      <c r="AP49" s="37">
        <f ca="1">'000244677'!I37</f>
        <v>0</v>
      </c>
      <c r="AQ49" s="37">
        <f ca="1">'000146579'!I37</f>
        <v>0</v>
      </c>
      <c r="AR49" s="37">
        <f ca="1">'00012.MTS_000244677'!I37</f>
        <v>0</v>
      </c>
      <c r="AS49" s="37">
        <f ca="1">'000350950'!I37</f>
        <v>0</v>
      </c>
      <c r="AT49" s="37">
        <f ca="1">'000342775'!I37</f>
        <v>0</v>
      </c>
      <c r="AU49" s="37">
        <f ca="1">'000334600'!I37</f>
        <v>0</v>
      </c>
      <c r="AV49" s="37">
        <f ca="1">'000326426'!I37</f>
        <v>0</v>
      </c>
      <c r="AW49" s="37">
        <f ca="1">'000318251'!I37</f>
        <v>0</v>
      </c>
      <c r="AX49" s="37">
        <f ca="1">'000277377'!I37</f>
        <v>0</v>
      </c>
      <c r="AY49" s="37">
        <f ca="1">'000162929'!I37</f>
        <v>0</v>
      </c>
      <c r="AZ49" s="37">
        <f ca="1">'00012.MTS_000081181'!I37</f>
        <v>0</v>
      </c>
      <c r="BA49" s="37">
        <f ca="1">'00012.MTS_000089355'!I37</f>
        <v>0</v>
      </c>
      <c r="BB49" s="37">
        <f ca="1">'00012.MTS_000097530'!I37</f>
        <v>0</v>
      </c>
      <c r="BC49" s="37">
        <f ca="1">'00012.MTS_000105705'!I37</f>
        <v>0</v>
      </c>
      <c r="BD49" s="37">
        <f ca="1">'00012.MTS_000113880'!I37</f>
        <v>0</v>
      </c>
      <c r="BE49" s="37">
        <f ca="1">'00012.MTS_000122055'!I37</f>
        <v>0</v>
      </c>
      <c r="BF49" s="37">
        <f ca="1">'00012.MTS_000130230'!I37</f>
        <v>0</v>
      </c>
      <c r="BG49" s="37">
        <f ca="1">'00012.MTS_000138404'!I37</f>
        <v>0</v>
      </c>
      <c r="BH49" s="37">
        <f ca="1">'00012.MTS_000146579'!I37</f>
        <v>0</v>
      </c>
      <c r="BI49" s="37">
        <f ca="1">'00012.MTS_000154754'!I37</f>
        <v>0</v>
      </c>
      <c r="BJ49" s="37">
        <f ca="1">'00012.MTS_000162929'!I37</f>
        <v>0</v>
      </c>
      <c r="BK49" s="37">
        <f ca="1">'00012.MTS_000171104'!I37</f>
        <v>0</v>
      </c>
      <c r="BL49" s="37">
        <f ca="1">'00012.MTS_000179279'!I37</f>
        <v>0</v>
      </c>
      <c r="BM49" s="37">
        <f ca="1">'00012.MTS_000187453'!I37</f>
        <v>0</v>
      </c>
      <c r="BN49" s="37">
        <f ca="1">'00012.MTS_000195628'!I37</f>
        <v>0</v>
      </c>
      <c r="BO49" s="37">
        <f ca="1">'00012.MTS_000203803'!I37</f>
        <v>0</v>
      </c>
      <c r="BP49" s="37">
        <f ca="1">'00012.MTS_000211978'!I37</f>
        <v>0</v>
      </c>
      <c r="BQ49" s="37">
        <f ca="1">'00012.MTS_000252852'!I37</f>
        <v>0</v>
      </c>
      <c r="BR49" s="37">
        <f ca="1">'00012.MTS_000261027'!I37</f>
        <v>0</v>
      </c>
      <c r="BS49" s="37">
        <f ca="1">'00012.MTS_000269202'!I37</f>
        <v>0</v>
      </c>
      <c r="BT49" s="37">
        <f ca="1">'00012.MTS_000277377'!I37</f>
        <v>0</v>
      </c>
      <c r="BU49" s="37">
        <f ca="1">'00012.MTS_000285551'!I37</f>
        <v>0</v>
      </c>
      <c r="BV49" s="37">
        <f ca="1">'00012.MTS_000293726'!I37</f>
        <v>0</v>
      </c>
      <c r="BW49" s="37">
        <f ca="1">'00012.MTS_000301901'!I37</f>
        <v>0</v>
      </c>
      <c r="BX49" s="37">
        <f ca="1">'00012.MTS_000310076'!I37</f>
        <v>0</v>
      </c>
      <c r="BY49" s="37">
        <f ca="1">'00012.MTS_000318251'!I37</f>
        <v>0</v>
      </c>
      <c r="BZ49" s="37">
        <f ca="1">'00012.MTS_000326426'!I37</f>
        <v>0</v>
      </c>
      <c r="CA49" s="37">
        <f ca="1">'00012.MTS_000334600'!I37</f>
        <v>0</v>
      </c>
      <c r="CB49" s="37">
        <f ca="1">'00012.MTS_000342775'!I37</f>
        <v>0</v>
      </c>
      <c r="CC49" s="37">
        <f ca="1">'00012.MTS_000350950'!I37</f>
        <v>0</v>
      </c>
      <c r="CE49" s="37">
        <f ca="1">AVERAGE(B49:CC49)</f>
        <v>0</v>
      </c>
      <c r="CF49" s="37">
        <f ca="1">STDEV(B49:CC49)</f>
        <v>0</v>
      </c>
      <c r="CG49" s="37">
        <f ca="1">CF49/SQRT(80)</f>
        <v>0</v>
      </c>
      <c r="CI49" s="59"/>
    </row>
    <row r="50" spans="1:87" x14ac:dyDescent="0.25">
      <c r="A50" s="54" t="s">
        <v>45</v>
      </c>
      <c r="B50" s="37">
        <f ca="1">'00012.MTS_000032132'!I38</f>
        <v>0</v>
      </c>
      <c r="C50" s="37">
        <f ca="1">'00012.MTS_000236502'!I38</f>
        <v>0</v>
      </c>
      <c r="D50" s="37">
        <f ca="1">'000040306'!I38</f>
        <v>0</v>
      </c>
      <c r="E50" s="37">
        <f ca="1">'000032132'!I38</f>
        <v>0</v>
      </c>
      <c r="F50" s="37">
        <f ca="1">'000056656'!I38</f>
        <v>0</v>
      </c>
      <c r="G50" s="37">
        <f ca="1">'000048481'!I38</f>
        <v>0</v>
      </c>
      <c r="H50" s="37">
        <f ca="1">'000073006'!I38</f>
        <v>0</v>
      </c>
      <c r="I50" s="37">
        <f ca="1">'000064831'!I38</f>
        <v>0</v>
      </c>
      <c r="J50" s="37">
        <f ca="1">'000089355'!I38</f>
        <v>0</v>
      </c>
      <c r="K50" s="37">
        <f ca="1">'000081181'!I38</f>
        <v>0</v>
      </c>
      <c r="L50" s="37">
        <f ca="1">'000105705'!I38</f>
        <v>0</v>
      </c>
      <c r="M50" s="37">
        <f ca="1">'000097530'!I38</f>
        <v>0</v>
      </c>
      <c r="N50" s="37">
        <f ca="1">'000122055'!I38</f>
        <v>0</v>
      </c>
      <c r="O50" s="37">
        <f ca="1">'000113880'!I38</f>
        <v>0</v>
      </c>
      <c r="P50" s="37">
        <f ca="1">'000138404'!I38</f>
        <v>0</v>
      </c>
      <c r="Q50" s="37">
        <f ca="1">'000130230'!I38</f>
        <v>0</v>
      </c>
      <c r="R50" s="37">
        <f ca="1">'000154754'!I38</f>
        <v>0</v>
      </c>
      <c r="S50" s="37">
        <f ca="1">'000171104'!I38</f>
        <v>0</v>
      </c>
      <c r="T50" s="37">
        <f ca="1">'00012.MTS_000040306'!I38</f>
        <v>0</v>
      </c>
      <c r="U50" s="37">
        <f ca="1">'000187453'!I38</f>
        <v>0</v>
      </c>
      <c r="V50" s="37">
        <f ca="1">'00012.MTS_000048481'!I38</f>
        <v>0</v>
      </c>
      <c r="W50" s="37">
        <f ca="1">'000203803'!I38</f>
        <v>0</v>
      </c>
      <c r="X50" s="37">
        <f ca="1">'00012.MTS_000056656'!I38</f>
        <v>0</v>
      </c>
      <c r="Y50" s="37">
        <f ca="1">'000220153'!I38</f>
        <v>0</v>
      </c>
      <c r="Z50" s="37">
        <f ca="1">'00012.MTS_000064831'!I38</f>
        <v>0</v>
      </c>
      <c r="AA50" s="37">
        <f ca="1">'000236502'!I38</f>
        <v>0</v>
      </c>
      <c r="AB50" s="37">
        <f ca="1">'000228328'!I38</f>
        <v>0</v>
      </c>
      <c r="AC50" s="37">
        <f ca="1">'000211978'!I38</f>
        <v>0</v>
      </c>
      <c r="AD50" s="37">
        <f ca="1">'00012.MTS_000073006'!I38</f>
        <v>0</v>
      </c>
      <c r="AE50" s="37">
        <f ca="1">'000261027'!I38</f>
        <v>0</v>
      </c>
      <c r="AF50" s="37">
        <f ca="1">'000252852'!I38</f>
        <v>0</v>
      </c>
      <c r="AG50" s="37">
        <f ca="1">'000195628'!I38</f>
        <v>0</v>
      </c>
      <c r="AH50" s="37">
        <f ca="1">'00012.MTS_000220153'!I38</f>
        <v>0</v>
      </c>
      <c r="AI50" s="37">
        <f ca="1">'000285551'!I38</f>
        <v>0</v>
      </c>
      <c r="AJ50" s="37">
        <f ca="1">'000269202'!I38</f>
        <v>0</v>
      </c>
      <c r="AK50" s="37">
        <f ca="1">'000179279'!I38</f>
        <v>0</v>
      </c>
      <c r="AL50" s="37">
        <f ca="1">'00012.MTS_000228328'!I38</f>
        <v>0</v>
      </c>
      <c r="AM50" s="37">
        <f ca="1">'000310076'!I38</f>
        <v>0</v>
      </c>
      <c r="AN50" s="37">
        <f ca="1">'000301901'!I38</f>
        <v>0</v>
      </c>
      <c r="AO50" s="37">
        <f ca="1">'000293726'!I38</f>
        <v>0</v>
      </c>
      <c r="AP50" s="37">
        <f ca="1">'000244677'!I38</f>
        <v>0</v>
      </c>
      <c r="AQ50" s="37">
        <f ca="1">'000146579'!I38</f>
        <v>0</v>
      </c>
      <c r="AR50" s="37">
        <f ca="1">'00012.MTS_000244677'!I38</f>
        <v>0</v>
      </c>
      <c r="AS50" s="37">
        <f ca="1">'000350950'!I38</f>
        <v>0</v>
      </c>
      <c r="AT50" s="37">
        <f ca="1">'000342775'!I38</f>
        <v>0</v>
      </c>
      <c r="AU50" s="37">
        <f ca="1">'000334600'!I38</f>
        <v>0</v>
      </c>
      <c r="AV50" s="37">
        <f ca="1">'000326426'!I38</f>
        <v>0</v>
      </c>
      <c r="AW50" s="37">
        <f ca="1">'000318251'!I38</f>
        <v>0</v>
      </c>
      <c r="AX50" s="37">
        <f ca="1">'000277377'!I38</f>
        <v>0</v>
      </c>
      <c r="AY50" s="37">
        <f ca="1">'000162929'!I38</f>
        <v>0</v>
      </c>
      <c r="AZ50" s="37">
        <f ca="1">'00012.MTS_000081181'!I38</f>
        <v>0</v>
      </c>
      <c r="BA50" s="37">
        <f ca="1">'00012.MTS_000089355'!I38</f>
        <v>0</v>
      </c>
      <c r="BB50" s="37">
        <f ca="1">'00012.MTS_000097530'!I38</f>
        <v>0</v>
      </c>
      <c r="BC50" s="37">
        <f ca="1">'00012.MTS_000105705'!I38</f>
        <v>0</v>
      </c>
      <c r="BD50" s="37">
        <f ca="1">'00012.MTS_000113880'!I38</f>
        <v>0</v>
      </c>
      <c r="BE50" s="37">
        <f ca="1">'00012.MTS_000122055'!I38</f>
        <v>0</v>
      </c>
      <c r="BF50" s="37">
        <f ca="1">'00012.MTS_000130230'!I38</f>
        <v>0</v>
      </c>
      <c r="BG50" s="37">
        <f ca="1">'00012.MTS_000138404'!I38</f>
        <v>0</v>
      </c>
      <c r="BH50" s="37">
        <f ca="1">'00012.MTS_000146579'!I38</f>
        <v>0</v>
      </c>
      <c r="BI50" s="37">
        <f ca="1">'00012.MTS_000154754'!I38</f>
        <v>0</v>
      </c>
      <c r="BJ50" s="37">
        <f ca="1">'00012.MTS_000162929'!I38</f>
        <v>0</v>
      </c>
      <c r="BK50" s="37">
        <f ca="1">'00012.MTS_000171104'!I38</f>
        <v>0</v>
      </c>
      <c r="BL50" s="37">
        <f ca="1">'00012.MTS_000179279'!I38</f>
        <v>0</v>
      </c>
      <c r="BM50" s="37">
        <f ca="1">'00012.MTS_000187453'!I38</f>
        <v>0</v>
      </c>
      <c r="BN50" s="37">
        <f ca="1">'00012.MTS_000195628'!I38</f>
        <v>0</v>
      </c>
      <c r="BO50" s="37">
        <f ca="1">'00012.MTS_000203803'!I38</f>
        <v>0</v>
      </c>
      <c r="BP50" s="37">
        <f ca="1">'00012.MTS_000211978'!I38</f>
        <v>0</v>
      </c>
      <c r="BQ50" s="37">
        <f ca="1">'00012.MTS_000252852'!I38</f>
        <v>0</v>
      </c>
      <c r="BR50" s="37">
        <f ca="1">'00012.MTS_000261027'!I38</f>
        <v>0</v>
      </c>
      <c r="BS50" s="37">
        <f ca="1">'00012.MTS_000269202'!I38</f>
        <v>0</v>
      </c>
      <c r="BT50" s="37">
        <f ca="1">'00012.MTS_000277377'!I38</f>
        <v>0</v>
      </c>
      <c r="BU50" s="37">
        <f ca="1">'00012.MTS_000285551'!I38</f>
        <v>0</v>
      </c>
      <c r="BV50" s="37">
        <f ca="1">'00012.MTS_000293726'!I38</f>
        <v>0</v>
      </c>
      <c r="BW50" s="37">
        <f ca="1">'00012.MTS_000301901'!I38</f>
        <v>0</v>
      </c>
      <c r="BX50" s="37">
        <f ca="1">'00012.MTS_000310076'!I38</f>
        <v>0</v>
      </c>
      <c r="BY50" s="37">
        <f ca="1">'00012.MTS_000318251'!I38</f>
        <v>0</v>
      </c>
      <c r="BZ50" s="37">
        <f ca="1">'00012.MTS_000326426'!I38</f>
        <v>0</v>
      </c>
      <c r="CA50" s="37">
        <f ca="1">'00012.MTS_000334600'!I38</f>
        <v>0</v>
      </c>
      <c r="CB50" s="37">
        <f ca="1">'00012.MTS_000342775'!I38</f>
        <v>0</v>
      </c>
      <c r="CC50" s="37">
        <f ca="1">'00012.MTS_000350950'!I38</f>
        <v>0</v>
      </c>
      <c r="CE50" s="37">
        <f ca="1">AVERAGE(B50:CC50)</f>
        <v>0</v>
      </c>
      <c r="CF50" s="37">
        <f ca="1">STDEV(B50:CC50)</f>
        <v>0</v>
      </c>
      <c r="CG50" s="37">
        <f ca="1">CF50/SQRT(80)</f>
        <v>0</v>
      </c>
      <c r="CI50" s="59"/>
    </row>
    <row r="51" spans="1:87" x14ac:dyDescent="0.25">
      <c r="A51" s="54" t="s">
        <v>46</v>
      </c>
      <c r="B51" s="37">
        <f ca="1">'00012.MTS_000032132'!I39</f>
        <v>0</v>
      </c>
      <c r="C51" s="37">
        <f ca="1">'00012.MTS_000236502'!I39</f>
        <v>0</v>
      </c>
      <c r="D51" s="37">
        <f ca="1">'000040306'!I39</f>
        <v>0</v>
      </c>
      <c r="E51" s="37">
        <f ca="1">'000032132'!I39</f>
        <v>0</v>
      </c>
      <c r="F51" s="37">
        <f ca="1">'000056656'!I39</f>
        <v>0</v>
      </c>
      <c r="G51" s="37">
        <f ca="1">'000048481'!I39</f>
        <v>0</v>
      </c>
      <c r="H51" s="37">
        <f ca="1">'000073006'!I39</f>
        <v>0</v>
      </c>
      <c r="I51" s="37">
        <f ca="1">'000064831'!I39</f>
        <v>0</v>
      </c>
      <c r="J51" s="37">
        <f ca="1">'000089355'!I39</f>
        <v>0</v>
      </c>
      <c r="K51" s="37">
        <f ca="1">'000081181'!I39</f>
        <v>0</v>
      </c>
      <c r="L51" s="37">
        <f ca="1">'000105705'!I39</f>
        <v>0</v>
      </c>
      <c r="M51" s="37">
        <f ca="1">'000097530'!I39</f>
        <v>0</v>
      </c>
      <c r="N51" s="37">
        <f ca="1">'000122055'!I39</f>
        <v>0</v>
      </c>
      <c r="O51" s="37">
        <f ca="1">'000113880'!I39</f>
        <v>0</v>
      </c>
      <c r="P51" s="37">
        <f ca="1">'000138404'!I39</f>
        <v>0</v>
      </c>
      <c r="Q51" s="37">
        <f ca="1">'000130230'!I39</f>
        <v>0</v>
      </c>
      <c r="R51" s="37">
        <f ca="1">'000154754'!I39</f>
        <v>0</v>
      </c>
      <c r="S51" s="37">
        <f ca="1">'000171104'!I39</f>
        <v>0</v>
      </c>
      <c r="T51" s="37">
        <f ca="1">'00012.MTS_000040306'!I39</f>
        <v>0</v>
      </c>
      <c r="U51" s="37">
        <f ca="1">'000187453'!I39</f>
        <v>0</v>
      </c>
      <c r="V51" s="37">
        <f ca="1">'00012.MTS_000048481'!I39</f>
        <v>0</v>
      </c>
      <c r="W51" s="37">
        <f ca="1">'000203803'!I39</f>
        <v>0</v>
      </c>
      <c r="X51" s="37">
        <f ca="1">'00012.MTS_000056656'!I39</f>
        <v>0</v>
      </c>
      <c r="Y51" s="37">
        <f ca="1">'000220153'!I39</f>
        <v>0</v>
      </c>
      <c r="Z51" s="37">
        <f ca="1">'00012.MTS_000064831'!I39</f>
        <v>0</v>
      </c>
      <c r="AA51" s="37">
        <f ca="1">'000236502'!I39</f>
        <v>0</v>
      </c>
      <c r="AB51" s="37">
        <f ca="1">'000228328'!I39</f>
        <v>0</v>
      </c>
      <c r="AC51" s="37">
        <f ca="1">'000211978'!I39</f>
        <v>0</v>
      </c>
      <c r="AD51" s="37">
        <f ca="1">'00012.MTS_000073006'!I39</f>
        <v>0</v>
      </c>
      <c r="AE51" s="37">
        <f ca="1">'000261027'!I39</f>
        <v>0</v>
      </c>
      <c r="AF51" s="37">
        <f ca="1">'000252852'!I39</f>
        <v>0</v>
      </c>
      <c r="AG51" s="37">
        <f ca="1">'000195628'!I39</f>
        <v>0</v>
      </c>
      <c r="AH51" s="37">
        <f ca="1">'00012.MTS_000220153'!I39</f>
        <v>0</v>
      </c>
      <c r="AI51" s="37">
        <f ca="1">'000285551'!I39</f>
        <v>0</v>
      </c>
      <c r="AJ51" s="37">
        <f ca="1">'000269202'!I39</f>
        <v>0</v>
      </c>
      <c r="AK51" s="37">
        <f ca="1">'000179279'!I39</f>
        <v>0</v>
      </c>
      <c r="AL51" s="37">
        <f ca="1">'00012.MTS_000228328'!I39</f>
        <v>0</v>
      </c>
      <c r="AM51" s="37">
        <f ca="1">'000310076'!I39</f>
        <v>0</v>
      </c>
      <c r="AN51" s="37">
        <f ca="1">'000301901'!I39</f>
        <v>0</v>
      </c>
      <c r="AO51" s="37">
        <f ca="1">'000293726'!I39</f>
        <v>0</v>
      </c>
      <c r="AP51" s="37">
        <f ca="1">'000244677'!I39</f>
        <v>0</v>
      </c>
      <c r="AQ51" s="37">
        <f ca="1">'000146579'!I39</f>
        <v>0</v>
      </c>
      <c r="AR51" s="37">
        <f ca="1">'00012.MTS_000244677'!I39</f>
        <v>0</v>
      </c>
      <c r="AS51" s="37">
        <f ca="1">'000350950'!I39</f>
        <v>0</v>
      </c>
      <c r="AT51" s="37">
        <f ca="1">'000342775'!I39</f>
        <v>0</v>
      </c>
      <c r="AU51" s="37">
        <f ca="1">'000334600'!I39</f>
        <v>0</v>
      </c>
      <c r="AV51" s="37">
        <f ca="1">'000326426'!I39</f>
        <v>0</v>
      </c>
      <c r="AW51" s="37">
        <f ca="1">'000318251'!I39</f>
        <v>0</v>
      </c>
      <c r="AX51" s="37">
        <f ca="1">'000277377'!I39</f>
        <v>0</v>
      </c>
      <c r="AY51" s="37">
        <f ca="1">'000162929'!I39</f>
        <v>0</v>
      </c>
      <c r="AZ51" s="37">
        <f ca="1">'00012.MTS_000081181'!I39</f>
        <v>0</v>
      </c>
      <c r="BA51" s="37">
        <f ca="1">'00012.MTS_000089355'!I39</f>
        <v>0</v>
      </c>
      <c r="BB51" s="37">
        <f ca="1">'00012.MTS_000097530'!I39</f>
        <v>0</v>
      </c>
      <c r="BC51" s="37">
        <f ca="1">'00012.MTS_000105705'!I39</f>
        <v>0</v>
      </c>
      <c r="BD51" s="37">
        <f ca="1">'00012.MTS_000113880'!I39</f>
        <v>0</v>
      </c>
      <c r="BE51" s="37">
        <f ca="1">'00012.MTS_000122055'!I39</f>
        <v>0</v>
      </c>
      <c r="BF51" s="37">
        <f ca="1">'00012.MTS_000130230'!I39</f>
        <v>0</v>
      </c>
      <c r="BG51" s="37">
        <f ca="1">'00012.MTS_000138404'!I39</f>
        <v>0</v>
      </c>
      <c r="BH51" s="37">
        <f ca="1">'00012.MTS_000146579'!I39</f>
        <v>0</v>
      </c>
      <c r="BI51" s="37">
        <f ca="1">'00012.MTS_000154754'!I39</f>
        <v>0</v>
      </c>
      <c r="BJ51" s="37">
        <f ca="1">'00012.MTS_000162929'!I39</f>
        <v>0</v>
      </c>
      <c r="BK51" s="37">
        <f ca="1">'00012.MTS_000171104'!I39</f>
        <v>0</v>
      </c>
      <c r="BL51" s="37">
        <f ca="1">'00012.MTS_000179279'!I39</f>
        <v>0</v>
      </c>
      <c r="BM51" s="37">
        <f ca="1">'00012.MTS_000187453'!I39</f>
        <v>0</v>
      </c>
      <c r="BN51" s="37">
        <f ca="1">'00012.MTS_000195628'!I39</f>
        <v>0</v>
      </c>
      <c r="BO51" s="37">
        <f ca="1">'00012.MTS_000203803'!I39</f>
        <v>0</v>
      </c>
      <c r="BP51" s="37">
        <f ca="1">'00012.MTS_000211978'!I39</f>
        <v>0</v>
      </c>
      <c r="BQ51" s="37">
        <f ca="1">'00012.MTS_000252852'!I39</f>
        <v>0</v>
      </c>
      <c r="BR51" s="37">
        <f ca="1">'00012.MTS_000261027'!I39</f>
        <v>0</v>
      </c>
      <c r="BS51" s="37">
        <f ca="1">'00012.MTS_000269202'!I39</f>
        <v>0</v>
      </c>
      <c r="BT51" s="37">
        <f ca="1">'00012.MTS_000277377'!I39</f>
        <v>0</v>
      </c>
      <c r="BU51" s="37">
        <f ca="1">'00012.MTS_000285551'!I39</f>
        <v>0</v>
      </c>
      <c r="BV51" s="37">
        <f ca="1">'00012.MTS_000293726'!I39</f>
        <v>0</v>
      </c>
      <c r="BW51" s="37">
        <f ca="1">'00012.MTS_000301901'!I39</f>
        <v>0</v>
      </c>
      <c r="BX51" s="37">
        <f ca="1">'00012.MTS_000310076'!I39</f>
        <v>0</v>
      </c>
      <c r="BY51" s="37">
        <f ca="1">'00012.MTS_000318251'!I39</f>
        <v>0</v>
      </c>
      <c r="BZ51" s="37">
        <f ca="1">'00012.MTS_000326426'!I39</f>
        <v>0</v>
      </c>
      <c r="CA51" s="37">
        <f ca="1">'00012.MTS_000334600'!I39</f>
        <v>0</v>
      </c>
      <c r="CB51" s="37">
        <f ca="1">'00012.MTS_000342775'!I39</f>
        <v>0</v>
      </c>
      <c r="CC51" s="37">
        <f ca="1">'00012.MTS_000350950'!I39</f>
        <v>0</v>
      </c>
      <c r="CE51" s="37">
        <f ca="1">AVERAGE(B51:CC51)</f>
        <v>0</v>
      </c>
      <c r="CF51" s="37">
        <f ca="1">STDEV(B51:CC51)</f>
        <v>0</v>
      </c>
      <c r="CG51" s="37">
        <f ca="1">CF51/SQRT(80)</f>
        <v>0</v>
      </c>
      <c r="CI51" s="59"/>
    </row>
    <row r="52" spans="1:87" x14ac:dyDescent="0.25">
      <c r="A52" s="54" t="s">
        <v>47</v>
      </c>
      <c r="B52" s="37">
        <f ca="1">'00012.MTS_000032132'!I40</f>
        <v>0</v>
      </c>
      <c r="C52" s="37">
        <f ca="1">'00012.MTS_000236502'!I40</f>
        <v>0</v>
      </c>
      <c r="D52" s="37">
        <f ca="1">'000040306'!I40</f>
        <v>0</v>
      </c>
      <c r="E52" s="37">
        <f ca="1">'000032132'!I40</f>
        <v>0</v>
      </c>
      <c r="F52" s="37">
        <f ca="1">'000056656'!I40</f>
        <v>0</v>
      </c>
      <c r="G52" s="37">
        <f ca="1">'000048481'!I40</f>
        <v>0</v>
      </c>
      <c r="H52" s="37">
        <f ca="1">'000073006'!I40</f>
        <v>0</v>
      </c>
      <c r="I52" s="37">
        <f ca="1">'000064831'!I40</f>
        <v>0</v>
      </c>
      <c r="J52" s="37">
        <f ca="1">'000089355'!I40</f>
        <v>0</v>
      </c>
      <c r="K52" s="37">
        <f ca="1">'000081181'!I40</f>
        <v>0</v>
      </c>
      <c r="L52" s="37">
        <f ca="1">'000105705'!I40</f>
        <v>0</v>
      </c>
      <c r="M52" s="37">
        <f ca="1">'000097530'!I40</f>
        <v>0</v>
      </c>
      <c r="N52" s="37">
        <f ca="1">'000122055'!I40</f>
        <v>0</v>
      </c>
      <c r="O52" s="37">
        <f ca="1">'000113880'!I40</f>
        <v>0</v>
      </c>
      <c r="P52" s="37">
        <f ca="1">'000138404'!I40</f>
        <v>0</v>
      </c>
      <c r="Q52" s="37">
        <f ca="1">'000130230'!I40</f>
        <v>0</v>
      </c>
      <c r="R52" s="37">
        <f ca="1">'000154754'!I40</f>
        <v>0</v>
      </c>
      <c r="S52" s="37">
        <f ca="1">'000171104'!I40</f>
        <v>0</v>
      </c>
      <c r="T52" s="37">
        <f ca="1">'00012.MTS_000040306'!I40</f>
        <v>0</v>
      </c>
      <c r="U52" s="37">
        <f ca="1">'000187453'!I40</f>
        <v>0</v>
      </c>
      <c r="V52" s="37">
        <f ca="1">'00012.MTS_000048481'!I40</f>
        <v>0</v>
      </c>
      <c r="W52" s="37">
        <f ca="1">'000203803'!I40</f>
        <v>0</v>
      </c>
      <c r="X52" s="37">
        <f ca="1">'00012.MTS_000056656'!I40</f>
        <v>0</v>
      </c>
      <c r="Y52" s="37">
        <f ca="1">'000220153'!I40</f>
        <v>0</v>
      </c>
      <c r="Z52" s="37">
        <f ca="1">'00012.MTS_000064831'!I40</f>
        <v>0</v>
      </c>
      <c r="AA52" s="37">
        <f ca="1">'000236502'!I40</f>
        <v>0</v>
      </c>
      <c r="AB52" s="37">
        <f ca="1">'000228328'!I40</f>
        <v>0</v>
      </c>
      <c r="AC52" s="37">
        <f ca="1">'000211978'!I40</f>
        <v>0</v>
      </c>
      <c r="AD52" s="37">
        <f ca="1">'00012.MTS_000073006'!I40</f>
        <v>0</v>
      </c>
      <c r="AE52" s="37">
        <f ca="1">'000261027'!I40</f>
        <v>0</v>
      </c>
      <c r="AF52" s="37">
        <f ca="1">'000252852'!I40</f>
        <v>0</v>
      </c>
      <c r="AG52" s="37">
        <f ca="1">'000195628'!I40</f>
        <v>0</v>
      </c>
      <c r="AH52" s="37">
        <f ca="1">'00012.MTS_000220153'!I40</f>
        <v>0</v>
      </c>
      <c r="AI52" s="37">
        <f ca="1">'000285551'!I40</f>
        <v>0</v>
      </c>
      <c r="AJ52" s="37">
        <f ca="1">'000269202'!I40</f>
        <v>0</v>
      </c>
      <c r="AK52" s="37">
        <f ca="1">'000179279'!I40</f>
        <v>0</v>
      </c>
      <c r="AL52" s="37">
        <f ca="1">'00012.MTS_000228328'!I40</f>
        <v>0</v>
      </c>
      <c r="AM52" s="37">
        <f ca="1">'000310076'!I40</f>
        <v>0</v>
      </c>
      <c r="AN52" s="37">
        <f ca="1">'000301901'!I40</f>
        <v>0</v>
      </c>
      <c r="AO52" s="37">
        <f ca="1">'000293726'!I40</f>
        <v>0</v>
      </c>
      <c r="AP52" s="37">
        <f ca="1">'000244677'!I40</f>
        <v>0</v>
      </c>
      <c r="AQ52" s="37">
        <f ca="1">'000146579'!I40</f>
        <v>0</v>
      </c>
      <c r="AR52" s="37">
        <f ca="1">'00012.MTS_000244677'!I40</f>
        <v>0</v>
      </c>
      <c r="AS52" s="37">
        <f ca="1">'000350950'!I40</f>
        <v>0</v>
      </c>
      <c r="AT52" s="37">
        <f ca="1">'000342775'!I40</f>
        <v>0</v>
      </c>
      <c r="AU52" s="37">
        <f ca="1">'000334600'!I40</f>
        <v>0</v>
      </c>
      <c r="AV52" s="37">
        <f ca="1">'000326426'!I40</f>
        <v>0</v>
      </c>
      <c r="AW52" s="37">
        <f ca="1">'000318251'!I40</f>
        <v>0</v>
      </c>
      <c r="AX52" s="37">
        <f ca="1">'000277377'!I40</f>
        <v>0</v>
      </c>
      <c r="AY52" s="37">
        <f ca="1">'000162929'!I40</f>
        <v>0</v>
      </c>
      <c r="AZ52" s="37">
        <f ca="1">'00012.MTS_000081181'!I40</f>
        <v>0</v>
      </c>
      <c r="BA52" s="37">
        <f ca="1">'00012.MTS_000089355'!I40</f>
        <v>0</v>
      </c>
      <c r="BB52" s="37">
        <f ca="1">'00012.MTS_000097530'!I40</f>
        <v>0</v>
      </c>
      <c r="BC52" s="37">
        <f ca="1">'00012.MTS_000105705'!I40</f>
        <v>0</v>
      </c>
      <c r="BD52" s="37">
        <f ca="1">'00012.MTS_000113880'!I40</f>
        <v>0</v>
      </c>
      <c r="BE52" s="37">
        <f ca="1">'00012.MTS_000122055'!I40</f>
        <v>0</v>
      </c>
      <c r="BF52" s="37">
        <f ca="1">'00012.MTS_000130230'!I40</f>
        <v>0</v>
      </c>
      <c r="BG52" s="37">
        <f ca="1">'00012.MTS_000138404'!I40</f>
        <v>0</v>
      </c>
      <c r="BH52" s="37">
        <f ca="1">'00012.MTS_000146579'!I40</f>
        <v>0</v>
      </c>
      <c r="BI52" s="37">
        <f ca="1">'00012.MTS_000154754'!I40</f>
        <v>0</v>
      </c>
      <c r="BJ52" s="37">
        <f ca="1">'00012.MTS_000162929'!I40</f>
        <v>0</v>
      </c>
      <c r="BK52" s="37">
        <f ca="1">'00012.MTS_000171104'!I40</f>
        <v>0</v>
      </c>
      <c r="BL52" s="37">
        <f ca="1">'00012.MTS_000179279'!I40</f>
        <v>0</v>
      </c>
      <c r="BM52" s="37">
        <f ca="1">'00012.MTS_000187453'!I40</f>
        <v>0</v>
      </c>
      <c r="BN52" s="37">
        <f ca="1">'00012.MTS_000195628'!I40</f>
        <v>0</v>
      </c>
      <c r="BO52" s="37">
        <f ca="1">'00012.MTS_000203803'!I40</f>
        <v>0</v>
      </c>
      <c r="BP52" s="37">
        <f ca="1">'00012.MTS_000211978'!I40</f>
        <v>0</v>
      </c>
      <c r="BQ52" s="37">
        <f ca="1">'00012.MTS_000252852'!I40</f>
        <v>0</v>
      </c>
      <c r="BR52" s="37">
        <f ca="1">'00012.MTS_000261027'!I40</f>
        <v>0</v>
      </c>
      <c r="BS52" s="37">
        <f ca="1">'00012.MTS_000269202'!I40</f>
        <v>0</v>
      </c>
      <c r="BT52" s="37">
        <f ca="1">'00012.MTS_000277377'!I40</f>
        <v>0</v>
      </c>
      <c r="BU52" s="37">
        <f ca="1">'00012.MTS_000285551'!I40</f>
        <v>0</v>
      </c>
      <c r="BV52" s="37">
        <f ca="1">'00012.MTS_000293726'!I40</f>
        <v>0</v>
      </c>
      <c r="BW52" s="37">
        <f ca="1">'00012.MTS_000301901'!I40</f>
        <v>0</v>
      </c>
      <c r="BX52" s="37">
        <f ca="1">'00012.MTS_000310076'!I40</f>
        <v>0</v>
      </c>
      <c r="BY52" s="37">
        <f ca="1">'00012.MTS_000318251'!I40</f>
        <v>0</v>
      </c>
      <c r="BZ52" s="37">
        <f ca="1">'00012.MTS_000326426'!I40</f>
        <v>0</v>
      </c>
      <c r="CA52" s="37">
        <f ca="1">'00012.MTS_000334600'!I40</f>
        <v>0</v>
      </c>
      <c r="CB52" s="37">
        <f ca="1">'00012.MTS_000342775'!I40</f>
        <v>0</v>
      </c>
      <c r="CC52" s="37">
        <f ca="1">'00012.MTS_000350950'!I40</f>
        <v>0</v>
      </c>
      <c r="CE52" s="37">
        <f ca="1">AVERAGE(B52:CC52)</f>
        <v>0</v>
      </c>
      <c r="CF52" s="37">
        <f ca="1">STDEV(B52:CC52)</f>
        <v>0</v>
      </c>
      <c r="CG52" s="37">
        <f ca="1">CF52/SQRT(80)</f>
        <v>0</v>
      </c>
      <c r="CI52" s="59"/>
    </row>
    <row r="53" spans="1:87" x14ac:dyDescent="0.25">
      <c r="A53" s="54" t="s">
        <v>48</v>
      </c>
      <c r="B53" s="37">
        <f ca="1">'00012.MTS_000032132'!I41</f>
        <v>0</v>
      </c>
      <c r="C53" s="37">
        <f ca="1">'00012.MTS_000236502'!I41</f>
        <v>0</v>
      </c>
      <c r="D53" s="37">
        <f ca="1">'000040306'!I41</f>
        <v>0</v>
      </c>
      <c r="E53" s="37">
        <f ca="1">'000032132'!I41</f>
        <v>0</v>
      </c>
      <c r="F53" s="37">
        <f ca="1">'000056656'!I41</f>
        <v>0</v>
      </c>
      <c r="G53" s="37">
        <f ca="1">'000048481'!I41</f>
        <v>0</v>
      </c>
      <c r="H53" s="37">
        <f ca="1">'000073006'!I41</f>
        <v>0</v>
      </c>
      <c r="I53" s="37">
        <f ca="1">'000064831'!I41</f>
        <v>0</v>
      </c>
      <c r="J53" s="37">
        <f ca="1">'000089355'!I41</f>
        <v>0</v>
      </c>
      <c r="K53" s="37">
        <f ca="1">'000081181'!I41</f>
        <v>0</v>
      </c>
      <c r="L53" s="37">
        <f ca="1">'000105705'!I41</f>
        <v>0</v>
      </c>
      <c r="M53" s="37">
        <f ca="1">'000097530'!I41</f>
        <v>0</v>
      </c>
      <c r="N53" s="37">
        <f ca="1">'000122055'!I41</f>
        <v>0</v>
      </c>
      <c r="O53" s="37">
        <f ca="1">'000113880'!I41</f>
        <v>0</v>
      </c>
      <c r="P53" s="37">
        <f ca="1">'000138404'!I41</f>
        <v>0</v>
      </c>
      <c r="Q53" s="37">
        <f ca="1">'000130230'!I41</f>
        <v>0</v>
      </c>
      <c r="R53" s="37">
        <f ca="1">'000154754'!I41</f>
        <v>0</v>
      </c>
      <c r="S53" s="37">
        <f ca="1">'000171104'!I41</f>
        <v>0</v>
      </c>
      <c r="T53" s="37">
        <f ca="1">'00012.MTS_000040306'!I41</f>
        <v>0</v>
      </c>
      <c r="U53" s="37">
        <f ca="1">'000187453'!I41</f>
        <v>0</v>
      </c>
      <c r="V53" s="37">
        <f ca="1">'00012.MTS_000048481'!I41</f>
        <v>0</v>
      </c>
      <c r="W53" s="37">
        <f ca="1">'000203803'!I41</f>
        <v>0</v>
      </c>
      <c r="X53" s="37">
        <f ca="1">'00012.MTS_000056656'!I41</f>
        <v>0</v>
      </c>
      <c r="Y53" s="37">
        <f ca="1">'000220153'!I41</f>
        <v>0</v>
      </c>
      <c r="Z53" s="37">
        <f ca="1">'00012.MTS_000064831'!I41</f>
        <v>0</v>
      </c>
      <c r="AA53" s="37">
        <f ca="1">'000236502'!I41</f>
        <v>0</v>
      </c>
      <c r="AB53" s="37">
        <f ca="1">'000228328'!I41</f>
        <v>0</v>
      </c>
      <c r="AC53" s="37">
        <f ca="1">'000211978'!I41</f>
        <v>0</v>
      </c>
      <c r="AD53" s="37">
        <f ca="1">'00012.MTS_000073006'!I41</f>
        <v>0</v>
      </c>
      <c r="AE53" s="37">
        <f ca="1">'000261027'!I41</f>
        <v>0</v>
      </c>
      <c r="AF53" s="37">
        <f ca="1">'000252852'!I41</f>
        <v>0</v>
      </c>
      <c r="AG53" s="37">
        <f ca="1">'000195628'!I41</f>
        <v>0</v>
      </c>
      <c r="AH53" s="37">
        <f ca="1">'00012.MTS_000220153'!I41</f>
        <v>0</v>
      </c>
      <c r="AI53" s="37">
        <f ca="1">'000285551'!I41</f>
        <v>0</v>
      </c>
      <c r="AJ53" s="37">
        <f ca="1">'000269202'!I41</f>
        <v>0</v>
      </c>
      <c r="AK53" s="37">
        <f ca="1">'000179279'!I41</f>
        <v>0</v>
      </c>
      <c r="AL53" s="37">
        <f ca="1">'00012.MTS_000228328'!I41</f>
        <v>0</v>
      </c>
      <c r="AM53" s="37">
        <f ca="1">'000310076'!I41</f>
        <v>0</v>
      </c>
      <c r="AN53" s="37">
        <f ca="1">'000301901'!I41</f>
        <v>0</v>
      </c>
      <c r="AO53" s="37">
        <f ca="1">'000293726'!I41</f>
        <v>0</v>
      </c>
      <c r="AP53" s="37">
        <f ca="1">'000244677'!I41</f>
        <v>0</v>
      </c>
      <c r="AQ53" s="37">
        <f ca="1">'000146579'!I41</f>
        <v>0</v>
      </c>
      <c r="AR53" s="37">
        <f ca="1">'00012.MTS_000244677'!I41</f>
        <v>0</v>
      </c>
      <c r="AS53" s="37">
        <f ca="1">'000350950'!I41</f>
        <v>0</v>
      </c>
      <c r="AT53" s="37">
        <f ca="1">'000342775'!I41</f>
        <v>0</v>
      </c>
      <c r="AU53" s="37">
        <f ca="1">'000334600'!I41</f>
        <v>0</v>
      </c>
      <c r="AV53" s="37">
        <f ca="1">'000326426'!I41</f>
        <v>0</v>
      </c>
      <c r="AW53" s="37">
        <f ca="1">'000318251'!I41</f>
        <v>0</v>
      </c>
      <c r="AX53" s="37">
        <f ca="1">'000277377'!I41</f>
        <v>0</v>
      </c>
      <c r="AY53" s="37">
        <f ca="1">'000162929'!I41</f>
        <v>0</v>
      </c>
      <c r="AZ53" s="37">
        <f ca="1">'00012.MTS_000081181'!I41</f>
        <v>0</v>
      </c>
      <c r="BA53" s="37">
        <f ca="1">'00012.MTS_000089355'!I41</f>
        <v>0</v>
      </c>
      <c r="BB53" s="37">
        <f ca="1">'00012.MTS_000097530'!I41</f>
        <v>0</v>
      </c>
      <c r="BC53" s="37">
        <f ca="1">'00012.MTS_000105705'!I41</f>
        <v>0</v>
      </c>
      <c r="BD53" s="37">
        <f ca="1">'00012.MTS_000113880'!I41</f>
        <v>0</v>
      </c>
      <c r="BE53" s="37">
        <f ca="1">'00012.MTS_000122055'!I41</f>
        <v>0</v>
      </c>
      <c r="BF53" s="37">
        <f ca="1">'00012.MTS_000130230'!I41</f>
        <v>0</v>
      </c>
      <c r="BG53" s="37">
        <f ca="1">'00012.MTS_000138404'!I41</f>
        <v>0</v>
      </c>
      <c r="BH53" s="37">
        <f ca="1">'00012.MTS_000146579'!I41</f>
        <v>0</v>
      </c>
      <c r="BI53" s="37">
        <f ca="1">'00012.MTS_000154754'!I41</f>
        <v>0</v>
      </c>
      <c r="BJ53" s="37">
        <f ca="1">'00012.MTS_000162929'!I41</f>
        <v>0</v>
      </c>
      <c r="BK53" s="37">
        <f ca="1">'00012.MTS_000171104'!I41</f>
        <v>0</v>
      </c>
      <c r="BL53" s="37">
        <f ca="1">'00012.MTS_000179279'!I41</f>
        <v>0</v>
      </c>
      <c r="BM53" s="37">
        <f ca="1">'00012.MTS_000187453'!I41</f>
        <v>0</v>
      </c>
      <c r="BN53" s="37">
        <f ca="1">'00012.MTS_000195628'!I41</f>
        <v>0</v>
      </c>
      <c r="BO53" s="37">
        <f ca="1">'00012.MTS_000203803'!I41</f>
        <v>0</v>
      </c>
      <c r="BP53" s="37">
        <f ca="1">'00012.MTS_000211978'!I41</f>
        <v>0</v>
      </c>
      <c r="BQ53" s="37">
        <f ca="1">'00012.MTS_000252852'!I41</f>
        <v>0</v>
      </c>
      <c r="BR53" s="37">
        <f ca="1">'00012.MTS_000261027'!I41</f>
        <v>0</v>
      </c>
      <c r="BS53" s="37">
        <f ca="1">'00012.MTS_000269202'!I41</f>
        <v>0</v>
      </c>
      <c r="BT53" s="37">
        <f ca="1">'00012.MTS_000277377'!I41</f>
        <v>0</v>
      </c>
      <c r="BU53" s="37">
        <f ca="1">'00012.MTS_000285551'!I41</f>
        <v>0</v>
      </c>
      <c r="BV53" s="37">
        <f ca="1">'00012.MTS_000293726'!I41</f>
        <v>0</v>
      </c>
      <c r="BW53" s="37">
        <f ca="1">'00012.MTS_000301901'!I41</f>
        <v>0</v>
      </c>
      <c r="BX53" s="37">
        <f ca="1">'00012.MTS_000310076'!I41</f>
        <v>0</v>
      </c>
      <c r="BY53" s="37">
        <f ca="1">'00012.MTS_000318251'!I41</f>
        <v>0</v>
      </c>
      <c r="BZ53" s="37">
        <f ca="1">'00012.MTS_000326426'!I41</f>
        <v>0</v>
      </c>
      <c r="CA53" s="37">
        <f ca="1">'00012.MTS_000334600'!I41</f>
        <v>0</v>
      </c>
      <c r="CB53" s="37">
        <f ca="1">'00012.MTS_000342775'!I41</f>
        <v>0</v>
      </c>
      <c r="CC53" s="37">
        <f ca="1">'00012.MTS_000350950'!I41</f>
        <v>0</v>
      </c>
      <c r="CE53" s="37">
        <f ca="1">AVERAGE(B53:CC53)</f>
        <v>0</v>
      </c>
      <c r="CF53" s="37">
        <f ca="1">STDEV(B53:CC53)</f>
        <v>0</v>
      </c>
      <c r="CG53" s="37">
        <f ca="1">CF53/SQRT(80)</f>
        <v>0</v>
      </c>
      <c r="CI53" s="59"/>
    </row>
    <row r="54" spans="1:87" x14ac:dyDescent="0.25">
      <c r="A54" s="54" t="s">
        <v>49</v>
      </c>
      <c r="B54" s="37">
        <f ca="1">'00012.MTS_000032132'!I42</f>
        <v>0</v>
      </c>
      <c r="C54" s="37">
        <f ca="1">'00012.MTS_000236502'!I42</f>
        <v>0</v>
      </c>
      <c r="D54" s="37">
        <f ca="1">'000040306'!I42</f>
        <v>0</v>
      </c>
      <c r="E54" s="37">
        <f ca="1">'000032132'!I42</f>
        <v>0</v>
      </c>
      <c r="F54" s="37">
        <f ca="1">'000056656'!I42</f>
        <v>0</v>
      </c>
      <c r="G54" s="37">
        <f ca="1">'000048481'!I42</f>
        <v>0</v>
      </c>
      <c r="H54" s="37">
        <f ca="1">'000073006'!I42</f>
        <v>0</v>
      </c>
      <c r="I54" s="37">
        <f ca="1">'000064831'!I42</f>
        <v>0</v>
      </c>
      <c r="J54" s="37">
        <f ca="1">'000089355'!I42</f>
        <v>0</v>
      </c>
      <c r="K54" s="37">
        <f ca="1">'000081181'!I42</f>
        <v>0</v>
      </c>
      <c r="L54" s="37">
        <f ca="1">'000105705'!I42</f>
        <v>0</v>
      </c>
      <c r="M54" s="37">
        <f ca="1">'000097530'!I42</f>
        <v>0</v>
      </c>
      <c r="N54" s="37">
        <f ca="1">'000122055'!I42</f>
        <v>0</v>
      </c>
      <c r="O54" s="37">
        <f ca="1">'000113880'!I42</f>
        <v>0</v>
      </c>
      <c r="P54" s="37">
        <f ca="1">'000138404'!I42</f>
        <v>0</v>
      </c>
      <c r="Q54" s="37">
        <f ca="1">'000130230'!I42</f>
        <v>0</v>
      </c>
      <c r="R54" s="37">
        <f ca="1">'000154754'!I42</f>
        <v>0</v>
      </c>
      <c r="S54" s="37">
        <f ca="1">'000171104'!I42</f>
        <v>0</v>
      </c>
      <c r="T54" s="37">
        <f ca="1">'00012.MTS_000040306'!I42</f>
        <v>0</v>
      </c>
      <c r="U54" s="37">
        <f ca="1">'000187453'!I42</f>
        <v>0</v>
      </c>
      <c r="V54" s="37">
        <f ca="1">'00012.MTS_000048481'!I42</f>
        <v>0</v>
      </c>
      <c r="W54" s="37">
        <f ca="1">'000203803'!I42</f>
        <v>0</v>
      </c>
      <c r="X54" s="37">
        <f ca="1">'00012.MTS_000056656'!I42</f>
        <v>0</v>
      </c>
      <c r="Y54" s="37">
        <f ca="1">'000220153'!I42</f>
        <v>0</v>
      </c>
      <c r="Z54" s="37">
        <f ca="1">'00012.MTS_000064831'!I42</f>
        <v>0</v>
      </c>
      <c r="AA54" s="37">
        <f ca="1">'000236502'!I42</f>
        <v>0</v>
      </c>
      <c r="AB54" s="37">
        <f ca="1">'000228328'!I42</f>
        <v>0</v>
      </c>
      <c r="AC54" s="37">
        <f ca="1">'000211978'!I42</f>
        <v>0</v>
      </c>
      <c r="AD54" s="37">
        <f ca="1">'00012.MTS_000073006'!I42</f>
        <v>0</v>
      </c>
      <c r="AE54" s="37">
        <f ca="1">'000261027'!I42</f>
        <v>0</v>
      </c>
      <c r="AF54" s="37">
        <f ca="1">'000252852'!I42</f>
        <v>0</v>
      </c>
      <c r="AG54" s="37">
        <f ca="1">'000195628'!I42</f>
        <v>0</v>
      </c>
      <c r="AH54" s="37">
        <f ca="1">'00012.MTS_000220153'!I42</f>
        <v>0</v>
      </c>
      <c r="AI54" s="37">
        <f ca="1">'000285551'!I42</f>
        <v>0</v>
      </c>
      <c r="AJ54" s="37">
        <f ca="1">'000269202'!I42</f>
        <v>0</v>
      </c>
      <c r="AK54" s="37">
        <f ca="1">'000179279'!I42</f>
        <v>0</v>
      </c>
      <c r="AL54" s="37">
        <f ca="1">'00012.MTS_000228328'!I42</f>
        <v>0</v>
      </c>
      <c r="AM54" s="37">
        <f ca="1">'000310076'!I42</f>
        <v>0</v>
      </c>
      <c r="AN54" s="37">
        <f ca="1">'000301901'!I42</f>
        <v>0</v>
      </c>
      <c r="AO54" s="37">
        <f ca="1">'000293726'!I42</f>
        <v>0</v>
      </c>
      <c r="AP54" s="37">
        <f ca="1">'000244677'!I42</f>
        <v>0</v>
      </c>
      <c r="AQ54" s="37">
        <f ca="1">'000146579'!I42</f>
        <v>0</v>
      </c>
      <c r="AR54" s="37">
        <f ca="1">'00012.MTS_000244677'!I42</f>
        <v>0</v>
      </c>
      <c r="AS54" s="37">
        <f ca="1">'000350950'!I42</f>
        <v>0</v>
      </c>
      <c r="AT54" s="37">
        <f ca="1">'000342775'!I42</f>
        <v>0</v>
      </c>
      <c r="AU54" s="37">
        <f ca="1">'000334600'!I42</f>
        <v>0</v>
      </c>
      <c r="AV54" s="37">
        <f ca="1">'000326426'!I42</f>
        <v>0</v>
      </c>
      <c r="AW54" s="37">
        <f ca="1">'000318251'!I42</f>
        <v>0</v>
      </c>
      <c r="AX54" s="37">
        <f ca="1">'000277377'!I42</f>
        <v>0</v>
      </c>
      <c r="AY54" s="37">
        <f ca="1">'000162929'!I42</f>
        <v>0</v>
      </c>
      <c r="AZ54" s="37">
        <f ca="1">'00012.MTS_000081181'!I42</f>
        <v>0</v>
      </c>
      <c r="BA54" s="37">
        <f ca="1">'00012.MTS_000089355'!I42</f>
        <v>0</v>
      </c>
      <c r="BB54" s="37">
        <f ca="1">'00012.MTS_000097530'!I42</f>
        <v>0</v>
      </c>
      <c r="BC54" s="37">
        <f ca="1">'00012.MTS_000105705'!I42</f>
        <v>0</v>
      </c>
      <c r="BD54" s="37">
        <f ca="1">'00012.MTS_000113880'!I42</f>
        <v>0</v>
      </c>
      <c r="BE54" s="37">
        <f ca="1">'00012.MTS_000122055'!I42</f>
        <v>0</v>
      </c>
      <c r="BF54" s="37">
        <f ca="1">'00012.MTS_000130230'!I42</f>
        <v>0</v>
      </c>
      <c r="BG54" s="37">
        <f ca="1">'00012.MTS_000138404'!I42</f>
        <v>0</v>
      </c>
      <c r="BH54" s="37">
        <f ca="1">'00012.MTS_000146579'!I42</f>
        <v>0</v>
      </c>
      <c r="BI54" s="37">
        <f ca="1">'00012.MTS_000154754'!I42</f>
        <v>0</v>
      </c>
      <c r="BJ54" s="37">
        <f ca="1">'00012.MTS_000162929'!I42</f>
        <v>0</v>
      </c>
      <c r="BK54" s="37">
        <f ca="1">'00012.MTS_000171104'!I42</f>
        <v>0</v>
      </c>
      <c r="BL54" s="37">
        <f ca="1">'00012.MTS_000179279'!I42</f>
        <v>0</v>
      </c>
      <c r="BM54" s="37">
        <f ca="1">'00012.MTS_000187453'!I42</f>
        <v>0</v>
      </c>
      <c r="BN54" s="37">
        <f ca="1">'00012.MTS_000195628'!I42</f>
        <v>0</v>
      </c>
      <c r="BO54" s="37">
        <f ca="1">'00012.MTS_000203803'!I42</f>
        <v>0</v>
      </c>
      <c r="BP54" s="37">
        <f ca="1">'00012.MTS_000211978'!I42</f>
        <v>0</v>
      </c>
      <c r="BQ54" s="37">
        <f ca="1">'00012.MTS_000252852'!I42</f>
        <v>0</v>
      </c>
      <c r="BR54" s="37">
        <f ca="1">'00012.MTS_000261027'!I42</f>
        <v>0</v>
      </c>
      <c r="BS54" s="37">
        <f ca="1">'00012.MTS_000269202'!I42</f>
        <v>0</v>
      </c>
      <c r="BT54" s="37">
        <f ca="1">'00012.MTS_000277377'!I42</f>
        <v>0</v>
      </c>
      <c r="BU54" s="37">
        <f ca="1">'00012.MTS_000285551'!I42</f>
        <v>0</v>
      </c>
      <c r="BV54" s="37">
        <f ca="1">'00012.MTS_000293726'!I42</f>
        <v>0</v>
      </c>
      <c r="BW54" s="37">
        <f ca="1">'00012.MTS_000301901'!I42</f>
        <v>0</v>
      </c>
      <c r="BX54" s="37">
        <f ca="1">'00012.MTS_000310076'!I42</f>
        <v>0</v>
      </c>
      <c r="BY54" s="37">
        <f ca="1">'00012.MTS_000318251'!I42</f>
        <v>0</v>
      </c>
      <c r="BZ54" s="37">
        <f ca="1">'00012.MTS_000326426'!I42</f>
        <v>0</v>
      </c>
      <c r="CA54" s="37">
        <f ca="1">'00012.MTS_000334600'!I42</f>
        <v>0</v>
      </c>
      <c r="CB54" s="37">
        <f ca="1">'00012.MTS_000342775'!I42</f>
        <v>0</v>
      </c>
      <c r="CC54" s="37">
        <f ca="1">'00012.MTS_000350950'!I42</f>
        <v>0</v>
      </c>
      <c r="CE54" s="37">
        <f ca="1">AVERAGE(B54:CC54)</f>
        <v>0</v>
      </c>
      <c r="CF54" s="37">
        <f ca="1">STDEV(B54:CC54)</f>
        <v>0</v>
      </c>
      <c r="CG54" s="37">
        <f ca="1">CF54/SQRT(80)</f>
        <v>0</v>
      </c>
      <c r="CI54" s="59"/>
    </row>
    <row r="55" spans="1:87" x14ac:dyDescent="0.25">
      <c r="A55" s="54" t="s">
        <v>50</v>
      </c>
      <c r="B55" s="37">
        <f ca="1">'00012.MTS_000032132'!I43</f>
        <v>0</v>
      </c>
      <c r="C55" s="37">
        <f ca="1">'00012.MTS_000236502'!I43</f>
        <v>0</v>
      </c>
      <c r="D55" s="37">
        <f ca="1">'000040306'!I43</f>
        <v>0</v>
      </c>
      <c r="E55" s="37">
        <f ca="1">'000032132'!I43</f>
        <v>0</v>
      </c>
      <c r="F55" s="37">
        <f ca="1">'000056656'!I43</f>
        <v>0</v>
      </c>
      <c r="G55" s="37">
        <f ca="1">'000048481'!I43</f>
        <v>0</v>
      </c>
      <c r="H55" s="37">
        <f ca="1">'000073006'!I43</f>
        <v>0</v>
      </c>
      <c r="I55" s="37">
        <f ca="1">'000064831'!I43</f>
        <v>0</v>
      </c>
      <c r="J55" s="37">
        <f ca="1">'000089355'!I43</f>
        <v>0</v>
      </c>
      <c r="K55" s="37">
        <f ca="1">'000081181'!I43</f>
        <v>0</v>
      </c>
      <c r="L55" s="37">
        <f ca="1">'000105705'!I43</f>
        <v>0</v>
      </c>
      <c r="M55" s="37">
        <f ca="1">'000097530'!I43</f>
        <v>0</v>
      </c>
      <c r="N55" s="37">
        <f ca="1">'000122055'!I43</f>
        <v>0</v>
      </c>
      <c r="O55" s="37">
        <f ca="1">'000113880'!I43</f>
        <v>0</v>
      </c>
      <c r="P55" s="37">
        <f ca="1">'000138404'!I43</f>
        <v>0</v>
      </c>
      <c r="Q55" s="37">
        <f ca="1">'000130230'!I43</f>
        <v>0</v>
      </c>
      <c r="R55" s="37">
        <f ca="1">'000154754'!I43</f>
        <v>0</v>
      </c>
      <c r="S55" s="37">
        <f ca="1">'000171104'!I43</f>
        <v>0</v>
      </c>
      <c r="T55" s="37">
        <f ca="1">'00012.MTS_000040306'!I43</f>
        <v>0</v>
      </c>
      <c r="U55" s="37">
        <f ca="1">'000187453'!I43</f>
        <v>0</v>
      </c>
      <c r="V55" s="37">
        <f ca="1">'00012.MTS_000048481'!I43</f>
        <v>0</v>
      </c>
      <c r="W55" s="37">
        <f ca="1">'000203803'!I43</f>
        <v>0</v>
      </c>
      <c r="X55" s="37">
        <f ca="1">'00012.MTS_000056656'!I43</f>
        <v>0</v>
      </c>
      <c r="Y55" s="37">
        <f ca="1">'000220153'!I43</f>
        <v>0</v>
      </c>
      <c r="Z55" s="37">
        <f ca="1">'00012.MTS_000064831'!I43</f>
        <v>0</v>
      </c>
      <c r="AA55" s="37">
        <f ca="1">'000236502'!I43</f>
        <v>0</v>
      </c>
      <c r="AB55" s="37">
        <f ca="1">'000228328'!I43</f>
        <v>0</v>
      </c>
      <c r="AC55" s="37">
        <f ca="1">'000211978'!I43</f>
        <v>0</v>
      </c>
      <c r="AD55" s="37">
        <f ca="1">'00012.MTS_000073006'!I43</f>
        <v>0</v>
      </c>
      <c r="AE55" s="37">
        <f ca="1">'000261027'!I43</f>
        <v>0</v>
      </c>
      <c r="AF55" s="37">
        <f ca="1">'000252852'!I43</f>
        <v>0</v>
      </c>
      <c r="AG55" s="37">
        <f ca="1">'000195628'!I43</f>
        <v>0</v>
      </c>
      <c r="AH55" s="37">
        <f ca="1">'00012.MTS_000220153'!I43</f>
        <v>0</v>
      </c>
      <c r="AI55" s="37">
        <f ca="1">'000285551'!I43</f>
        <v>0</v>
      </c>
      <c r="AJ55" s="37">
        <f ca="1">'000269202'!I43</f>
        <v>0</v>
      </c>
      <c r="AK55" s="37">
        <f ca="1">'000179279'!I43</f>
        <v>0</v>
      </c>
      <c r="AL55" s="37">
        <f ca="1">'00012.MTS_000228328'!I43</f>
        <v>0</v>
      </c>
      <c r="AM55" s="37">
        <f ca="1">'000310076'!I43</f>
        <v>0</v>
      </c>
      <c r="AN55" s="37">
        <f ca="1">'000301901'!I43</f>
        <v>0</v>
      </c>
      <c r="AO55" s="37">
        <f ca="1">'000293726'!I43</f>
        <v>0</v>
      </c>
      <c r="AP55" s="37">
        <f ca="1">'000244677'!I43</f>
        <v>0</v>
      </c>
      <c r="AQ55" s="37">
        <f ca="1">'000146579'!I43</f>
        <v>0</v>
      </c>
      <c r="AR55" s="37">
        <f ca="1">'00012.MTS_000244677'!I43</f>
        <v>0</v>
      </c>
      <c r="AS55" s="37">
        <f ca="1">'000350950'!I43</f>
        <v>0</v>
      </c>
      <c r="AT55" s="37">
        <f ca="1">'000342775'!I43</f>
        <v>0</v>
      </c>
      <c r="AU55" s="37">
        <f ca="1">'000334600'!I43</f>
        <v>0</v>
      </c>
      <c r="AV55" s="37">
        <f ca="1">'000326426'!I43</f>
        <v>0</v>
      </c>
      <c r="AW55" s="37">
        <f ca="1">'000318251'!I43</f>
        <v>0</v>
      </c>
      <c r="AX55" s="37">
        <f ca="1">'000277377'!I43</f>
        <v>0</v>
      </c>
      <c r="AY55" s="37">
        <f ca="1">'000162929'!I43</f>
        <v>0</v>
      </c>
      <c r="AZ55" s="37">
        <f ca="1">'00012.MTS_000081181'!I43</f>
        <v>0</v>
      </c>
      <c r="BA55" s="37">
        <f ca="1">'00012.MTS_000089355'!I43</f>
        <v>0</v>
      </c>
      <c r="BB55" s="37">
        <f ca="1">'00012.MTS_000097530'!I43</f>
        <v>0</v>
      </c>
      <c r="BC55" s="37">
        <f ca="1">'00012.MTS_000105705'!I43</f>
        <v>0</v>
      </c>
      <c r="BD55" s="37">
        <f ca="1">'00012.MTS_000113880'!I43</f>
        <v>0</v>
      </c>
      <c r="BE55" s="37">
        <f ca="1">'00012.MTS_000122055'!I43</f>
        <v>0</v>
      </c>
      <c r="BF55" s="37">
        <f ca="1">'00012.MTS_000130230'!I43</f>
        <v>0</v>
      </c>
      <c r="BG55" s="37">
        <f ca="1">'00012.MTS_000138404'!I43</f>
        <v>0</v>
      </c>
      <c r="BH55" s="37">
        <f ca="1">'00012.MTS_000146579'!I43</f>
        <v>0</v>
      </c>
      <c r="BI55" s="37">
        <f ca="1">'00012.MTS_000154754'!I43</f>
        <v>0</v>
      </c>
      <c r="BJ55" s="37">
        <f ca="1">'00012.MTS_000162929'!I43</f>
        <v>0</v>
      </c>
      <c r="BK55" s="37">
        <f ca="1">'00012.MTS_000171104'!I43</f>
        <v>0</v>
      </c>
      <c r="BL55" s="37">
        <f ca="1">'00012.MTS_000179279'!I43</f>
        <v>0</v>
      </c>
      <c r="BM55" s="37">
        <f ca="1">'00012.MTS_000187453'!I43</f>
        <v>0</v>
      </c>
      <c r="BN55" s="37">
        <f ca="1">'00012.MTS_000195628'!I43</f>
        <v>0</v>
      </c>
      <c r="BO55" s="37">
        <f ca="1">'00012.MTS_000203803'!I43</f>
        <v>0</v>
      </c>
      <c r="BP55" s="37">
        <f ca="1">'00012.MTS_000211978'!I43</f>
        <v>0</v>
      </c>
      <c r="BQ55" s="37">
        <f ca="1">'00012.MTS_000252852'!I43</f>
        <v>0</v>
      </c>
      <c r="BR55" s="37">
        <f ca="1">'00012.MTS_000261027'!I43</f>
        <v>0</v>
      </c>
      <c r="BS55" s="37">
        <f ca="1">'00012.MTS_000269202'!I43</f>
        <v>0</v>
      </c>
      <c r="BT55" s="37">
        <f ca="1">'00012.MTS_000277377'!I43</f>
        <v>0</v>
      </c>
      <c r="BU55" s="37">
        <f ca="1">'00012.MTS_000285551'!I43</f>
        <v>0</v>
      </c>
      <c r="BV55" s="37">
        <f ca="1">'00012.MTS_000293726'!I43</f>
        <v>0</v>
      </c>
      <c r="BW55" s="37">
        <f ca="1">'00012.MTS_000301901'!I43</f>
        <v>0</v>
      </c>
      <c r="BX55" s="37">
        <f ca="1">'00012.MTS_000310076'!I43</f>
        <v>0</v>
      </c>
      <c r="BY55" s="37">
        <f ca="1">'00012.MTS_000318251'!I43</f>
        <v>0</v>
      </c>
      <c r="BZ55" s="37">
        <f ca="1">'00012.MTS_000326426'!I43</f>
        <v>0</v>
      </c>
      <c r="CA55" s="37">
        <f ca="1">'00012.MTS_000334600'!I43</f>
        <v>0</v>
      </c>
      <c r="CB55" s="37">
        <f ca="1">'00012.MTS_000342775'!I43</f>
        <v>0</v>
      </c>
      <c r="CC55" s="37">
        <f ca="1">'00012.MTS_000350950'!I43</f>
        <v>0</v>
      </c>
      <c r="CE55" s="37">
        <f ca="1">AVERAGE(B55:CC55)</f>
        <v>0</v>
      </c>
      <c r="CF55" s="37">
        <f ca="1">STDEV(B55:CC55)</f>
        <v>0</v>
      </c>
      <c r="CG55" s="37">
        <f ca="1">CF55/SQRT(80)</f>
        <v>0</v>
      </c>
      <c r="CI55" s="59"/>
    </row>
    <row r="56" spans="1:87" x14ac:dyDescent="0.25">
      <c r="A56" s="54" t="s">
        <v>51</v>
      </c>
      <c r="B56" s="37">
        <f ca="1">'00012.MTS_000032132'!I44</f>
        <v>0</v>
      </c>
      <c r="C56" s="37">
        <f ca="1">'00012.MTS_000236502'!I44</f>
        <v>0</v>
      </c>
      <c r="D56" s="37">
        <f ca="1">'000040306'!I44</f>
        <v>0</v>
      </c>
      <c r="E56" s="37">
        <f ca="1">'000032132'!I44</f>
        <v>0</v>
      </c>
      <c r="F56" s="37">
        <f ca="1">'000056656'!I44</f>
        <v>0</v>
      </c>
      <c r="G56" s="37">
        <f ca="1">'000048481'!I44</f>
        <v>0</v>
      </c>
      <c r="H56" s="37">
        <f ca="1">'000073006'!I44</f>
        <v>0</v>
      </c>
      <c r="I56" s="37">
        <f ca="1">'000064831'!I44</f>
        <v>0</v>
      </c>
      <c r="J56" s="37">
        <f ca="1">'000089355'!I44</f>
        <v>0</v>
      </c>
      <c r="K56" s="37">
        <f ca="1">'000081181'!I44</f>
        <v>0</v>
      </c>
      <c r="L56" s="37">
        <f ca="1">'000105705'!I44</f>
        <v>0</v>
      </c>
      <c r="M56" s="37">
        <f ca="1">'000097530'!I44</f>
        <v>0</v>
      </c>
      <c r="N56" s="37">
        <f ca="1">'000122055'!I44</f>
        <v>0</v>
      </c>
      <c r="O56" s="37">
        <f ca="1">'000113880'!I44</f>
        <v>0</v>
      </c>
      <c r="P56" s="37">
        <f ca="1">'000138404'!I44</f>
        <v>0</v>
      </c>
      <c r="Q56" s="37">
        <f ca="1">'000130230'!I44</f>
        <v>0</v>
      </c>
      <c r="R56" s="37">
        <f ca="1">'000154754'!I44</f>
        <v>0</v>
      </c>
      <c r="S56" s="37">
        <f ca="1">'000171104'!I44</f>
        <v>0</v>
      </c>
      <c r="T56" s="37">
        <f ca="1">'00012.MTS_000040306'!I44</f>
        <v>0</v>
      </c>
      <c r="U56" s="37">
        <f ca="1">'000187453'!I44</f>
        <v>0</v>
      </c>
      <c r="V56" s="37">
        <f ca="1">'00012.MTS_000048481'!I44</f>
        <v>0</v>
      </c>
      <c r="W56" s="37">
        <f ca="1">'000203803'!I44</f>
        <v>0</v>
      </c>
      <c r="X56" s="37">
        <f ca="1">'00012.MTS_000056656'!I44</f>
        <v>0</v>
      </c>
      <c r="Y56" s="37">
        <f ca="1">'000220153'!I44</f>
        <v>0</v>
      </c>
      <c r="Z56" s="37">
        <f ca="1">'00012.MTS_000064831'!I44</f>
        <v>0</v>
      </c>
      <c r="AA56" s="37">
        <f ca="1">'000236502'!I44</f>
        <v>0</v>
      </c>
      <c r="AB56" s="37">
        <f ca="1">'000228328'!I44</f>
        <v>0</v>
      </c>
      <c r="AC56" s="37">
        <f ca="1">'000211978'!I44</f>
        <v>0</v>
      </c>
      <c r="AD56" s="37">
        <f ca="1">'00012.MTS_000073006'!I44</f>
        <v>0</v>
      </c>
      <c r="AE56" s="37">
        <f ca="1">'000261027'!I44</f>
        <v>0</v>
      </c>
      <c r="AF56" s="37">
        <f ca="1">'000252852'!I44</f>
        <v>0</v>
      </c>
      <c r="AG56" s="37">
        <f ca="1">'000195628'!I44</f>
        <v>0</v>
      </c>
      <c r="AH56" s="37">
        <f ca="1">'00012.MTS_000220153'!I44</f>
        <v>0</v>
      </c>
      <c r="AI56" s="37">
        <f ca="1">'000285551'!I44</f>
        <v>0</v>
      </c>
      <c r="AJ56" s="37">
        <f ca="1">'000269202'!I44</f>
        <v>0</v>
      </c>
      <c r="AK56" s="37">
        <f ca="1">'000179279'!I44</f>
        <v>0</v>
      </c>
      <c r="AL56" s="37">
        <f ca="1">'00012.MTS_000228328'!I44</f>
        <v>0</v>
      </c>
      <c r="AM56" s="37">
        <f ca="1">'000310076'!I44</f>
        <v>0</v>
      </c>
      <c r="AN56" s="37">
        <f ca="1">'000301901'!I44</f>
        <v>0</v>
      </c>
      <c r="AO56" s="37">
        <f ca="1">'000293726'!I44</f>
        <v>0</v>
      </c>
      <c r="AP56" s="37">
        <f ca="1">'000244677'!I44</f>
        <v>0</v>
      </c>
      <c r="AQ56" s="37">
        <f ca="1">'000146579'!I44</f>
        <v>0</v>
      </c>
      <c r="AR56" s="37">
        <f ca="1">'00012.MTS_000244677'!I44</f>
        <v>0</v>
      </c>
      <c r="AS56" s="37">
        <f ca="1">'000350950'!I44</f>
        <v>0</v>
      </c>
      <c r="AT56" s="37">
        <f ca="1">'000342775'!I44</f>
        <v>0</v>
      </c>
      <c r="AU56" s="37">
        <f ca="1">'000334600'!I44</f>
        <v>0</v>
      </c>
      <c r="AV56" s="37">
        <f ca="1">'000326426'!I44</f>
        <v>0</v>
      </c>
      <c r="AW56" s="37">
        <f ca="1">'000318251'!I44</f>
        <v>0</v>
      </c>
      <c r="AX56" s="37">
        <f ca="1">'000277377'!I44</f>
        <v>0</v>
      </c>
      <c r="AY56" s="37">
        <f ca="1">'000162929'!I44</f>
        <v>0</v>
      </c>
      <c r="AZ56" s="37">
        <f ca="1">'00012.MTS_000081181'!I44</f>
        <v>0</v>
      </c>
      <c r="BA56" s="37">
        <f ca="1">'00012.MTS_000089355'!I44</f>
        <v>0</v>
      </c>
      <c r="BB56" s="37">
        <f ca="1">'00012.MTS_000097530'!I44</f>
        <v>0</v>
      </c>
      <c r="BC56" s="37">
        <f ca="1">'00012.MTS_000105705'!I44</f>
        <v>0</v>
      </c>
      <c r="BD56" s="37">
        <f ca="1">'00012.MTS_000113880'!I44</f>
        <v>0</v>
      </c>
      <c r="BE56" s="37">
        <f ca="1">'00012.MTS_000122055'!I44</f>
        <v>0</v>
      </c>
      <c r="BF56" s="37">
        <f ca="1">'00012.MTS_000130230'!I44</f>
        <v>0</v>
      </c>
      <c r="BG56" s="37">
        <f ca="1">'00012.MTS_000138404'!I44</f>
        <v>0</v>
      </c>
      <c r="BH56" s="37">
        <f ca="1">'00012.MTS_000146579'!I44</f>
        <v>0</v>
      </c>
      <c r="BI56" s="37">
        <f ca="1">'00012.MTS_000154754'!I44</f>
        <v>0</v>
      </c>
      <c r="BJ56" s="37">
        <f ca="1">'00012.MTS_000162929'!I44</f>
        <v>0</v>
      </c>
      <c r="BK56" s="37">
        <f ca="1">'00012.MTS_000171104'!I44</f>
        <v>0</v>
      </c>
      <c r="BL56" s="37">
        <f ca="1">'00012.MTS_000179279'!I44</f>
        <v>0</v>
      </c>
      <c r="BM56" s="37">
        <f ca="1">'00012.MTS_000187453'!I44</f>
        <v>0</v>
      </c>
      <c r="BN56" s="37">
        <f ca="1">'00012.MTS_000195628'!I44</f>
        <v>0</v>
      </c>
      <c r="BO56" s="37">
        <f ca="1">'00012.MTS_000203803'!I44</f>
        <v>0</v>
      </c>
      <c r="BP56" s="37">
        <f ca="1">'00012.MTS_000211978'!I44</f>
        <v>0</v>
      </c>
      <c r="BQ56" s="37">
        <f ca="1">'00012.MTS_000252852'!I44</f>
        <v>0</v>
      </c>
      <c r="BR56" s="37">
        <f ca="1">'00012.MTS_000261027'!I44</f>
        <v>0</v>
      </c>
      <c r="BS56" s="37">
        <f ca="1">'00012.MTS_000269202'!I44</f>
        <v>0</v>
      </c>
      <c r="BT56" s="37">
        <f ca="1">'00012.MTS_000277377'!I44</f>
        <v>0</v>
      </c>
      <c r="BU56" s="37">
        <f ca="1">'00012.MTS_000285551'!I44</f>
        <v>0</v>
      </c>
      <c r="BV56" s="37">
        <f ca="1">'00012.MTS_000293726'!I44</f>
        <v>0</v>
      </c>
      <c r="BW56" s="37">
        <f ca="1">'00012.MTS_000301901'!I44</f>
        <v>0</v>
      </c>
      <c r="BX56" s="37">
        <f ca="1">'00012.MTS_000310076'!I44</f>
        <v>0</v>
      </c>
      <c r="BY56" s="37">
        <f ca="1">'00012.MTS_000318251'!I44</f>
        <v>0</v>
      </c>
      <c r="BZ56" s="37">
        <f ca="1">'00012.MTS_000326426'!I44</f>
        <v>0</v>
      </c>
      <c r="CA56" s="37">
        <f ca="1">'00012.MTS_000334600'!I44</f>
        <v>0</v>
      </c>
      <c r="CB56" s="37">
        <f ca="1">'00012.MTS_000342775'!I44</f>
        <v>0</v>
      </c>
      <c r="CC56" s="37">
        <f ca="1">'00012.MTS_000350950'!I44</f>
        <v>0</v>
      </c>
      <c r="CE56" s="37">
        <f ca="1">AVERAGE(B56:CC56)</f>
        <v>0</v>
      </c>
      <c r="CF56" s="37">
        <f ca="1">STDEV(B56:CC56)</f>
        <v>0</v>
      </c>
      <c r="CG56" s="37">
        <f ca="1">CF56/SQRT(80)</f>
        <v>0</v>
      </c>
      <c r="CI56" s="59"/>
    </row>
    <row r="57" spans="1:87" x14ac:dyDescent="0.25">
      <c r="A57" s="54" t="s">
        <v>52</v>
      </c>
      <c r="B57" s="37">
        <f ca="1">'00012.MTS_000032132'!I45</f>
        <v>0</v>
      </c>
      <c r="C57" s="37">
        <f ca="1">'00012.MTS_000236502'!I45</f>
        <v>0</v>
      </c>
      <c r="D57" s="37">
        <f ca="1">'000040306'!I45</f>
        <v>0</v>
      </c>
      <c r="E57" s="37">
        <f ca="1">'000032132'!I45</f>
        <v>0</v>
      </c>
      <c r="F57" s="37">
        <f ca="1">'000056656'!I45</f>
        <v>0</v>
      </c>
      <c r="G57" s="37">
        <f ca="1">'000048481'!I45</f>
        <v>0</v>
      </c>
      <c r="H57" s="37">
        <f ca="1">'000073006'!I45</f>
        <v>0</v>
      </c>
      <c r="I57" s="37">
        <f ca="1">'000064831'!I45</f>
        <v>0</v>
      </c>
      <c r="J57" s="37">
        <f ca="1">'000089355'!I45</f>
        <v>0</v>
      </c>
      <c r="K57" s="37">
        <f ca="1">'000081181'!I45</f>
        <v>0</v>
      </c>
      <c r="L57" s="37">
        <f ca="1">'000105705'!I45</f>
        <v>0</v>
      </c>
      <c r="M57" s="37">
        <f ca="1">'000097530'!I45</f>
        <v>0</v>
      </c>
      <c r="N57" s="37">
        <f ca="1">'000122055'!I45</f>
        <v>0</v>
      </c>
      <c r="O57" s="37">
        <f ca="1">'000113880'!I45</f>
        <v>0</v>
      </c>
      <c r="P57" s="37">
        <f ca="1">'000138404'!I45</f>
        <v>0</v>
      </c>
      <c r="Q57" s="37">
        <f ca="1">'000130230'!I45</f>
        <v>0</v>
      </c>
      <c r="R57" s="37">
        <f ca="1">'000154754'!I45</f>
        <v>0</v>
      </c>
      <c r="S57" s="37">
        <f ca="1">'000171104'!I45</f>
        <v>0</v>
      </c>
      <c r="T57" s="37">
        <f ca="1">'00012.MTS_000040306'!I45</f>
        <v>0</v>
      </c>
      <c r="U57" s="37">
        <f ca="1">'000187453'!I45</f>
        <v>0</v>
      </c>
      <c r="V57" s="37">
        <f ca="1">'00012.MTS_000048481'!I45</f>
        <v>0</v>
      </c>
      <c r="W57" s="37">
        <f ca="1">'000203803'!I45</f>
        <v>0</v>
      </c>
      <c r="X57" s="37">
        <f ca="1">'00012.MTS_000056656'!I45</f>
        <v>0</v>
      </c>
      <c r="Y57" s="37">
        <f ca="1">'000220153'!I45</f>
        <v>0</v>
      </c>
      <c r="Z57" s="37">
        <f ca="1">'00012.MTS_000064831'!I45</f>
        <v>0</v>
      </c>
      <c r="AA57" s="37">
        <f ca="1">'000236502'!I45</f>
        <v>0</v>
      </c>
      <c r="AB57" s="37">
        <f ca="1">'000228328'!I45</f>
        <v>0</v>
      </c>
      <c r="AC57" s="37">
        <f ca="1">'000211978'!I45</f>
        <v>0</v>
      </c>
      <c r="AD57" s="37">
        <f ca="1">'00012.MTS_000073006'!I45</f>
        <v>0</v>
      </c>
      <c r="AE57" s="37">
        <f ca="1">'000261027'!I45</f>
        <v>0</v>
      </c>
      <c r="AF57" s="37">
        <f ca="1">'000252852'!I45</f>
        <v>0</v>
      </c>
      <c r="AG57" s="37">
        <f ca="1">'000195628'!I45</f>
        <v>0</v>
      </c>
      <c r="AH57" s="37">
        <f ca="1">'00012.MTS_000220153'!I45</f>
        <v>0</v>
      </c>
      <c r="AI57" s="37">
        <f ca="1">'000285551'!I45</f>
        <v>0</v>
      </c>
      <c r="AJ57" s="37">
        <f ca="1">'000269202'!I45</f>
        <v>0</v>
      </c>
      <c r="AK57" s="37">
        <f ca="1">'000179279'!I45</f>
        <v>0</v>
      </c>
      <c r="AL57" s="37">
        <f ca="1">'00012.MTS_000228328'!I45</f>
        <v>0</v>
      </c>
      <c r="AM57" s="37">
        <f ca="1">'000310076'!I45</f>
        <v>0</v>
      </c>
      <c r="AN57" s="37">
        <f ca="1">'000301901'!I45</f>
        <v>0</v>
      </c>
      <c r="AO57" s="37">
        <f ca="1">'000293726'!I45</f>
        <v>0</v>
      </c>
      <c r="AP57" s="37">
        <f ca="1">'000244677'!I45</f>
        <v>0</v>
      </c>
      <c r="AQ57" s="37">
        <f ca="1">'000146579'!I45</f>
        <v>0</v>
      </c>
      <c r="AR57" s="37">
        <f ca="1">'00012.MTS_000244677'!I45</f>
        <v>0</v>
      </c>
      <c r="AS57" s="37">
        <f ca="1">'000350950'!I45</f>
        <v>0</v>
      </c>
      <c r="AT57" s="37">
        <f ca="1">'000342775'!I45</f>
        <v>0</v>
      </c>
      <c r="AU57" s="37">
        <f ca="1">'000334600'!I45</f>
        <v>0</v>
      </c>
      <c r="AV57" s="37">
        <f ca="1">'000326426'!I45</f>
        <v>0</v>
      </c>
      <c r="AW57" s="37">
        <f ca="1">'000318251'!I45</f>
        <v>0</v>
      </c>
      <c r="AX57" s="37">
        <f ca="1">'000277377'!I45</f>
        <v>0</v>
      </c>
      <c r="AY57" s="37">
        <f ca="1">'000162929'!I45</f>
        <v>0</v>
      </c>
      <c r="AZ57" s="37">
        <f ca="1">'00012.MTS_000081181'!I45</f>
        <v>0</v>
      </c>
      <c r="BA57" s="37">
        <f ca="1">'00012.MTS_000089355'!I45</f>
        <v>0</v>
      </c>
      <c r="BB57" s="37">
        <f ca="1">'00012.MTS_000097530'!I45</f>
        <v>0</v>
      </c>
      <c r="BC57" s="37">
        <f ca="1">'00012.MTS_000105705'!I45</f>
        <v>0</v>
      </c>
      <c r="BD57" s="37">
        <f ca="1">'00012.MTS_000113880'!I45</f>
        <v>0</v>
      </c>
      <c r="BE57" s="37">
        <f ca="1">'00012.MTS_000122055'!I45</f>
        <v>0</v>
      </c>
      <c r="BF57" s="37">
        <f ca="1">'00012.MTS_000130230'!I45</f>
        <v>0</v>
      </c>
      <c r="BG57" s="37">
        <f ca="1">'00012.MTS_000138404'!I45</f>
        <v>0</v>
      </c>
      <c r="BH57" s="37">
        <f ca="1">'00012.MTS_000146579'!I45</f>
        <v>0</v>
      </c>
      <c r="BI57" s="37">
        <f ca="1">'00012.MTS_000154754'!I45</f>
        <v>0</v>
      </c>
      <c r="BJ57" s="37">
        <f ca="1">'00012.MTS_000162929'!I45</f>
        <v>0</v>
      </c>
      <c r="BK57" s="37">
        <f ca="1">'00012.MTS_000171104'!I45</f>
        <v>0</v>
      </c>
      <c r="BL57" s="37">
        <f ca="1">'00012.MTS_000179279'!I45</f>
        <v>0</v>
      </c>
      <c r="BM57" s="37">
        <f ca="1">'00012.MTS_000187453'!I45</f>
        <v>0</v>
      </c>
      <c r="BN57" s="37">
        <f ca="1">'00012.MTS_000195628'!I45</f>
        <v>0</v>
      </c>
      <c r="BO57" s="37">
        <f ca="1">'00012.MTS_000203803'!I45</f>
        <v>0</v>
      </c>
      <c r="BP57" s="37">
        <f ca="1">'00012.MTS_000211978'!I45</f>
        <v>0</v>
      </c>
      <c r="BQ57" s="37">
        <f ca="1">'00012.MTS_000252852'!I45</f>
        <v>0</v>
      </c>
      <c r="BR57" s="37">
        <f ca="1">'00012.MTS_000261027'!I45</f>
        <v>0</v>
      </c>
      <c r="BS57" s="37">
        <f ca="1">'00012.MTS_000269202'!I45</f>
        <v>0</v>
      </c>
      <c r="BT57" s="37">
        <f ca="1">'00012.MTS_000277377'!I45</f>
        <v>0</v>
      </c>
      <c r="BU57" s="37">
        <f ca="1">'00012.MTS_000285551'!I45</f>
        <v>0</v>
      </c>
      <c r="BV57" s="37">
        <f ca="1">'00012.MTS_000293726'!I45</f>
        <v>0</v>
      </c>
      <c r="BW57" s="37">
        <f ca="1">'00012.MTS_000301901'!I45</f>
        <v>0</v>
      </c>
      <c r="BX57" s="37">
        <f ca="1">'00012.MTS_000310076'!I45</f>
        <v>0</v>
      </c>
      <c r="BY57" s="37">
        <f ca="1">'00012.MTS_000318251'!I45</f>
        <v>0</v>
      </c>
      <c r="BZ57" s="37">
        <f ca="1">'00012.MTS_000326426'!I45</f>
        <v>0</v>
      </c>
      <c r="CA57" s="37">
        <f ca="1">'00012.MTS_000334600'!I45</f>
        <v>0</v>
      </c>
      <c r="CB57" s="37">
        <f ca="1">'00012.MTS_000342775'!I45</f>
        <v>0</v>
      </c>
      <c r="CC57" s="37">
        <f ca="1">'00012.MTS_000350950'!I45</f>
        <v>0</v>
      </c>
      <c r="CE57" s="37">
        <f ca="1">AVERAGE(B57:CC57)</f>
        <v>0</v>
      </c>
      <c r="CF57" s="37">
        <f ca="1">STDEV(B57:CC57)</f>
        <v>0</v>
      </c>
      <c r="CG57" s="37">
        <f ca="1">CF57/SQRT(80)</f>
        <v>0</v>
      </c>
      <c r="CI57" s="59"/>
    </row>
    <row r="58" spans="1:87" x14ac:dyDescent="0.25">
      <c r="A58" s="54" t="s">
        <v>53</v>
      </c>
      <c r="B58" s="37">
        <f ca="1">'00012.MTS_000032132'!I46</f>
        <v>0</v>
      </c>
      <c r="C58" s="37">
        <f ca="1">'00012.MTS_000236502'!I46</f>
        <v>0</v>
      </c>
      <c r="D58" s="37">
        <f ca="1">'000040306'!I46</f>
        <v>0</v>
      </c>
      <c r="E58" s="37">
        <f ca="1">'000032132'!I46</f>
        <v>0</v>
      </c>
      <c r="F58" s="37">
        <f ca="1">'000056656'!I46</f>
        <v>0</v>
      </c>
      <c r="G58" s="37">
        <f ca="1">'000048481'!I46</f>
        <v>0</v>
      </c>
      <c r="H58" s="37">
        <f ca="1">'000073006'!I46</f>
        <v>0</v>
      </c>
      <c r="I58" s="37">
        <f ca="1">'000064831'!I46</f>
        <v>0</v>
      </c>
      <c r="J58" s="37">
        <f ca="1">'000089355'!I46</f>
        <v>0</v>
      </c>
      <c r="K58" s="37">
        <f ca="1">'000081181'!I46</f>
        <v>0</v>
      </c>
      <c r="L58" s="37">
        <f ca="1">'000105705'!I46</f>
        <v>0</v>
      </c>
      <c r="M58" s="37">
        <f ca="1">'000097530'!I46</f>
        <v>0</v>
      </c>
      <c r="N58" s="37">
        <f ca="1">'000122055'!I46</f>
        <v>0</v>
      </c>
      <c r="O58" s="37">
        <f ca="1">'000113880'!I46</f>
        <v>0</v>
      </c>
      <c r="P58" s="37">
        <f ca="1">'000138404'!I46</f>
        <v>0</v>
      </c>
      <c r="Q58" s="37">
        <f ca="1">'000130230'!I46</f>
        <v>0</v>
      </c>
      <c r="R58" s="37">
        <f ca="1">'000154754'!I46</f>
        <v>0</v>
      </c>
      <c r="S58" s="37">
        <f ca="1">'000171104'!I46</f>
        <v>0</v>
      </c>
      <c r="T58" s="37">
        <f ca="1">'00012.MTS_000040306'!I46</f>
        <v>0</v>
      </c>
      <c r="U58" s="37">
        <f ca="1">'000187453'!I46</f>
        <v>0</v>
      </c>
      <c r="V58" s="37">
        <f ca="1">'00012.MTS_000048481'!I46</f>
        <v>0</v>
      </c>
      <c r="W58" s="37">
        <f ca="1">'000203803'!I46</f>
        <v>0</v>
      </c>
      <c r="X58" s="37">
        <f ca="1">'00012.MTS_000056656'!I46</f>
        <v>0</v>
      </c>
      <c r="Y58" s="37">
        <f ca="1">'000220153'!I46</f>
        <v>0</v>
      </c>
      <c r="Z58" s="37">
        <f ca="1">'00012.MTS_000064831'!I46</f>
        <v>0</v>
      </c>
      <c r="AA58" s="37">
        <f ca="1">'000236502'!I46</f>
        <v>0</v>
      </c>
      <c r="AB58" s="37">
        <f ca="1">'000228328'!I46</f>
        <v>0</v>
      </c>
      <c r="AC58" s="37">
        <f ca="1">'000211978'!I46</f>
        <v>0</v>
      </c>
      <c r="AD58" s="37">
        <f ca="1">'00012.MTS_000073006'!I46</f>
        <v>0</v>
      </c>
      <c r="AE58" s="37">
        <f ca="1">'000261027'!I46</f>
        <v>0</v>
      </c>
      <c r="AF58" s="37">
        <f ca="1">'000252852'!I46</f>
        <v>0</v>
      </c>
      <c r="AG58" s="37">
        <f ca="1">'000195628'!I46</f>
        <v>0</v>
      </c>
      <c r="AH58" s="37">
        <f ca="1">'00012.MTS_000220153'!I46</f>
        <v>0</v>
      </c>
      <c r="AI58" s="37">
        <f ca="1">'000285551'!I46</f>
        <v>0</v>
      </c>
      <c r="AJ58" s="37">
        <f ca="1">'000269202'!I46</f>
        <v>0</v>
      </c>
      <c r="AK58" s="37">
        <f ca="1">'000179279'!I46</f>
        <v>0</v>
      </c>
      <c r="AL58" s="37">
        <f ca="1">'00012.MTS_000228328'!I46</f>
        <v>0</v>
      </c>
      <c r="AM58" s="37">
        <f ca="1">'000310076'!I46</f>
        <v>0</v>
      </c>
      <c r="AN58" s="37">
        <f ca="1">'000301901'!I46</f>
        <v>0</v>
      </c>
      <c r="AO58" s="37">
        <f ca="1">'000293726'!I46</f>
        <v>0</v>
      </c>
      <c r="AP58" s="37">
        <f ca="1">'000244677'!I46</f>
        <v>0</v>
      </c>
      <c r="AQ58" s="37">
        <f ca="1">'000146579'!I46</f>
        <v>0</v>
      </c>
      <c r="AR58" s="37">
        <f ca="1">'00012.MTS_000244677'!I46</f>
        <v>0</v>
      </c>
      <c r="AS58" s="37">
        <f ca="1">'000350950'!I46</f>
        <v>0</v>
      </c>
      <c r="AT58" s="37">
        <f ca="1">'000342775'!I46</f>
        <v>0</v>
      </c>
      <c r="AU58" s="37">
        <f ca="1">'000334600'!I46</f>
        <v>0</v>
      </c>
      <c r="AV58" s="37">
        <f ca="1">'000326426'!I46</f>
        <v>0</v>
      </c>
      <c r="AW58" s="37">
        <f ca="1">'000318251'!I46</f>
        <v>0</v>
      </c>
      <c r="AX58" s="37">
        <f ca="1">'000277377'!I46</f>
        <v>0</v>
      </c>
      <c r="AY58" s="37">
        <f ca="1">'000162929'!I46</f>
        <v>0</v>
      </c>
      <c r="AZ58" s="37">
        <f ca="1">'00012.MTS_000081181'!I46</f>
        <v>0</v>
      </c>
      <c r="BA58" s="37">
        <f ca="1">'00012.MTS_000089355'!I46</f>
        <v>0</v>
      </c>
      <c r="BB58" s="37">
        <f ca="1">'00012.MTS_000097530'!I46</f>
        <v>0</v>
      </c>
      <c r="BC58" s="37">
        <f ca="1">'00012.MTS_000105705'!I46</f>
        <v>0</v>
      </c>
      <c r="BD58" s="37">
        <f ca="1">'00012.MTS_000113880'!I46</f>
        <v>0</v>
      </c>
      <c r="BE58" s="37">
        <f ca="1">'00012.MTS_000122055'!I46</f>
        <v>0</v>
      </c>
      <c r="BF58" s="37">
        <f ca="1">'00012.MTS_000130230'!I46</f>
        <v>0</v>
      </c>
      <c r="BG58" s="37">
        <f ca="1">'00012.MTS_000138404'!I46</f>
        <v>0</v>
      </c>
      <c r="BH58" s="37">
        <f ca="1">'00012.MTS_000146579'!I46</f>
        <v>0</v>
      </c>
      <c r="BI58" s="37">
        <f ca="1">'00012.MTS_000154754'!I46</f>
        <v>0</v>
      </c>
      <c r="BJ58" s="37">
        <f ca="1">'00012.MTS_000162929'!I46</f>
        <v>0</v>
      </c>
      <c r="BK58" s="37">
        <f ca="1">'00012.MTS_000171104'!I46</f>
        <v>0</v>
      </c>
      <c r="BL58" s="37">
        <f ca="1">'00012.MTS_000179279'!I46</f>
        <v>0</v>
      </c>
      <c r="BM58" s="37">
        <f ca="1">'00012.MTS_000187453'!I46</f>
        <v>0</v>
      </c>
      <c r="BN58" s="37">
        <f ca="1">'00012.MTS_000195628'!I46</f>
        <v>0</v>
      </c>
      <c r="BO58" s="37">
        <f ca="1">'00012.MTS_000203803'!I46</f>
        <v>0</v>
      </c>
      <c r="BP58" s="37">
        <f ca="1">'00012.MTS_000211978'!I46</f>
        <v>0</v>
      </c>
      <c r="BQ58" s="37">
        <f ca="1">'00012.MTS_000252852'!I46</f>
        <v>0</v>
      </c>
      <c r="BR58" s="37">
        <f ca="1">'00012.MTS_000261027'!I46</f>
        <v>0</v>
      </c>
      <c r="BS58" s="37">
        <f ca="1">'00012.MTS_000269202'!I46</f>
        <v>0</v>
      </c>
      <c r="BT58" s="37">
        <f ca="1">'00012.MTS_000277377'!I46</f>
        <v>0</v>
      </c>
      <c r="BU58" s="37">
        <f ca="1">'00012.MTS_000285551'!I46</f>
        <v>0</v>
      </c>
      <c r="BV58" s="37">
        <f ca="1">'00012.MTS_000293726'!I46</f>
        <v>0</v>
      </c>
      <c r="BW58" s="37">
        <f ca="1">'00012.MTS_000301901'!I46</f>
        <v>0</v>
      </c>
      <c r="BX58" s="37">
        <f ca="1">'00012.MTS_000310076'!I46</f>
        <v>0</v>
      </c>
      <c r="BY58" s="37">
        <f ca="1">'00012.MTS_000318251'!I46</f>
        <v>0</v>
      </c>
      <c r="BZ58" s="37">
        <f ca="1">'00012.MTS_000326426'!I46</f>
        <v>0</v>
      </c>
      <c r="CA58" s="37">
        <f ca="1">'00012.MTS_000334600'!I46</f>
        <v>0</v>
      </c>
      <c r="CB58" s="37">
        <f ca="1">'00012.MTS_000342775'!I46</f>
        <v>0</v>
      </c>
      <c r="CC58" s="37">
        <f ca="1">'00012.MTS_000350950'!I46</f>
        <v>0</v>
      </c>
      <c r="CE58" s="37">
        <f ca="1">AVERAGE(B58:CC58)</f>
        <v>0</v>
      </c>
      <c r="CF58" s="37">
        <f ca="1">STDEV(B58:CC58)</f>
        <v>0</v>
      </c>
      <c r="CG58" s="37">
        <f ca="1">CF58/SQRT(80)</f>
        <v>0</v>
      </c>
      <c r="CI58" s="59"/>
    </row>
    <row r="59" spans="1:87" x14ac:dyDescent="0.25">
      <c r="A59" s="54" t="s">
        <v>54</v>
      </c>
      <c r="B59" s="37">
        <f ca="1">'00012.MTS_000032132'!I47</f>
        <v>0</v>
      </c>
      <c r="C59" s="37">
        <f ca="1">'00012.MTS_000236502'!I47</f>
        <v>0</v>
      </c>
      <c r="D59" s="37">
        <f ca="1">'000040306'!I47</f>
        <v>0</v>
      </c>
      <c r="E59" s="37">
        <f ca="1">'000032132'!I47</f>
        <v>0</v>
      </c>
      <c r="F59" s="37">
        <f ca="1">'000056656'!I47</f>
        <v>0</v>
      </c>
      <c r="G59" s="37">
        <f ca="1">'000048481'!I47</f>
        <v>0</v>
      </c>
      <c r="H59" s="37">
        <f ca="1">'000073006'!I47</f>
        <v>0</v>
      </c>
      <c r="I59" s="37">
        <f ca="1">'000064831'!I47</f>
        <v>0</v>
      </c>
      <c r="J59" s="37">
        <f ca="1">'000089355'!I47</f>
        <v>0</v>
      </c>
      <c r="K59" s="37">
        <f ca="1">'000081181'!I47</f>
        <v>0</v>
      </c>
      <c r="L59" s="37">
        <f ca="1">'000105705'!I47</f>
        <v>0</v>
      </c>
      <c r="M59" s="37">
        <f ca="1">'000097530'!I47</f>
        <v>0</v>
      </c>
      <c r="N59" s="37">
        <f ca="1">'000122055'!I47</f>
        <v>0</v>
      </c>
      <c r="O59" s="37">
        <f ca="1">'000113880'!I47</f>
        <v>0</v>
      </c>
      <c r="P59" s="37">
        <f ca="1">'000138404'!I47</f>
        <v>0</v>
      </c>
      <c r="Q59" s="37">
        <f ca="1">'000130230'!I47</f>
        <v>0</v>
      </c>
      <c r="R59" s="37">
        <f ca="1">'000154754'!I47</f>
        <v>0</v>
      </c>
      <c r="S59" s="37">
        <f ca="1">'000171104'!I47</f>
        <v>0</v>
      </c>
      <c r="T59" s="37">
        <f ca="1">'00012.MTS_000040306'!I47</f>
        <v>0</v>
      </c>
      <c r="U59" s="37">
        <f ca="1">'000187453'!I47</f>
        <v>0</v>
      </c>
      <c r="V59" s="37">
        <f ca="1">'00012.MTS_000048481'!I47</f>
        <v>0</v>
      </c>
      <c r="W59" s="37">
        <f ca="1">'000203803'!I47</f>
        <v>0</v>
      </c>
      <c r="X59" s="37">
        <f ca="1">'00012.MTS_000056656'!I47</f>
        <v>0</v>
      </c>
      <c r="Y59" s="37">
        <f ca="1">'000220153'!I47</f>
        <v>0</v>
      </c>
      <c r="Z59" s="37">
        <f ca="1">'00012.MTS_000064831'!I47</f>
        <v>0</v>
      </c>
      <c r="AA59" s="37">
        <f ca="1">'000236502'!I47</f>
        <v>0</v>
      </c>
      <c r="AB59" s="37">
        <f ca="1">'000228328'!I47</f>
        <v>0</v>
      </c>
      <c r="AC59" s="37">
        <f ca="1">'000211978'!I47</f>
        <v>0</v>
      </c>
      <c r="AD59" s="37">
        <f ca="1">'00012.MTS_000073006'!I47</f>
        <v>0</v>
      </c>
      <c r="AE59" s="37">
        <f ca="1">'000261027'!I47</f>
        <v>0</v>
      </c>
      <c r="AF59" s="37">
        <f ca="1">'000252852'!I47</f>
        <v>0</v>
      </c>
      <c r="AG59" s="37">
        <f ca="1">'000195628'!I47</f>
        <v>0</v>
      </c>
      <c r="AH59" s="37">
        <f ca="1">'00012.MTS_000220153'!I47</f>
        <v>0</v>
      </c>
      <c r="AI59" s="37">
        <f ca="1">'000285551'!I47</f>
        <v>0</v>
      </c>
      <c r="AJ59" s="37">
        <f ca="1">'000269202'!I47</f>
        <v>0</v>
      </c>
      <c r="AK59" s="37">
        <f ca="1">'000179279'!I47</f>
        <v>0</v>
      </c>
      <c r="AL59" s="37">
        <f ca="1">'00012.MTS_000228328'!I47</f>
        <v>0</v>
      </c>
      <c r="AM59" s="37">
        <f ca="1">'000310076'!I47</f>
        <v>0</v>
      </c>
      <c r="AN59" s="37">
        <f ca="1">'000301901'!I47</f>
        <v>0</v>
      </c>
      <c r="AO59" s="37">
        <f ca="1">'000293726'!I47</f>
        <v>0</v>
      </c>
      <c r="AP59" s="37">
        <f ca="1">'000244677'!I47</f>
        <v>0</v>
      </c>
      <c r="AQ59" s="37">
        <f ca="1">'000146579'!I47</f>
        <v>0</v>
      </c>
      <c r="AR59" s="37">
        <f ca="1">'00012.MTS_000244677'!I47</f>
        <v>0</v>
      </c>
      <c r="AS59" s="37">
        <f ca="1">'000350950'!I47</f>
        <v>0</v>
      </c>
      <c r="AT59" s="37">
        <f ca="1">'000342775'!I47</f>
        <v>0</v>
      </c>
      <c r="AU59" s="37">
        <f ca="1">'000334600'!I47</f>
        <v>0</v>
      </c>
      <c r="AV59" s="37">
        <f ca="1">'000326426'!I47</f>
        <v>0</v>
      </c>
      <c r="AW59" s="37">
        <f ca="1">'000318251'!I47</f>
        <v>0</v>
      </c>
      <c r="AX59" s="37">
        <f ca="1">'000277377'!I47</f>
        <v>0</v>
      </c>
      <c r="AY59" s="37">
        <f ca="1">'000162929'!I47</f>
        <v>0</v>
      </c>
      <c r="AZ59" s="37">
        <f ca="1">'00012.MTS_000081181'!I47</f>
        <v>0</v>
      </c>
      <c r="BA59" s="37">
        <f ca="1">'00012.MTS_000089355'!I47</f>
        <v>0</v>
      </c>
      <c r="BB59" s="37">
        <f ca="1">'00012.MTS_000097530'!I47</f>
        <v>0</v>
      </c>
      <c r="BC59" s="37">
        <f ca="1">'00012.MTS_000105705'!I47</f>
        <v>0</v>
      </c>
      <c r="BD59" s="37">
        <f ca="1">'00012.MTS_000113880'!I47</f>
        <v>0</v>
      </c>
      <c r="BE59" s="37">
        <f ca="1">'00012.MTS_000122055'!I47</f>
        <v>0</v>
      </c>
      <c r="BF59" s="37">
        <f ca="1">'00012.MTS_000130230'!I47</f>
        <v>0</v>
      </c>
      <c r="BG59" s="37">
        <f ca="1">'00012.MTS_000138404'!I47</f>
        <v>0</v>
      </c>
      <c r="BH59" s="37">
        <f ca="1">'00012.MTS_000146579'!I47</f>
        <v>0</v>
      </c>
      <c r="BI59" s="37">
        <f ca="1">'00012.MTS_000154754'!I47</f>
        <v>0</v>
      </c>
      <c r="BJ59" s="37">
        <f ca="1">'00012.MTS_000162929'!I47</f>
        <v>0</v>
      </c>
      <c r="BK59" s="37">
        <f ca="1">'00012.MTS_000171104'!I47</f>
        <v>0</v>
      </c>
      <c r="BL59" s="37">
        <f ca="1">'00012.MTS_000179279'!I47</f>
        <v>0</v>
      </c>
      <c r="BM59" s="37">
        <f ca="1">'00012.MTS_000187453'!I47</f>
        <v>0</v>
      </c>
      <c r="BN59" s="37">
        <f ca="1">'00012.MTS_000195628'!I47</f>
        <v>0</v>
      </c>
      <c r="BO59" s="37">
        <f ca="1">'00012.MTS_000203803'!I47</f>
        <v>0</v>
      </c>
      <c r="BP59" s="37">
        <f ca="1">'00012.MTS_000211978'!I47</f>
        <v>0</v>
      </c>
      <c r="BQ59" s="37">
        <f ca="1">'00012.MTS_000252852'!I47</f>
        <v>0</v>
      </c>
      <c r="BR59" s="37">
        <f ca="1">'00012.MTS_000261027'!I47</f>
        <v>0</v>
      </c>
      <c r="BS59" s="37">
        <f ca="1">'00012.MTS_000269202'!I47</f>
        <v>0</v>
      </c>
      <c r="BT59" s="37">
        <f ca="1">'00012.MTS_000277377'!I47</f>
        <v>0</v>
      </c>
      <c r="BU59" s="37">
        <f ca="1">'00012.MTS_000285551'!I47</f>
        <v>0</v>
      </c>
      <c r="BV59" s="37">
        <f ca="1">'00012.MTS_000293726'!I47</f>
        <v>0</v>
      </c>
      <c r="BW59" s="37">
        <f ca="1">'00012.MTS_000301901'!I47</f>
        <v>0</v>
      </c>
      <c r="BX59" s="37">
        <f ca="1">'00012.MTS_000310076'!I47</f>
        <v>0</v>
      </c>
      <c r="BY59" s="37">
        <f ca="1">'00012.MTS_000318251'!I47</f>
        <v>0</v>
      </c>
      <c r="BZ59" s="37">
        <f ca="1">'00012.MTS_000326426'!I47</f>
        <v>0</v>
      </c>
      <c r="CA59" s="37">
        <f ca="1">'00012.MTS_000334600'!I47</f>
        <v>0</v>
      </c>
      <c r="CB59" s="37">
        <f ca="1">'00012.MTS_000342775'!I47</f>
        <v>0</v>
      </c>
      <c r="CC59" s="37">
        <f ca="1">'00012.MTS_000350950'!I47</f>
        <v>0</v>
      </c>
      <c r="CE59" s="37">
        <f ca="1">AVERAGE(B59:CC59)</f>
        <v>0</v>
      </c>
      <c r="CF59" s="37">
        <f ca="1">STDEV(B59:CC59)</f>
        <v>0</v>
      </c>
      <c r="CG59" s="37">
        <f ca="1">CF59/SQRT(80)</f>
        <v>0</v>
      </c>
      <c r="CI59" s="59"/>
    </row>
    <row r="60" spans="1:87" x14ac:dyDescent="0.25">
      <c r="A60" s="54" t="s">
        <v>55</v>
      </c>
      <c r="B60" s="37">
        <f ca="1">'00012.MTS_000032132'!I48</f>
        <v>0</v>
      </c>
      <c r="C60" s="37">
        <f ca="1">'00012.MTS_000236502'!I48</f>
        <v>0</v>
      </c>
      <c r="D60" s="37">
        <f ca="1">'000040306'!I48</f>
        <v>0</v>
      </c>
      <c r="E60" s="37">
        <f ca="1">'000032132'!I48</f>
        <v>0</v>
      </c>
      <c r="F60" s="37">
        <f ca="1">'000056656'!I48</f>
        <v>0</v>
      </c>
      <c r="G60" s="37">
        <f ca="1">'000048481'!I48</f>
        <v>0</v>
      </c>
      <c r="H60" s="37">
        <f ca="1">'000073006'!I48</f>
        <v>0</v>
      </c>
      <c r="I60" s="37">
        <f ca="1">'000064831'!I48</f>
        <v>0</v>
      </c>
      <c r="J60" s="37">
        <f ca="1">'000089355'!I48</f>
        <v>0</v>
      </c>
      <c r="K60" s="37">
        <f ca="1">'000081181'!I48</f>
        <v>0</v>
      </c>
      <c r="L60" s="37">
        <f ca="1">'000105705'!I48</f>
        <v>0</v>
      </c>
      <c r="M60" s="37">
        <f ca="1">'000097530'!I48</f>
        <v>0</v>
      </c>
      <c r="N60" s="37">
        <f ca="1">'000122055'!I48</f>
        <v>0</v>
      </c>
      <c r="O60" s="37">
        <f ca="1">'000113880'!I48</f>
        <v>0</v>
      </c>
      <c r="P60" s="37">
        <f ca="1">'000138404'!I48</f>
        <v>0</v>
      </c>
      <c r="Q60" s="37">
        <f ca="1">'000130230'!I48</f>
        <v>0</v>
      </c>
      <c r="R60" s="37">
        <f ca="1">'000154754'!I48</f>
        <v>0</v>
      </c>
      <c r="S60" s="37">
        <f ca="1">'000171104'!I48</f>
        <v>0</v>
      </c>
      <c r="T60" s="37">
        <f ca="1">'00012.MTS_000040306'!I48</f>
        <v>0</v>
      </c>
      <c r="U60" s="37">
        <f ca="1">'000187453'!I48</f>
        <v>0</v>
      </c>
      <c r="V60" s="37">
        <f ca="1">'00012.MTS_000048481'!I48</f>
        <v>0</v>
      </c>
      <c r="W60" s="37">
        <f ca="1">'000203803'!I48</f>
        <v>0</v>
      </c>
      <c r="X60" s="37">
        <f ca="1">'00012.MTS_000056656'!I48</f>
        <v>0</v>
      </c>
      <c r="Y60" s="37">
        <f ca="1">'000220153'!I48</f>
        <v>0</v>
      </c>
      <c r="Z60" s="37">
        <f ca="1">'00012.MTS_000064831'!I48</f>
        <v>0</v>
      </c>
      <c r="AA60" s="37">
        <f ca="1">'000236502'!I48</f>
        <v>0</v>
      </c>
      <c r="AB60" s="37">
        <f ca="1">'000228328'!I48</f>
        <v>0</v>
      </c>
      <c r="AC60" s="37">
        <f ca="1">'000211978'!I48</f>
        <v>0</v>
      </c>
      <c r="AD60" s="37">
        <f ca="1">'00012.MTS_000073006'!I48</f>
        <v>0</v>
      </c>
      <c r="AE60" s="37">
        <f ca="1">'000261027'!I48</f>
        <v>0</v>
      </c>
      <c r="AF60" s="37">
        <f ca="1">'000252852'!I48</f>
        <v>0</v>
      </c>
      <c r="AG60" s="37">
        <f ca="1">'000195628'!I48</f>
        <v>0</v>
      </c>
      <c r="AH60" s="37">
        <f ca="1">'00012.MTS_000220153'!I48</f>
        <v>0</v>
      </c>
      <c r="AI60" s="37">
        <f ca="1">'000285551'!I48</f>
        <v>0</v>
      </c>
      <c r="AJ60" s="37">
        <f ca="1">'000269202'!I48</f>
        <v>0</v>
      </c>
      <c r="AK60" s="37">
        <f ca="1">'000179279'!I48</f>
        <v>0</v>
      </c>
      <c r="AL60" s="37">
        <f ca="1">'00012.MTS_000228328'!I48</f>
        <v>0</v>
      </c>
      <c r="AM60" s="37">
        <f ca="1">'000310076'!I48</f>
        <v>0</v>
      </c>
      <c r="AN60" s="37">
        <f ca="1">'000301901'!I48</f>
        <v>0</v>
      </c>
      <c r="AO60" s="37">
        <f ca="1">'000293726'!I48</f>
        <v>0</v>
      </c>
      <c r="AP60" s="37">
        <f ca="1">'000244677'!I48</f>
        <v>0</v>
      </c>
      <c r="AQ60" s="37">
        <f ca="1">'000146579'!I48</f>
        <v>0</v>
      </c>
      <c r="AR60" s="37">
        <f ca="1">'00012.MTS_000244677'!I48</f>
        <v>0</v>
      </c>
      <c r="AS60" s="37">
        <f ca="1">'000350950'!I48</f>
        <v>0</v>
      </c>
      <c r="AT60" s="37">
        <f ca="1">'000342775'!I48</f>
        <v>0</v>
      </c>
      <c r="AU60" s="37">
        <f ca="1">'000334600'!I48</f>
        <v>0</v>
      </c>
      <c r="AV60" s="37">
        <f ca="1">'000326426'!I48</f>
        <v>0</v>
      </c>
      <c r="AW60" s="37">
        <f ca="1">'000318251'!I48</f>
        <v>0</v>
      </c>
      <c r="AX60" s="37">
        <f ca="1">'000277377'!I48</f>
        <v>0</v>
      </c>
      <c r="AY60" s="37">
        <f ca="1">'000162929'!I48</f>
        <v>0</v>
      </c>
      <c r="AZ60" s="37">
        <f ca="1">'00012.MTS_000081181'!I48</f>
        <v>0</v>
      </c>
      <c r="BA60" s="37">
        <f ca="1">'00012.MTS_000089355'!I48</f>
        <v>0</v>
      </c>
      <c r="BB60" s="37">
        <f ca="1">'00012.MTS_000097530'!I48</f>
        <v>0</v>
      </c>
      <c r="BC60" s="37">
        <f ca="1">'00012.MTS_000105705'!I48</f>
        <v>0</v>
      </c>
      <c r="BD60" s="37">
        <f ca="1">'00012.MTS_000113880'!I48</f>
        <v>0</v>
      </c>
      <c r="BE60" s="37">
        <f ca="1">'00012.MTS_000122055'!I48</f>
        <v>0</v>
      </c>
      <c r="BF60" s="37">
        <f ca="1">'00012.MTS_000130230'!I48</f>
        <v>0</v>
      </c>
      <c r="BG60" s="37">
        <f ca="1">'00012.MTS_000138404'!I48</f>
        <v>0</v>
      </c>
      <c r="BH60" s="37">
        <f ca="1">'00012.MTS_000146579'!I48</f>
        <v>0</v>
      </c>
      <c r="BI60" s="37">
        <f ca="1">'00012.MTS_000154754'!I48</f>
        <v>0</v>
      </c>
      <c r="BJ60" s="37">
        <f ca="1">'00012.MTS_000162929'!I48</f>
        <v>0</v>
      </c>
      <c r="BK60" s="37">
        <f ca="1">'00012.MTS_000171104'!I48</f>
        <v>0</v>
      </c>
      <c r="BL60" s="37">
        <f ca="1">'00012.MTS_000179279'!I48</f>
        <v>0</v>
      </c>
      <c r="BM60" s="37">
        <f ca="1">'00012.MTS_000187453'!I48</f>
        <v>0</v>
      </c>
      <c r="BN60" s="37">
        <f ca="1">'00012.MTS_000195628'!I48</f>
        <v>0</v>
      </c>
      <c r="BO60" s="37">
        <f ca="1">'00012.MTS_000203803'!I48</f>
        <v>0</v>
      </c>
      <c r="BP60" s="37">
        <f ca="1">'00012.MTS_000211978'!I48</f>
        <v>0</v>
      </c>
      <c r="BQ60" s="37">
        <f ca="1">'00012.MTS_000252852'!I48</f>
        <v>0</v>
      </c>
      <c r="BR60" s="37">
        <f ca="1">'00012.MTS_000261027'!I48</f>
        <v>0</v>
      </c>
      <c r="BS60" s="37">
        <f ca="1">'00012.MTS_000269202'!I48</f>
        <v>0</v>
      </c>
      <c r="BT60" s="37">
        <f ca="1">'00012.MTS_000277377'!I48</f>
        <v>0</v>
      </c>
      <c r="BU60" s="37">
        <f ca="1">'00012.MTS_000285551'!I48</f>
        <v>0</v>
      </c>
      <c r="BV60" s="37">
        <f ca="1">'00012.MTS_000293726'!I48</f>
        <v>0</v>
      </c>
      <c r="BW60" s="37">
        <f ca="1">'00012.MTS_000301901'!I48</f>
        <v>0</v>
      </c>
      <c r="BX60" s="37">
        <f ca="1">'00012.MTS_000310076'!I48</f>
        <v>0</v>
      </c>
      <c r="BY60" s="37">
        <f ca="1">'00012.MTS_000318251'!I48</f>
        <v>0</v>
      </c>
      <c r="BZ60" s="37">
        <f ca="1">'00012.MTS_000326426'!I48</f>
        <v>0</v>
      </c>
      <c r="CA60" s="37">
        <f ca="1">'00012.MTS_000334600'!I48</f>
        <v>0</v>
      </c>
      <c r="CB60" s="37">
        <f ca="1">'00012.MTS_000342775'!I48</f>
        <v>0</v>
      </c>
      <c r="CC60" s="37">
        <f ca="1">'00012.MTS_000350950'!I48</f>
        <v>0</v>
      </c>
      <c r="CE60" s="37">
        <f ca="1">AVERAGE(B60:CC60)</f>
        <v>0</v>
      </c>
      <c r="CF60" s="37">
        <f ca="1">STDEV(B60:CC60)</f>
        <v>0</v>
      </c>
      <c r="CG60" s="37">
        <f ca="1">CF60/SQRT(80)</f>
        <v>0</v>
      </c>
      <c r="CI60" s="59"/>
    </row>
    <row r="61" spans="1:87" x14ac:dyDescent="0.25">
      <c r="A61" s="54" t="s">
        <v>56</v>
      </c>
      <c r="B61" s="37">
        <f ca="1">'00012.MTS_000032132'!I49</f>
        <v>0</v>
      </c>
      <c r="C61" s="37">
        <f ca="1">'00012.MTS_000236502'!I49</f>
        <v>0</v>
      </c>
      <c r="D61" s="37">
        <f ca="1">'000040306'!I49</f>
        <v>0</v>
      </c>
      <c r="E61" s="37">
        <f ca="1">'000032132'!I49</f>
        <v>0</v>
      </c>
      <c r="F61" s="37">
        <f ca="1">'000056656'!I49</f>
        <v>0</v>
      </c>
      <c r="G61" s="37">
        <f ca="1">'000048481'!I49</f>
        <v>0</v>
      </c>
      <c r="H61" s="37">
        <f ca="1">'000073006'!I49</f>
        <v>0</v>
      </c>
      <c r="I61" s="37">
        <f ca="1">'000064831'!I49</f>
        <v>0</v>
      </c>
      <c r="J61" s="37">
        <f ca="1">'000089355'!I49</f>
        <v>0</v>
      </c>
      <c r="K61" s="37">
        <f ca="1">'000081181'!I49</f>
        <v>0</v>
      </c>
      <c r="L61" s="37">
        <f ca="1">'000105705'!I49</f>
        <v>0</v>
      </c>
      <c r="M61" s="37">
        <f ca="1">'000097530'!I49</f>
        <v>0</v>
      </c>
      <c r="N61" s="37">
        <f ca="1">'000122055'!I49</f>
        <v>0</v>
      </c>
      <c r="O61" s="37">
        <f ca="1">'000113880'!I49</f>
        <v>0</v>
      </c>
      <c r="P61" s="37">
        <f ca="1">'000138404'!I49</f>
        <v>0</v>
      </c>
      <c r="Q61" s="37">
        <f ca="1">'000130230'!I49</f>
        <v>0</v>
      </c>
      <c r="R61" s="37">
        <f ca="1">'000154754'!I49</f>
        <v>0</v>
      </c>
      <c r="S61" s="37">
        <f ca="1">'000171104'!I49</f>
        <v>0</v>
      </c>
      <c r="T61" s="37">
        <f ca="1">'00012.MTS_000040306'!I49</f>
        <v>0</v>
      </c>
      <c r="U61" s="37">
        <f ca="1">'000187453'!I49</f>
        <v>0</v>
      </c>
      <c r="V61" s="37">
        <f ca="1">'00012.MTS_000048481'!I49</f>
        <v>0</v>
      </c>
      <c r="W61" s="37">
        <f ca="1">'000203803'!I49</f>
        <v>0</v>
      </c>
      <c r="X61" s="37">
        <f ca="1">'00012.MTS_000056656'!I49</f>
        <v>0</v>
      </c>
      <c r="Y61" s="37">
        <f ca="1">'000220153'!I49</f>
        <v>0</v>
      </c>
      <c r="Z61" s="37">
        <f ca="1">'00012.MTS_000064831'!I49</f>
        <v>0</v>
      </c>
      <c r="AA61" s="37">
        <f ca="1">'000236502'!I49</f>
        <v>0</v>
      </c>
      <c r="AB61" s="37">
        <f ca="1">'000228328'!I49</f>
        <v>0</v>
      </c>
      <c r="AC61" s="37">
        <f ca="1">'000211978'!I49</f>
        <v>0</v>
      </c>
      <c r="AD61" s="37">
        <f ca="1">'00012.MTS_000073006'!I49</f>
        <v>0</v>
      </c>
      <c r="AE61" s="37">
        <f ca="1">'000261027'!I49</f>
        <v>0</v>
      </c>
      <c r="AF61" s="37">
        <f ca="1">'000252852'!I49</f>
        <v>0</v>
      </c>
      <c r="AG61" s="37">
        <f ca="1">'000195628'!I49</f>
        <v>0</v>
      </c>
      <c r="AH61" s="37">
        <f ca="1">'00012.MTS_000220153'!I49</f>
        <v>0</v>
      </c>
      <c r="AI61" s="37">
        <f ca="1">'000285551'!I49</f>
        <v>0</v>
      </c>
      <c r="AJ61" s="37">
        <f ca="1">'000269202'!I49</f>
        <v>0</v>
      </c>
      <c r="AK61" s="37">
        <f ca="1">'000179279'!I49</f>
        <v>0</v>
      </c>
      <c r="AL61" s="37">
        <f ca="1">'00012.MTS_000228328'!I49</f>
        <v>0</v>
      </c>
      <c r="AM61" s="37">
        <f ca="1">'000310076'!I49</f>
        <v>0</v>
      </c>
      <c r="AN61" s="37">
        <f ca="1">'000301901'!I49</f>
        <v>0</v>
      </c>
      <c r="AO61" s="37">
        <f ca="1">'000293726'!I49</f>
        <v>0</v>
      </c>
      <c r="AP61" s="37">
        <f ca="1">'000244677'!I49</f>
        <v>0</v>
      </c>
      <c r="AQ61" s="37">
        <f ca="1">'000146579'!I49</f>
        <v>0</v>
      </c>
      <c r="AR61" s="37">
        <f ca="1">'00012.MTS_000244677'!I49</f>
        <v>0</v>
      </c>
      <c r="AS61" s="37">
        <f ca="1">'000350950'!I49</f>
        <v>0</v>
      </c>
      <c r="AT61" s="37">
        <f ca="1">'000342775'!I49</f>
        <v>0</v>
      </c>
      <c r="AU61" s="37">
        <f ca="1">'000334600'!I49</f>
        <v>0</v>
      </c>
      <c r="AV61" s="37">
        <f ca="1">'000326426'!I49</f>
        <v>0</v>
      </c>
      <c r="AW61" s="37">
        <f ca="1">'000318251'!I49</f>
        <v>0</v>
      </c>
      <c r="AX61" s="37">
        <f ca="1">'000277377'!I49</f>
        <v>0</v>
      </c>
      <c r="AY61" s="37">
        <f ca="1">'000162929'!I49</f>
        <v>0</v>
      </c>
      <c r="AZ61" s="37">
        <f ca="1">'00012.MTS_000081181'!I49</f>
        <v>0</v>
      </c>
      <c r="BA61" s="37">
        <f ca="1">'00012.MTS_000089355'!I49</f>
        <v>0</v>
      </c>
      <c r="BB61" s="37">
        <f ca="1">'00012.MTS_000097530'!I49</f>
        <v>0</v>
      </c>
      <c r="BC61" s="37">
        <f ca="1">'00012.MTS_000105705'!I49</f>
        <v>0</v>
      </c>
      <c r="BD61" s="37">
        <f ca="1">'00012.MTS_000113880'!I49</f>
        <v>0</v>
      </c>
      <c r="BE61" s="37">
        <f ca="1">'00012.MTS_000122055'!I49</f>
        <v>0</v>
      </c>
      <c r="BF61" s="37">
        <f ca="1">'00012.MTS_000130230'!I49</f>
        <v>0</v>
      </c>
      <c r="BG61" s="37">
        <f ca="1">'00012.MTS_000138404'!I49</f>
        <v>0</v>
      </c>
      <c r="BH61" s="37">
        <f ca="1">'00012.MTS_000146579'!I49</f>
        <v>0</v>
      </c>
      <c r="BI61" s="37">
        <f ca="1">'00012.MTS_000154754'!I49</f>
        <v>0</v>
      </c>
      <c r="BJ61" s="37">
        <f ca="1">'00012.MTS_000162929'!I49</f>
        <v>0</v>
      </c>
      <c r="BK61" s="37">
        <f ca="1">'00012.MTS_000171104'!I49</f>
        <v>0</v>
      </c>
      <c r="BL61" s="37">
        <f ca="1">'00012.MTS_000179279'!I49</f>
        <v>0</v>
      </c>
      <c r="BM61" s="37">
        <f ca="1">'00012.MTS_000187453'!I49</f>
        <v>0</v>
      </c>
      <c r="BN61" s="37">
        <f ca="1">'00012.MTS_000195628'!I49</f>
        <v>0</v>
      </c>
      <c r="BO61" s="37">
        <f ca="1">'00012.MTS_000203803'!I49</f>
        <v>0</v>
      </c>
      <c r="BP61" s="37">
        <f ca="1">'00012.MTS_000211978'!I49</f>
        <v>0</v>
      </c>
      <c r="BQ61" s="37">
        <f ca="1">'00012.MTS_000252852'!I49</f>
        <v>0</v>
      </c>
      <c r="BR61" s="37">
        <f ca="1">'00012.MTS_000261027'!I49</f>
        <v>0</v>
      </c>
      <c r="BS61" s="37">
        <f ca="1">'00012.MTS_000269202'!I49</f>
        <v>0</v>
      </c>
      <c r="BT61" s="37">
        <f ca="1">'00012.MTS_000277377'!I49</f>
        <v>0</v>
      </c>
      <c r="BU61" s="37">
        <f ca="1">'00012.MTS_000285551'!I49</f>
        <v>0</v>
      </c>
      <c r="BV61" s="37">
        <f ca="1">'00012.MTS_000293726'!I49</f>
        <v>0</v>
      </c>
      <c r="BW61" s="37">
        <f ca="1">'00012.MTS_000301901'!I49</f>
        <v>0</v>
      </c>
      <c r="BX61" s="37">
        <f ca="1">'00012.MTS_000310076'!I49</f>
        <v>0</v>
      </c>
      <c r="BY61" s="37">
        <f ca="1">'00012.MTS_000318251'!I49</f>
        <v>0</v>
      </c>
      <c r="BZ61" s="37">
        <f ca="1">'00012.MTS_000326426'!I49</f>
        <v>0</v>
      </c>
      <c r="CA61" s="37">
        <f ca="1">'00012.MTS_000334600'!I49</f>
        <v>0</v>
      </c>
      <c r="CB61" s="37">
        <f ca="1">'00012.MTS_000342775'!I49</f>
        <v>0</v>
      </c>
      <c r="CC61" s="37">
        <f ca="1">'00012.MTS_000350950'!I49</f>
        <v>0</v>
      </c>
      <c r="CE61" s="37">
        <f ca="1">AVERAGE(B61:CC61)</f>
        <v>0</v>
      </c>
      <c r="CF61" s="37">
        <f ca="1">STDEV(B61:CC61)</f>
        <v>0</v>
      </c>
      <c r="CG61" s="37">
        <f ca="1">CF61/SQRT(80)</f>
        <v>0</v>
      </c>
      <c r="CI61" s="59"/>
    </row>
    <row r="62" spans="1:87" x14ac:dyDescent="0.25">
      <c r="A62" s="54" t="s">
        <v>57</v>
      </c>
      <c r="B62" s="37">
        <f ca="1">'00012.MTS_000032132'!I50</f>
        <v>0</v>
      </c>
      <c r="C62" s="37">
        <f ca="1">'00012.MTS_000236502'!I50</f>
        <v>0</v>
      </c>
      <c r="D62" s="37">
        <f ca="1">'000040306'!I50</f>
        <v>0</v>
      </c>
      <c r="E62" s="37">
        <f ca="1">'000032132'!I50</f>
        <v>0</v>
      </c>
      <c r="F62" s="37">
        <f ca="1">'000056656'!I50</f>
        <v>0</v>
      </c>
      <c r="G62" s="37">
        <f ca="1">'000048481'!I50</f>
        <v>0</v>
      </c>
      <c r="H62" s="37">
        <f ca="1">'000073006'!I50</f>
        <v>0</v>
      </c>
      <c r="I62" s="37">
        <f ca="1">'000064831'!I50</f>
        <v>0</v>
      </c>
      <c r="J62" s="37">
        <f ca="1">'000089355'!I50</f>
        <v>0</v>
      </c>
      <c r="K62" s="37">
        <f ca="1">'000081181'!I50</f>
        <v>0</v>
      </c>
      <c r="L62" s="37">
        <f ca="1">'000105705'!I50</f>
        <v>0</v>
      </c>
      <c r="M62" s="37">
        <f ca="1">'000097530'!I50</f>
        <v>0</v>
      </c>
      <c r="N62" s="37">
        <f ca="1">'000122055'!I50</f>
        <v>0</v>
      </c>
      <c r="O62" s="37">
        <f ca="1">'000113880'!I50</f>
        <v>0</v>
      </c>
      <c r="P62" s="37">
        <f ca="1">'000138404'!I50</f>
        <v>0</v>
      </c>
      <c r="Q62" s="37">
        <f ca="1">'000130230'!I50</f>
        <v>0</v>
      </c>
      <c r="R62" s="37">
        <f ca="1">'000154754'!I50</f>
        <v>0</v>
      </c>
      <c r="S62" s="37">
        <f ca="1">'000171104'!I50</f>
        <v>0</v>
      </c>
      <c r="T62" s="37">
        <f ca="1">'00012.MTS_000040306'!I50</f>
        <v>0</v>
      </c>
      <c r="U62" s="37">
        <f ca="1">'000187453'!I50</f>
        <v>0</v>
      </c>
      <c r="V62" s="37">
        <f ca="1">'00012.MTS_000048481'!I50</f>
        <v>0</v>
      </c>
      <c r="W62" s="37">
        <f ca="1">'000203803'!I50</f>
        <v>0</v>
      </c>
      <c r="X62" s="37">
        <f ca="1">'00012.MTS_000056656'!I50</f>
        <v>0</v>
      </c>
      <c r="Y62" s="37">
        <f ca="1">'000220153'!I50</f>
        <v>0</v>
      </c>
      <c r="Z62" s="37">
        <f ca="1">'00012.MTS_000064831'!I50</f>
        <v>0</v>
      </c>
      <c r="AA62" s="37">
        <f ca="1">'000236502'!I50</f>
        <v>0</v>
      </c>
      <c r="AB62" s="37">
        <f ca="1">'000228328'!I50</f>
        <v>0</v>
      </c>
      <c r="AC62" s="37">
        <f ca="1">'000211978'!I50</f>
        <v>0</v>
      </c>
      <c r="AD62" s="37">
        <f ca="1">'00012.MTS_000073006'!I50</f>
        <v>0</v>
      </c>
      <c r="AE62" s="37">
        <f ca="1">'000261027'!I50</f>
        <v>0</v>
      </c>
      <c r="AF62" s="37">
        <f ca="1">'000252852'!I50</f>
        <v>0</v>
      </c>
      <c r="AG62" s="37">
        <f ca="1">'000195628'!I50</f>
        <v>0</v>
      </c>
      <c r="AH62" s="37">
        <f ca="1">'00012.MTS_000220153'!I50</f>
        <v>0</v>
      </c>
      <c r="AI62" s="37">
        <f ca="1">'000285551'!I50</f>
        <v>0</v>
      </c>
      <c r="AJ62" s="37">
        <f ca="1">'000269202'!I50</f>
        <v>0</v>
      </c>
      <c r="AK62" s="37">
        <f ca="1">'000179279'!I50</f>
        <v>0</v>
      </c>
      <c r="AL62" s="37">
        <f ca="1">'00012.MTS_000228328'!I50</f>
        <v>0</v>
      </c>
      <c r="AM62" s="37">
        <f ca="1">'000310076'!I50</f>
        <v>0</v>
      </c>
      <c r="AN62" s="37">
        <f ca="1">'000301901'!I50</f>
        <v>0</v>
      </c>
      <c r="AO62" s="37">
        <f ca="1">'000293726'!I50</f>
        <v>0</v>
      </c>
      <c r="AP62" s="37">
        <f ca="1">'000244677'!I50</f>
        <v>0</v>
      </c>
      <c r="AQ62" s="37">
        <f ca="1">'000146579'!I50</f>
        <v>0</v>
      </c>
      <c r="AR62" s="37">
        <f ca="1">'00012.MTS_000244677'!I50</f>
        <v>0</v>
      </c>
      <c r="AS62" s="37">
        <f ca="1">'000350950'!I50</f>
        <v>0</v>
      </c>
      <c r="AT62" s="37">
        <f ca="1">'000342775'!I50</f>
        <v>0</v>
      </c>
      <c r="AU62" s="37">
        <f ca="1">'000334600'!I50</f>
        <v>0</v>
      </c>
      <c r="AV62" s="37">
        <f ca="1">'000326426'!I50</f>
        <v>0</v>
      </c>
      <c r="AW62" s="37">
        <f ca="1">'000318251'!I50</f>
        <v>0</v>
      </c>
      <c r="AX62" s="37">
        <f ca="1">'000277377'!I50</f>
        <v>0</v>
      </c>
      <c r="AY62" s="37">
        <f ca="1">'000162929'!I50</f>
        <v>0</v>
      </c>
      <c r="AZ62" s="37">
        <f ca="1">'00012.MTS_000081181'!I50</f>
        <v>0</v>
      </c>
      <c r="BA62" s="37">
        <f ca="1">'00012.MTS_000089355'!I50</f>
        <v>0</v>
      </c>
      <c r="BB62" s="37">
        <f ca="1">'00012.MTS_000097530'!I50</f>
        <v>0</v>
      </c>
      <c r="BC62" s="37">
        <f ca="1">'00012.MTS_000105705'!I50</f>
        <v>0</v>
      </c>
      <c r="BD62" s="37">
        <f ca="1">'00012.MTS_000113880'!I50</f>
        <v>0</v>
      </c>
      <c r="BE62" s="37">
        <f ca="1">'00012.MTS_000122055'!I50</f>
        <v>0</v>
      </c>
      <c r="BF62" s="37">
        <f ca="1">'00012.MTS_000130230'!I50</f>
        <v>0</v>
      </c>
      <c r="BG62" s="37">
        <f ca="1">'00012.MTS_000138404'!I50</f>
        <v>0</v>
      </c>
      <c r="BH62" s="37">
        <f ca="1">'00012.MTS_000146579'!I50</f>
        <v>0</v>
      </c>
      <c r="BI62" s="37">
        <f ca="1">'00012.MTS_000154754'!I50</f>
        <v>0</v>
      </c>
      <c r="BJ62" s="37">
        <f ca="1">'00012.MTS_000162929'!I50</f>
        <v>0</v>
      </c>
      <c r="BK62" s="37">
        <f ca="1">'00012.MTS_000171104'!I50</f>
        <v>0</v>
      </c>
      <c r="BL62" s="37">
        <f ca="1">'00012.MTS_000179279'!I50</f>
        <v>0</v>
      </c>
      <c r="BM62" s="37">
        <f ca="1">'00012.MTS_000187453'!I50</f>
        <v>0</v>
      </c>
      <c r="BN62" s="37">
        <f ca="1">'00012.MTS_000195628'!I50</f>
        <v>0</v>
      </c>
      <c r="BO62" s="37">
        <f ca="1">'00012.MTS_000203803'!I50</f>
        <v>0</v>
      </c>
      <c r="BP62" s="37">
        <f ca="1">'00012.MTS_000211978'!I50</f>
        <v>0</v>
      </c>
      <c r="BQ62" s="37">
        <f ca="1">'00012.MTS_000252852'!I50</f>
        <v>0</v>
      </c>
      <c r="BR62" s="37">
        <f ca="1">'00012.MTS_000261027'!I50</f>
        <v>0</v>
      </c>
      <c r="BS62" s="37">
        <f ca="1">'00012.MTS_000269202'!I50</f>
        <v>0</v>
      </c>
      <c r="BT62" s="37">
        <f ca="1">'00012.MTS_000277377'!I50</f>
        <v>0</v>
      </c>
      <c r="BU62" s="37">
        <f ca="1">'00012.MTS_000285551'!I50</f>
        <v>0</v>
      </c>
      <c r="BV62" s="37">
        <f ca="1">'00012.MTS_000293726'!I50</f>
        <v>0</v>
      </c>
      <c r="BW62" s="37">
        <f ca="1">'00012.MTS_000301901'!I50</f>
        <v>0</v>
      </c>
      <c r="BX62" s="37">
        <f ca="1">'00012.MTS_000310076'!I50</f>
        <v>0</v>
      </c>
      <c r="BY62" s="37">
        <f ca="1">'00012.MTS_000318251'!I50</f>
        <v>0</v>
      </c>
      <c r="BZ62" s="37">
        <f ca="1">'00012.MTS_000326426'!I50</f>
        <v>0</v>
      </c>
      <c r="CA62" s="37">
        <f ca="1">'00012.MTS_000334600'!I50</f>
        <v>0</v>
      </c>
      <c r="CB62" s="37">
        <f ca="1">'00012.MTS_000342775'!I50</f>
        <v>0</v>
      </c>
      <c r="CC62" s="37">
        <f ca="1">'00012.MTS_000350950'!I50</f>
        <v>0</v>
      </c>
      <c r="CE62" s="37">
        <f ca="1">AVERAGE(B62:CC62)</f>
        <v>0</v>
      </c>
      <c r="CF62" s="37">
        <f ca="1">STDEV(B62:CC62)</f>
        <v>0</v>
      </c>
      <c r="CG62" s="37">
        <f ca="1">CF62/SQRT(80)</f>
        <v>0</v>
      </c>
      <c r="CI62" s="59"/>
    </row>
    <row r="63" spans="1:87" x14ac:dyDescent="0.25">
      <c r="A63" s="54" t="s">
        <v>58</v>
      </c>
      <c r="B63" s="37">
        <f ca="1">'00012.MTS_000032132'!I51</f>
        <v>0</v>
      </c>
      <c r="C63" s="37">
        <f ca="1">'00012.MTS_000236502'!I51</f>
        <v>0</v>
      </c>
      <c r="D63" s="37">
        <f ca="1">'000040306'!I51</f>
        <v>0</v>
      </c>
      <c r="E63" s="37">
        <f ca="1">'000032132'!I51</f>
        <v>0</v>
      </c>
      <c r="F63" s="37">
        <f ca="1">'000056656'!I51</f>
        <v>0</v>
      </c>
      <c r="G63" s="37">
        <f ca="1">'000048481'!I51</f>
        <v>0</v>
      </c>
      <c r="H63" s="37">
        <f ca="1">'000073006'!I51</f>
        <v>0</v>
      </c>
      <c r="I63" s="37">
        <f ca="1">'000064831'!I51</f>
        <v>0</v>
      </c>
      <c r="J63" s="37">
        <f ca="1">'000089355'!I51</f>
        <v>0</v>
      </c>
      <c r="K63" s="37">
        <f ca="1">'000081181'!I51</f>
        <v>0</v>
      </c>
      <c r="L63" s="37">
        <f ca="1">'000105705'!I51</f>
        <v>0</v>
      </c>
      <c r="M63" s="37">
        <f ca="1">'000097530'!I51</f>
        <v>0</v>
      </c>
      <c r="N63" s="37">
        <f ca="1">'000122055'!I51</f>
        <v>0</v>
      </c>
      <c r="O63" s="37">
        <f ca="1">'000113880'!I51</f>
        <v>0</v>
      </c>
      <c r="P63" s="37">
        <f ca="1">'000138404'!I51</f>
        <v>0</v>
      </c>
      <c r="Q63" s="37">
        <f ca="1">'000130230'!I51</f>
        <v>0</v>
      </c>
      <c r="R63" s="37">
        <f ca="1">'000154754'!I51</f>
        <v>0</v>
      </c>
      <c r="S63" s="37">
        <f ca="1">'000171104'!I51</f>
        <v>0</v>
      </c>
      <c r="T63" s="37">
        <f ca="1">'00012.MTS_000040306'!I51</f>
        <v>0</v>
      </c>
      <c r="U63" s="37">
        <f ca="1">'000187453'!I51</f>
        <v>0</v>
      </c>
      <c r="V63" s="37">
        <f ca="1">'00012.MTS_000048481'!I51</f>
        <v>0</v>
      </c>
      <c r="W63" s="37">
        <f ca="1">'000203803'!I51</f>
        <v>0</v>
      </c>
      <c r="X63" s="37">
        <f ca="1">'00012.MTS_000056656'!I51</f>
        <v>0</v>
      </c>
      <c r="Y63" s="37">
        <f ca="1">'000220153'!I51</f>
        <v>0</v>
      </c>
      <c r="Z63" s="37">
        <f ca="1">'00012.MTS_000064831'!I51</f>
        <v>0</v>
      </c>
      <c r="AA63" s="37">
        <f ca="1">'000236502'!I51</f>
        <v>0</v>
      </c>
      <c r="AB63" s="37">
        <f ca="1">'000228328'!I51</f>
        <v>0</v>
      </c>
      <c r="AC63" s="37">
        <f ca="1">'000211978'!I51</f>
        <v>0</v>
      </c>
      <c r="AD63" s="37">
        <f ca="1">'00012.MTS_000073006'!I51</f>
        <v>0</v>
      </c>
      <c r="AE63" s="37">
        <f ca="1">'000261027'!I51</f>
        <v>0</v>
      </c>
      <c r="AF63" s="37">
        <f ca="1">'000252852'!I51</f>
        <v>0</v>
      </c>
      <c r="AG63" s="37">
        <f ca="1">'000195628'!I51</f>
        <v>0</v>
      </c>
      <c r="AH63" s="37">
        <f ca="1">'00012.MTS_000220153'!I51</f>
        <v>0</v>
      </c>
      <c r="AI63" s="37">
        <f ca="1">'000285551'!I51</f>
        <v>0</v>
      </c>
      <c r="AJ63" s="37">
        <f ca="1">'000269202'!I51</f>
        <v>0</v>
      </c>
      <c r="AK63" s="37">
        <f ca="1">'000179279'!I51</f>
        <v>0</v>
      </c>
      <c r="AL63" s="37">
        <f ca="1">'00012.MTS_000228328'!I51</f>
        <v>0</v>
      </c>
      <c r="AM63" s="37">
        <f ca="1">'000310076'!I51</f>
        <v>0</v>
      </c>
      <c r="AN63" s="37">
        <f ca="1">'000301901'!I51</f>
        <v>0</v>
      </c>
      <c r="AO63" s="37">
        <f ca="1">'000293726'!I51</f>
        <v>0</v>
      </c>
      <c r="AP63" s="37">
        <f ca="1">'000244677'!I51</f>
        <v>0</v>
      </c>
      <c r="AQ63" s="37">
        <f ca="1">'000146579'!I51</f>
        <v>0</v>
      </c>
      <c r="AR63" s="37">
        <f ca="1">'00012.MTS_000244677'!I51</f>
        <v>0</v>
      </c>
      <c r="AS63" s="37">
        <f ca="1">'000350950'!I51</f>
        <v>0</v>
      </c>
      <c r="AT63" s="37">
        <f ca="1">'000342775'!I51</f>
        <v>0</v>
      </c>
      <c r="AU63" s="37">
        <f ca="1">'000334600'!I51</f>
        <v>0</v>
      </c>
      <c r="AV63" s="37">
        <f ca="1">'000326426'!I51</f>
        <v>0</v>
      </c>
      <c r="AW63" s="37">
        <f ca="1">'000318251'!I51</f>
        <v>0</v>
      </c>
      <c r="AX63" s="37">
        <f ca="1">'000277377'!I51</f>
        <v>0</v>
      </c>
      <c r="AY63" s="37">
        <f ca="1">'000162929'!I51</f>
        <v>0</v>
      </c>
      <c r="AZ63" s="37">
        <f ca="1">'00012.MTS_000081181'!I51</f>
        <v>0</v>
      </c>
      <c r="BA63" s="37">
        <f ca="1">'00012.MTS_000089355'!I51</f>
        <v>0</v>
      </c>
      <c r="BB63" s="37">
        <f ca="1">'00012.MTS_000097530'!I51</f>
        <v>0</v>
      </c>
      <c r="BC63" s="37">
        <f ca="1">'00012.MTS_000105705'!I51</f>
        <v>0</v>
      </c>
      <c r="BD63" s="37">
        <f ca="1">'00012.MTS_000113880'!I51</f>
        <v>0</v>
      </c>
      <c r="BE63" s="37">
        <f ca="1">'00012.MTS_000122055'!I51</f>
        <v>0</v>
      </c>
      <c r="BF63" s="37">
        <f ca="1">'00012.MTS_000130230'!I51</f>
        <v>0</v>
      </c>
      <c r="BG63" s="37">
        <f ca="1">'00012.MTS_000138404'!I51</f>
        <v>0</v>
      </c>
      <c r="BH63" s="37">
        <f ca="1">'00012.MTS_000146579'!I51</f>
        <v>0</v>
      </c>
      <c r="BI63" s="37">
        <f ca="1">'00012.MTS_000154754'!I51</f>
        <v>0</v>
      </c>
      <c r="BJ63" s="37">
        <f ca="1">'00012.MTS_000162929'!I51</f>
        <v>0</v>
      </c>
      <c r="BK63" s="37">
        <f ca="1">'00012.MTS_000171104'!I51</f>
        <v>0</v>
      </c>
      <c r="BL63" s="37">
        <f ca="1">'00012.MTS_000179279'!I51</f>
        <v>0</v>
      </c>
      <c r="BM63" s="37">
        <f ca="1">'00012.MTS_000187453'!I51</f>
        <v>0</v>
      </c>
      <c r="BN63" s="37">
        <f ca="1">'00012.MTS_000195628'!I51</f>
        <v>0</v>
      </c>
      <c r="BO63" s="37">
        <f ca="1">'00012.MTS_000203803'!I51</f>
        <v>0</v>
      </c>
      <c r="BP63" s="37">
        <f ca="1">'00012.MTS_000211978'!I51</f>
        <v>0</v>
      </c>
      <c r="BQ63" s="37">
        <f ca="1">'00012.MTS_000252852'!I51</f>
        <v>0</v>
      </c>
      <c r="BR63" s="37">
        <f ca="1">'00012.MTS_000261027'!I51</f>
        <v>0</v>
      </c>
      <c r="BS63" s="37">
        <f ca="1">'00012.MTS_000269202'!I51</f>
        <v>0</v>
      </c>
      <c r="BT63" s="37">
        <f ca="1">'00012.MTS_000277377'!I51</f>
        <v>0</v>
      </c>
      <c r="BU63" s="37">
        <f ca="1">'00012.MTS_000285551'!I51</f>
        <v>0</v>
      </c>
      <c r="BV63" s="37">
        <f ca="1">'00012.MTS_000293726'!I51</f>
        <v>0</v>
      </c>
      <c r="BW63" s="37">
        <f ca="1">'00012.MTS_000301901'!I51</f>
        <v>0</v>
      </c>
      <c r="BX63" s="37">
        <f ca="1">'00012.MTS_000310076'!I51</f>
        <v>0</v>
      </c>
      <c r="BY63" s="37">
        <f ca="1">'00012.MTS_000318251'!I51</f>
        <v>0</v>
      </c>
      <c r="BZ63" s="37">
        <f ca="1">'00012.MTS_000326426'!I51</f>
        <v>0</v>
      </c>
      <c r="CA63" s="37">
        <f ca="1">'00012.MTS_000334600'!I51</f>
        <v>0</v>
      </c>
      <c r="CB63" s="37">
        <f ca="1">'00012.MTS_000342775'!I51</f>
        <v>0</v>
      </c>
      <c r="CC63" s="37">
        <f ca="1">'00012.MTS_000350950'!I51</f>
        <v>0</v>
      </c>
      <c r="CE63" s="37">
        <f ca="1">AVERAGE(B63:CC63)</f>
        <v>0</v>
      </c>
      <c r="CF63" s="37">
        <f ca="1">STDEV(B63:CC63)</f>
        <v>0</v>
      </c>
      <c r="CG63" s="37">
        <f ca="1">CF63/SQRT(80)</f>
        <v>0</v>
      </c>
      <c r="CI63" s="59"/>
    </row>
    <row r="64" spans="1:87" x14ac:dyDescent="0.25">
      <c r="A64" s="54" t="s">
        <v>59</v>
      </c>
      <c r="B64" s="37">
        <f ca="1">'00012.MTS_000032132'!I52</f>
        <v>0</v>
      </c>
      <c r="C64" s="37">
        <f ca="1">'00012.MTS_000236502'!I52</f>
        <v>0</v>
      </c>
      <c r="D64" s="37">
        <f ca="1">'000040306'!I52</f>
        <v>0</v>
      </c>
      <c r="E64" s="37">
        <f ca="1">'000032132'!I52</f>
        <v>0</v>
      </c>
      <c r="F64" s="37">
        <f ca="1">'000056656'!I52</f>
        <v>0</v>
      </c>
      <c r="G64" s="37">
        <f ca="1">'000048481'!I52</f>
        <v>0</v>
      </c>
      <c r="H64" s="37">
        <f ca="1">'000073006'!I52</f>
        <v>0</v>
      </c>
      <c r="I64" s="37">
        <f ca="1">'000064831'!I52</f>
        <v>0</v>
      </c>
      <c r="J64" s="37">
        <f ca="1">'000089355'!I52</f>
        <v>0</v>
      </c>
      <c r="K64" s="37">
        <f ca="1">'000081181'!I52</f>
        <v>0</v>
      </c>
      <c r="L64" s="37">
        <f ca="1">'000105705'!I52</f>
        <v>0</v>
      </c>
      <c r="M64" s="37">
        <f ca="1">'000097530'!I52</f>
        <v>0</v>
      </c>
      <c r="N64" s="37">
        <f ca="1">'000122055'!I52</f>
        <v>0</v>
      </c>
      <c r="O64" s="37">
        <f ca="1">'000113880'!I52</f>
        <v>0</v>
      </c>
      <c r="P64" s="37">
        <f ca="1">'000138404'!I52</f>
        <v>0</v>
      </c>
      <c r="Q64" s="37">
        <f ca="1">'000130230'!I52</f>
        <v>0</v>
      </c>
      <c r="R64" s="37">
        <f ca="1">'000154754'!I52</f>
        <v>0</v>
      </c>
      <c r="S64" s="37">
        <f ca="1">'000171104'!I52</f>
        <v>0</v>
      </c>
      <c r="T64" s="37">
        <f ca="1">'00012.MTS_000040306'!I52</f>
        <v>0</v>
      </c>
      <c r="U64" s="37">
        <f ca="1">'000187453'!I52</f>
        <v>0</v>
      </c>
      <c r="V64" s="37">
        <f ca="1">'00012.MTS_000048481'!I52</f>
        <v>0</v>
      </c>
      <c r="W64" s="37">
        <f ca="1">'000203803'!I52</f>
        <v>0</v>
      </c>
      <c r="X64" s="37">
        <f ca="1">'00012.MTS_000056656'!I52</f>
        <v>0</v>
      </c>
      <c r="Y64" s="37">
        <f ca="1">'000220153'!I52</f>
        <v>0</v>
      </c>
      <c r="Z64" s="37">
        <f ca="1">'00012.MTS_000064831'!I52</f>
        <v>0</v>
      </c>
      <c r="AA64" s="37">
        <f ca="1">'000236502'!I52</f>
        <v>0</v>
      </c>
      <c r="AB64" s="37">
        <f ca="1">'000228328'!I52</f>
        <v>0</v>
      </c>
      <c r="AC64" s="37">
        <f ca="1">'000211978'!I52</f>
        <v>0</v>
      </c>
      <c r="AD64" s="37">
        <f ca="1">'00012.MTS_000073006'!I52</f>
        <v>0</v>
      </c>
      <c r="AE64" s="37">
        <f ca="1">'000261027'!I52</f>
        <v>0</v>
      </c>
      <c r="AF64" s="37">
        <f ca="1">'000252852'!I52</f>
        <v>0</v>
      </c>
      <c r="AG64" s="37">
        <f ca="1">'000195628'!I52</f>
        <v>0</v>
      </c>
      <c r="AH64" s="37">
        <f ca="1">'00012.MTS_000220153'!I52</f>
        <v>0</v>
      </c>
      <c r="AI64" s="37">
        <f ca="1">'000285551'!I52</f>
        <v>0</v>
      </c>
      <c r="AJ64" s="37">
        <f ca="1">'000269202'!I52</f>
        <v>0</v>
      </c>
      <c r="AK64" s="37">
        <f ca="1">'000179279'!I52</f>
        <v>0</v>
      </c>
      <c r="AL64" s="37">
        <f ca="1">'00012.MTS_000228328'!I52</f>
        <v>0</v>
      </c>
      <c r="AM64" s="37">
        <f ca="1">'000310076'!I52</f>
        <v>0</v>
      </c>
      <c r="AN64" s="37">
        <f ca="1">'000301901'!I52</f>
        <v>0</v>
      </c>
      <c r="AO64" s="37">
        <f ca="1">'000293726'!I52</f>
        <v>0</v>
      </c>
      <c r="AP64" s="37">
        <f ca="1">'000244677'!I52</f>
        <v>0</v>
      </c>
      <c r="AQ64" s="37">
        <f ca="1">'000146579'!I52</f>
        <v>0</v>
      </c>
      <c r="AR64" s="37">
        <f ca="1">'00012.MTS_000244677'!I52</f>
        <v>0</v>
      </c>
      <c r="AS64" s="37">
        <f ca="1">'000350950'!I52</f>
        <v>0</v>
      </c>
      <c r="AT64" s="37">
        <f ca="1">'000342775'!I52</f>
        <v>0</v>
      </c>
      <c r="AU64" s="37">
        <f ca="1">'000334600'!I52</f>
        <v>0</v>
      </c>
      <c r="AV64" s="37">
        <f ca="1">'000326426'!I52</f>
        <v>0</v>
      </c>
      <c r="AW64" s="37">
        <f ca="1">'000318251'!I52</f>
        <v>0</v>
      </c>
      <c r="AX64" s="37">
        <f ca="1">'000277377'!I52</f>
        <v>0</v>
      </c>
      <c r="AY64" s="37">
        <f ca="1">'000162929'!I52</f>
        <v>0</v>
      </c>
      <c r="AZ64" s="37">
        <f ca="1">'00012.MTS_000081181'!I52</f>
        <v>0</v>
      </c>
      <c r="BA64" s="37">
        <f ca="1">'00012.MTS_000089355'!I52</f>
        <v>0</v>
      </c>
      <c r="BB64" s="37">
        <f ca="1">'00012.MTS_000097530'!I52</f>
        <v>0</v>
      </c>
      <c r="BC64" s="37">
        <f ca="1">'00012.MTS_000105705'!I52</f>
        <v>0</v>
      </c>
      <c r="BD64" s="37">
        <f ca="1">'00012.MTS_000113880'!I52</f>
        <v>0</v>
      </c>
      <c r="BE64" s="37">
        <f ca="1">'00012.MTS_000122055'!I52</f>
        <v>0</v>
      </c>
      <c r="BF64" s="37">
        <f ca="1">'00012.MTS_000130230'!I52</f>
        <v>0</v>
      </c>
      <c r="BG64" s="37">
        <f ca="1">'00012.MTS_000138404'!I52</f>
        <v>0</v>
      </c>
      <c r="BH64" s="37">
        <f ca="1">'00012.MTS_000146579'!I52</f>
        <v>0</v>
      </c>
      <c r="BI64" s="37">
        <f ca="1">'00012.MTS_000154754'!I52</f>
        <v>0</v>
      </c>
      <c r="BJ64" s="37">
        <f ca="1">'00012.MTS_000162929'!I52</f>
        <v>0</v>
      </c>
      <c r="BK64" s="37">
        <f ca="1">'00012.MTS_000171104'!I52</f>
        <v>0</v>
      </c>
      <c r="BL64" s="37">
        <f ca="1">'00012.MTS_000179279'!I52</f>
        <v>0</v>
      </c>
      <c r="BM64" s="37">
        <f ca="1">'00012.MTS_000187453'!I52</f>
        <v>0</v>
      </c>
      <c r="BN64" s="37">
        <f ca="1">'00012.MTS_000195628'!I52</f>
        <v>0</v>
      </c>
      <c r="BO64" s="37">
        <f ca="1">'00012.MTS_000203803'!I52</f>
        <v>0</v>
      </c>
      <c r="BP64" s="37">
        <f ca="1">'00012.MTS_000211978'!I52</f>
        <v>0</v>
      </c>
      <c r="BQ64" s="37">
        <f ca="1">'00012.MTS_000252852'!I52</f>
        <v>0</v>
      </c>
      <c r="BR64" s="37">
        <f ca="1">'00012.MTS_000261027'!I52</f>
        <v>0</v>
      </c>
      <c r="BS64" s="37">
        <f ca="1">'00012.MTS_000269202'!I52</f>
        <v>0</v>
      </c>
      <c r="BT64" s="37">
        <f ca="1">'00012.MTS_000277377'!I52</f>
        <v>0</v>
      </c>
      <c r="BU64" s="37">
        <f ca="1">'00012.MTS_000285551'!I52</f>
        <v>0</v>
      </c>
      <c r="BV64" s="37">
        <f ca="1">'00012.MTS_000293726'!I52</f>
        <v>0</v>
      </c>
      <c r="BW64" s="37">
        <f ca="1">'00012.MTS_000301901'!I52</f>
        <v>0</v>
      </c>
      <c r="BX64" s="37">
        <f ca="1">'00012.MTS_000310076'!I52</f>
        <v>0</v>
      </c>
      <c r="BY64" s="37">
        <f ca="1">'00012.MTS_000318251'!I52</f>
        <v>0</v>
      </c>
      <c r="BZ64" s="37">
        <f ca="1">'00012.MTS_000326426'!I52</f>
        <v>0</v>
      </c>
      <c r="CA64" s="37">
        <f ca="1">'00012.MTS_000334600'!I52</f>
        <v>0</v>
      </c>
      <c r="CB64" s="37">
        <f ca="1">'00012.MTS_000342775'!I52</f>
        <v>0</v>
      </c>
      <c r="CC64" s="37">
        <f ca="1">'00012.MTS_000350950'!I52</f>
        <v>0</v>
      </c>
      <c r="CE64" s="37">
        <f ca="1">AVERAGE(B64:CC64)</f>
        <v>0</v>
      </c>
      <c r="CF64" s="37">
        <f ca="1">STDEV(B64:CC64)</f>
        <v>0</v>
      </c>
      <c r="CG64" s="37">
        <f ca="1">CF64/SQRT(80)</f>
        <v>0</v>
      </c>
      <c r="CI64" s="59"/>
    </row>
    <row r="65" spans="1:87" x14ac:dyDescent="0.25">
      <c r="A65" s="54" t="s">
        <v>60</v>
      </c>
      <c r="B65" s="37">
        <f ca="1">'00012.MTS_000032132'!I53</f>
        <v>0</v>
      </c>
      <c r="C65" s="37">
        <f ca="1">'00012.MTS_000236502'!I53</f>
        <v>0</v>
      </c>
      <c r="D65" s="37">
        <f ca="1">'000040306'!I53</f>
        <v>0</v>
      </c>
      <c r="E65" s="37">
        <f ca="1">'000032132'!I53</f>
        <v>0</v>
      </c>
      <c r="F65" s="37">
        <f ca="1">'000056656'!I53</f>
        <v>0</v>
      </c>
      <c r="G65" s="37">
        <f ca="1">'000048481'!I53</f>
        <v>0</v>
      </c>
      <c r="H65" s="37">
        <f ca="1">'000073006'!I53</f>
        <v>0</v>
      </c>
      <c r="I65" s="37">
        <f ca="1">'000064831'!I53</f>
        <v>0</v>
      </c>
      <c r="J65" s="37">
        <f ca="1">'000089355'!I53</f>
        <v>0</v>
      </c>
      <c r="K65" s="37">
        <f ca="1">'000081181'!I53</f>
        <v>0</v>
      </c>
      <c r="L65" s="37">
        <f ca="1">'000105705'!I53</f>
        <v>0</v>
      </c>
      <c r="M65" s="37">
        <f ca="1">'000097530'!I53</f>
        <v>0</v>
      </c>
      <c r="N65" s="37">
        <f ca="1">'000122055'!I53</f>
        <v>0</v>
      </c>
      <c r="O65" s="37">
        <f ca="1">'000113880'!I53</f>
        <v>0</v>
      </c>
      <c r="P65" s="37">
        <f ca="1">'000138404'!I53</f>
        <v>0</v>
      </c>
      <c r="Q65" s="37">
        <f ca="1">'000130230'!I53</f>
        <v>0</v>
      </c>
      <c r="R65" s="37">
        <f ca="1">'000154754'!I53</f>
        <v>0</v>
      </c>
      <c r="S65" s="37">
        <f ca="1">'000171104'!I53</f>
        <v>0</v>
      </c>
      <c r="T65" s="37">
        <f ca="1">'00012.MTS_000040306'!I53</f>
        <v>0</v>
      </c>
      <c r="U65" s="37">
        <f ca="1">'000187453'!I53</f>
        <v>0</v>
      </c>
      <c r="V65" s="37">
        <f ca="1">'00012.MTS_000048481'!I53</f>
        <v>0</v>
      </c>
      <c r="W65" s="37">
        <f ca="1">'000203803'!I53</f>
        <v>0</v>
      </c>
      <c r="X65" s="37">
        <f ca="1">'00012.MTS_000056656'!I53</f>
        <v>0</v>
      </c>
      <c r="Y65" s="37">
        <f ca="1">'000220153'!I53</f>
        <v>0</v>
      </c>
      <c r="Z65" s="37">
        <f ca="1">'00012.MTS_000064831'!I53</f>
        <v>0</v>
      </c>
      <c r="AA65" s="37">
        <f ca="1">'000236502'!I53</f>
        <v>0</v>
      </c>
      <c r="AB65" s="37">
        <f ca="1">'000228328'!I53</f>
        <v>0</v>
      </c>
      <c r="AC65" s="37">
        <f ca="1">'000211978'!I53</f>
        <v>0</v>
      </c>
      <c r="AD65" s="37">
        <f ca="1">'00012.MTS_000073006'!I53</f>
        <v>0</v>
      </c>
      <c r="AE65" s="37">
        <f ca="1">'000261027'!I53</f>
        <v>0</v>
      </c>
      <c r="AF65" s="37">
        <f ca="1">'000252852'!I53</f>
        <v>0</v>
      </c>
      <c r="AG65" s="37">
        <f ca="1">'000195628'!I53</f>
        <v>0</v>
      </c>
      <c r="AH65" s="37">
        <f ca="1">'00012.MTS_000220153'!I53</f>
        <v>0</v>
      </c>
      <c r="AI65" s="37">
        <f ca="1">'000285551'!I53</f>
        <v>0</v>
      </c>
      <c r="AJ65" s="37">
        <f ca="1">'000269202'!I53</f>
        <v>0</v>
      </c>
      <c r="AK65" s="37">
        <f ca="1">'000179279'!I53</f>
        <v>0</v>
      </c>
      <c r="AL65" s="37">
        <f ca="1">'00012.MTS_000228328'!I53</f>
        <v>0</v>
      </c>
      <c r="AM65" s="37">
        <f ca="1">'000310076'!I53</f>
        <v>0</v>
      </c>
      <c r="AN65" s="37">
        <f ca="1">'000301901'!I53</f>
        <v>0</v>
      </c>
      <c r="AO65" s="37">
        <f ca="1">'000293726'!I53</f>
        <v>0</v>
      </c>
      <c r="AP65" s="37">
        <f ca="1">'000244677'!I53</f>
        <v>0</v>
      </c>
      <c r="AQ65" s="37">
        <f ca="1">'000146579'!I53</f>
        <v>0</v>
      </c>
      <c r="AR65" s="37">
        <f ca="1">'00012.MTS_000244677'!I53</f>
        <v>0</v>
      </c>
      <c r="AS65" s="37">
        <f ca="1">'000350950'!I53</f>
        <v>0</v>
      </c>
      <c r="AT65" s="37">
        <f ca="1">'000342775'!I53</f>
        <v>0</v>
      </c>
      <c r="AU65" s="37">
        <f ca="1">'000334600'!I53</f>
        <v>0</v>
      </c>
      <c r="AV65" s="37">
        <f ca="1">'000326426'!I53</f>
        <v>0</v>
      </c>
      <c r="AW65" s="37">
        <f ca="1">'000318251'!I53</f>
        <v>0</v>
      </c>
      <c r="AX65" s="37">
        <f ca="1">'000277377'!I53</f>
        <v>0</v>
      </c>
      <c r="AY65" s="37">
        <f ca="1">'000162929'!I53</f>
        <v>0</v>
      </c>
      <c r="AZ65" s="37">
        <f ca="1">'00012.MTS_000081181'!I53</f>
        <v>0</v>
      </c>
      <c r="BA65" s="37">
        <f ca="1">'00012.MTS_000089355'!I53</f>
        <v>0</v>
      </c>
      <c r="BB65" s="37">
        <f ca="1">'00012.MTS_000097530'!I53</f>
        <v>0</v>
      </c>
      <c r="BC65" s="37">
        <f ca="1">'00012.MTS_000105705'!I53</f>
        <v>0</v>
      </c>
      <c r="BD65" s="37">
        <f ca="1">'00012.MTS_000113880'!I53</f>
        <v>0</v>
      </c>
      <c r="BE65" s="37">
        <f ca="1">'00012.MTS_000122055'!I53</f>
        <v>0</v>
      </c>
      <c r="BF65" s="37">
        <f ca="1">'00012.MTS_000130230'!I53</f>
        <v>0</v>
      </c>
      <c r="BG65" s="37">
        <f ca="1">'00012.MTS_000138404'!I53</f>
        <v>0</v>
      </c>
      <c r="BH65" s="37">
        <f ca="1">'00012.MTS_000146579'!I53</f>
        <v>0</v>
      </c>
      <c r="BI65" s="37">
        <f ca="1">'00012.MTS_000154754'!I53</f>
        <v>0</v>
      </c>
      <c r="BJ65" s="37">
        <f ca="1">'00012.MTS_000162929'!I53</f>
        <v>0</v>
      </c>
      <c r="BK65" s="37">
        <f ca="1">'00012.MTS_000171104'!I53</f>
        <v>0</v>
      </c>
      <c r="BL65" s="37">
        <f ca="1">'00012.MTS_000179279'!I53</f>
        <v>0</v>
      </c>
      <c r="BM65" s="37">
        <f ca="1">'00012.MTS_000187453'!I53</f>
        <v>0</v>
      </c>
      <c r="BN65" s="37">
        <f ca="1">'00012.MTS_000195628'!I53</f>
        <v>0</v>
      </c>
      <c r="BO65" s="37">
        <f ca="1">'00012.MTS_000203803'!I53</f>
        <v>0</v>
      </c>
      <c r="BP65" s="37">
        <f ca="1">'00012.MTS_000211978'!I53</f>
        <v>0</v>
      </c>
      <c r="BQ65" s="37">
        <f ca="1">'00012.MTS_000252852'!I53</f>
        <v>0</v>
      </c>
      <c r="BR65" s="37">
        <f ca="1">'00012.MTS_000261027'!I53</f>
        <v>0</v>
      </c>
      <c r="BS65" s="37">
        <f ca="1">'00012.MTS_000269202'!I53</f>
        <v>0</v>
      </c>
      <c r="BT65" s="37">
        <f ca="1">'00012.MTS_000277377'!I53</f>
        <v>0</v>
      </c>
      <c r="BU65" s="37">
        <f ca="1">'00012.MTS_000285551'!I53</f>
        <v>0</v>
      </c>
      <c r="BV65" s="37">
        <f ca="1">'00012.MTS_000293726'!I53</f>
        <v>0</v>
      </c>
      <c r="BW65" s="37">
        <f ca="1">'00012.MTS_000301901'!I53</f>
        <v>0</v>
      </c>
      <c r="BX65" s="37">
        <f ca="1">'00012.MTS_000310076'!I53</f>
        <v>0</v>
      </c>
      <c r="BY65" s="37">
        <f ca="1">'00012.MTS_000318251'!I53</f>
        <v>0</v>
      </c>
      <c r="BZ65" s="37">
        <f ca="1">'00012.MTS_000326426'!I53</f>
        <v>0</v>
      </c>
      <c r="CA65" s="37">
        <f ca="1">'00012.MTS_000334600'!I53</f>
        <v>0</v>
      </c>
      <c r="CB65" s="37">
        <f ca="1">'00012.MTS_000342775'!I53</f>
        <v>0</v>
      </c>
      <c r="CC65" s="37">
        <f ca="1">'00012.MTS_000350950'!I53</f>
        <v>0</v>
      </c>
      <c r="CE65" s="37">
        <f ca="1">AVERAGE(B65:CC65)</f>
        <v>0</v>
      </c>
      <c r="CF65" s="37">
        <f ca="1">STDEV(B65:CC65)</f>
        <v>0</v>
      </c>
      <c r="CG65" s="37">
        <f ca="1">CF65/SQRT(80)</f>
        <v>0</v>
      </c>
      <c r="CI65" s="59"/>
    </row>
    <row r="66" spans="1:87" x14ac:dyDescent="0.25">
      <c r="A66" s="54" t="s">
        <v>61</v>
      </c>
      <c r="B66" s="37">
        <f ca="1">'00012.MTS_000032132'!I54</f>
        <v>0</v>
      </c>
      <c r="C66" s="37">
        <f ca="1">'00012.MTS_000236502'!I54</f>
        <v>0</v>
      </c>
      <c r="D66" s="37">
        <f ca="1">'000040306'!I54</f>
        <v>0</v>
      </c>
      <c r="E66" s="37">
        <f ca="1">'000032132'!I54</f>
        <v>0</v>
      </c>
      <c r="F66" s="37">
        <f ca="1">'000056656'!I54</f>
        <v>0</v>
      </c>
      <c r="G66" s="37">
        <f ca="1">'000048481'!I54</f>
        <v>0</v>
      </c>
      <c r="H66" s="37">
        <f ca="1">'000073006'!I54</f>
        <v>0</v>
      </c>
      <c r="I66" s="37">
        <f ca="1">'000064831'!I54</f>
        <v>0</v>
      </c>
      <c r="J66" s="37">
        <f ca="1">'000089355'!I54</f>
        <v>0</v>
      </c>
      <c r="K66" s="37">
        <f ca="1">'000081181'!I54</f>
        <v>0</v>
      </c>
      <c r="L66" s="37">
        <f ca="1">'000105705'!I54</f>
        <v>0</v>
      </c>
      <c r="M66" s="37">
        <f ca="1">'000097530'!I54</f>
        <v>0</v>
      </c>
      <c r="N66" s="37">
        <f ca="1">'000122055'!I54</f>
        <v>0</v>
      </c>
      <c r="O66" s="37">
        <f ca="1">'000113880'!I54</f>
        <v>0</v>
      </c>
      <c r="P66" s="37">
        <f ca="1">'000138404'!I54</f>
        <v>0</v>
      </c>
      <c r="Q66" s="37">
        <f ca="1">'000130230'!I54</f>
        <v>0</v>
      </c>
      <c r="R66" s="37">
        <f ca="1">'000154754'!I54</f>
        <v>0</v>
      </c>
      <c r="S66" s="37">
        <f ca="1">'000171104'!I54</f>
        <v>0</v>
      </c>
      <c r="T66" s="37">
        <f ca="1">'00012.MTS_000040306'!I54</f>
        <v>0</v>
      </c>
      <c r="U66" s="37">
        <f ca="1">'000187453'!I54</f>
        <v>0</v>
      </c>
      <c r="V66" s="37">
        <f ca="1">'00012.MTS_000048481'!I54</f>
        <v>0</v>
      </c>
      <c r="W66" s="37">
        <f ca="1">'000203803'!I54</f>
        <v>0</v>
      </c>
      <c r="X66" s="37">
        <f ca="1">'00012.MTS_000056656'!I54</f>
        <v>0</v>
      </c>
      <c r="Y66" s="37">
        <f ca="1">'000220153'!I54</f>
        <v>0</v>
      </c>
      <c r="Z66" s="37">
        <f ca="1">'00012.MTS_000064831'!I54</f>
        <v>0</v>
      </c>
      <c r="AA66" s="37">
        <f ca="1">'000236502'!I54</f>
        <v>0</v>
      </c>
      <c r="AB66" s="37">
        <f ca="1">'000228328'!I54</f>
        <v>0</v>
      </c>
      <c r="AC66" s="37">
        <f ca="1">'000211978'!I54</f>
        <v>0</v>
      </c>
      <c r="AD66" s="37">
        <f ca="1">'00012.MTS_000073006'!I54</f>
        <v>0</v>
      </c>
      <c r="AE66" s="37">
        <f ca="1">'000261027'!I54</f>
        <v>0</v>
      </c>
      <c r="AF66" s="37">
        <f ca="1">'000252852'!I54</f>
        <v>0</v>
      </c>
      <c r="AG66" s="37">
        <f ca="1">'000195628'!I54</f>
        <v>0</v>
      </c>
      <c r="AH66" s="37">
        <f ca="1">'00012.MTS_000220153'!I54</f>
        <v>0</v>
      </c>
      <c r="AI66" s="37">
        <f ca="1">'000285551'!I54</f>
        <v>0</v>
      </c>
      <c r="AJ66" s="37">
        <f ca="1">'000269202'!I54</f>
        <v>0</v>
      </c>
      <c r="AK66" s="37">
        <f ca="1">'000179279'!I54</f>
        <v>0</v>
      </c>
      <c r="AL66" s="37">
        <f ca="1">'00012.MTS_000228328'!I54</f>
        <v>0</v>
      </c>
      <c r="AM66" s="37">
        <f ca="1">'000310076'!I54</f>
        <v>0</v>
      </c>
      <c r="AN66" s="37">
        <f ca="1">'000301901'!I54</f>
        <v>0</v>
      </c>
      <c r="AO66" s="37">
        <f ca="1">'000293726'!I54</f>
        <v>0</v>
      </c>
      <c r="AP66" s="37">
        <f ca="1">'000244677'!I54</f>
        <v>0</v>
      </c>
      <c r="AQ66" s="37">
        <f ca="1">'000146579'!I54</f>
        <v>0</v>
      </c>
      <c r="AR66" s="37">
        <f ca="1">'00012.MTS_000244677'!I54</f>
        <v>0</v>
      </c>
      <c r="AS66" s="37">
        <f ca="1">'000350950'!I54</f>
        <v>0</v>
      </c>
      <c r="AT66" s="37">
        <f ca="1">'000342775'!I54</f>
        <v>0</v>
      </c>
      <c r="AU66" s="37">
        <f ca="1">'000334600'!I54</f>
        <v>0</v>
      </c>
      <c r="AV66" s="37">
        <f ca="1">'000326426'!I54</f>
        <v>0</v>
      </c>
      <c r="AW66" s="37">
        <f ca="1">'000318251'!I54</f>
        <v>0</v>
      </c>
      <c r="AX66" s="37">
        <f ca="1">'000277377'!I54</f>
        <v>0</v>
      </c>
      <c r="AY66" s="37">
        <f ca="1">'000162929'!I54</f>
        <v>0</v>
      </c>
      <c r="AZ66" s="37">
        <f ca="1">'00012.MTS_000081181'!I54</f>
        <v>0</v>
      </c>
      <c r="BA66" s="37">
        <f ca="1">'00012.MTS_000089355'!I54</f>
        <v>0</v>
      </c>
      <c r="BB66" s="37">
        <f ca="1">'00012.MTS_000097530'!I54</f>
        <v>0</v>
      </c>
      <c r="BC66" s="37">
        <f ca="1">'00012.MTS_000105705'!I54</f>
        <v>0</v>
      </c>
      <c r="BD66" s="37">
        <f ca="1">'00012.MTS_000113880'!I54</f>
        <v>0</v>
      </c>
      <c r="BE66" s="37">
        <f ca="1">'00012.MTS_000122055'!I54</f>
        <v>0</v>
      </c>
      <c r="BF66" s="37">
        <f ca="1">'00012.MTS_000130230'!I54</f>
        <v>0</v>
      </c>
      <c r="BG66" s="37">
        <f ca="1">'00012.MTS_000138404'!I54</f>
        <v>0</v>
      </c>
      <c r="BH66" s="37">
        <f ca="1">'00012.MTS_000146579'!I54</f>
        <v>0</v>
      </c>
      <c r="BI66" s="37">
        <f ca="1">'00012.MTS_000154754'!I54</f>
        <v>0</v>
      </c>
      <c r="BJ66" s="37">
        <f ca="1">'00012.MTS_000162929'!I54</f>
        <v>0</v>
      </c>
      <c r="BK66" s="37">
        <f ca="1">'00012.MTS_000171104'!I54</f>
        <v>0</v>
      </c>
      <c r="BL66" s="37">
        <f ca="1">'00012.MTS_000179279'!I54</f>
        <v>0</v>
      </c>
      <c r="BM66" s="37">
        <f ca="1">'00012.MTS_000187453'!I54</f>
        <v>0</v>
      </c>
      <c r="BN66" s="37">
        <f ca="1">'00012.MTS_000195628'!I54</f>
        <v>0</v>
      </c>
      <c r="BO66" s="37">
        <f ca="1">'00012.MTS_000203803'!I54</f>
        <v>0</v>
      </c>
      <c r="BP66" s="37">
        <f ca="1">'00012.MTS_000211978'!I54</f>
        <v>0</v>
      </c>
      <c r="BQ66" s="37">
        <f ca="1">'00012.MTS_000252852'!I54</f>
        <v>0</v>
      </c>
      <c r="BR66" s="37">
        <f ca="1">'00012.MTS_000261027'!I54</f>
        <v>0</v>
      </c>
      <c r="BS66" s="37">
        <f ca="1">'00012.MTS_000269202'!I54</f>
        <v>0</v>
      </c>
      <c r="BT66" s="37">
        <f ca="1">'00012.MTS_000277377'!I54</f>
        <v>0</v>
      </c>
      <c r="BU66" s="37">
        <f ca="1">'00012.MTS_000285551'!I54</f>
        <v>0</v>
      </c>
      <c r="BV66" s="37">
        <f ca="1">'00012.MTS_000293726'!I54</f>
        <v>0</v>
      </c>
      <c r="BW66" s="37">
        <f ca="1">'00012.MTS_000301901'!I54</f>
        <v>0</v>
      </c>
      <c r="BX66" s="37">
        <f ca="1">'00012.MTS_000310076'!I54</f>
        <v>0</v>
      </c>
      <c r="BY66" s="37">
        <f ca="1">'00012.MTS_000318251'!I54</f>
        <v>0</v>
      </c>
      <c r="BZ66" s="37">
        <f ca="1">'00012.MTS_000326426'!I54</f>
        <v>0</v>
      </c>
      <c r="CA66" s="37">
        <f ca="1">'00012.MTS_000334600'!I54</f>
        <v>0</v>
      </c>
      <c r="CB66" s="37">
        <f ca="1">'00012.MTS_000342775'!I54</f>
        <v>0</v>
      </c>
      <c r="CC66" s="37">
        <f ca="1">'00012.MTS_000350950'!I54</f>
        <v>0</v>
      </c>
      <c r="CE66" s="37">
        <f ca="1">AVERAGE(B66:CC66)</f>
        <v>0</v>
      </c>
      <c r="CF66" s="37">
        <f ca="1">STDEV(B66:CC66)</f>
        <v>0</v>
      </c>
      <c r="CG66" s="37">
        <f ca="1">CF66/SQRT(80)</f>
        <v>0</v>
      </c>
      <c r="CI66" s="59"/>
    </row>
    <row r="67" spans="1:87" x14ac:dyDescent="0.25">
      <c r="A67" s="54" t="s">
        <v>62</v>
      </c>
      <c r="B67" s="37">
        <f ca="1">'00012.MTS_000032132'!I55</f>
        <v>0</v>
      </c>
      <c r="C67" s="37">
        <f ca="1">'00012.MTS_000236502'!I55</f>
        <v>0</v>
      </c>
      <c r="D67" s="37">
        <f ca="1">'000040306'!I55</f>
        <v>0</v>
      </c>
      <c r="E67" s="37">
        <f ca="1">'000032132'!I55</f>
        <v>0</v>
      </c>
      <c r="F67" s="37">
        <f ca="1">'000056656'!I55</f>
        <v>0</v>
      </c>
      <c r="G67" s="37">
        <f ca="1">'000048481'!I55</f>
        <v>0</v>
      </c>
      <c r="H67" s="37">
        <f ca="1">'000073006'!I55</f>
        <v>0</v>
      </c>
      <c r="I67" s="37">
        <f ca="1">'000064831'!I55</f>
        <v>0</v>
      </c>
      <c r="J67" s="37">
        <f ca="1">'000089355'!I55</f>
        <v>0</v>
      </c>
      <c r="K67" s="37">
        <f ca="1">'000081181'!I55</f>
        <v>0</v>
      </c>
      <c r="L67" s="37">
        <f ca="1">'000105705'!I55</f>
        <v>0</v>
      </c>
      <c r="M67" s="37">
        <f ca="1">'000097530'!I55</f>
        <v>0</v>
      </c>
      <c r="N67" s="37">
        <f ca="1">'000122055'!I55</f>
        <v>0</v>
      </c>
      <c r="O67" s="37">
        <f ca="1">'000113880'!I55</f>
        <v>0</v>
      </c>
      <c r="P67" s="37">
        <f ca="1">'000138404'!I55</f>
        <v>0</v>
      </c>
      <c r="Q67" s="37">
        <f ca="1">'000130230'!I55</f>
        <v>0</v>
      </c>
      <c r="R67" s="37">
        <f ca="1">'000154754'!I55</f>
        <v>0</v>
      </c>
      <c r="S67" s="37">
        <f ca="1">'000171104'!I55</f>
        <v>0</v>
      </c>
      <c r="T67" s="37">
        <f ca="1">'00012.MTS_000040306'!I55</f>
        <v>0</v>
      </c>
      <c r="U67" s="37">
        <f ca="1">'000187453'!I55</f>
        <v>0</v>
      </c>
      <c r="V67" s="37">
        <f ca="1">'00012.MTS_000048481'!I55</f>
        <v>0</v>
      </c>
      <c r="W67" s="37">
        <f ca="1">'000203803'!I55</f>
        <v>0</v>
      </c>
      <c r="X67" s="37">
        <f ca="1">'00012.MTS_000056656'!I55</f>
        <v>0</v>
      </c>
      <c r="Y67" s="37">
        <f ca="1">'000220153'!I55</f>
        <v>0</v>
      </c>
      <c r="Z67" s="37">
        <f ca="1">'00012.MTS_000064831'!I55</f>
        <v>0</v>
      </c>
      <c r="AA67" s="37">
        <f ca="1">'000236502'!I55</f>
        <v>0</v>
      </c>
      <c r="AB67" s="37">
        <f ca="1">'000228328'!I55</f>
        <v>0</v>
      </c>
      <c r="AC67" s="37">
        <f ca="1">'000211978'!I55</f>
        <v>0</v>
      </c>
      <c r="AD67" s="37">
        <f ca="1">'00012.MTS_000073006'!I55</f>
        <v>0</v>
      </c>
      <c r="AE67" s="37">
        <f ca="1">'000261027'!I55</f>
        <v>0</v>
      </c>
      <c r="AF67" s="37">
        <f ca="1">'000252852'!I55</f>
        <v>0</v>
      </c>
      <c r="AG67" s="37">
        <f ca="1">'000195628'!I55</f>
        <v>0</v>
      </c>
      <c r="AH67" s="37">
        <f ca="1">'00012.MTS_000220153'!I55</f>
        <v>0</v>
      </c>
      <c r="AI67" s="37">
        <f ca="1">'000285551'!I55</f>
        <v>0</v>
      </c>
      <c r="AJ67" s="37">
        <f ca="1">'000269202'!I55</f>
        <v>0</v>
      </c>
      <c r="AK67" s="37">
        <f ca="1">'000179279'!I55</f>
        <v>0</v>
      </c>
      <c r="AL67" s="37">
        <f ca="1">'00012.MTS_000228328'!I55</f>
        <v>0</v>
      </c>
      <c r="AM67" s="37">
        <f ca="1">'000310076'!I55</f>
        <v>0</v>
      </c>
      <c r="AN67" s="37">
        <f ca="1">'000301901'!I55</f>
        <v>0</v>
      </c>
      <c r="AO67" s="37">
        <f ca="1">'000293726'!I55</f>
        <v>0</v>
      </c>
      <c r="AP67" s="37">
        <f ca="1">'000244677'!I55</f>
        <v>0</v>
      </c>
      <c r="AQ67" s="37">
        <f ca="1">'000146579'!I55</f>
        <v>0</v>
      </c>
      <c r="AR67" s="37">
        <f ca="1">'00012.MTS_000244677'!I55</f>
        <v>0</v>
      </c>
      <c r="AS67" s="37">
        <f ca="1">'000350950'!I55</f>
        <v>0</v>
      </c>
      <c r="AT67" s="37">
        <f ca="1">'000342775'!I55</f>
        <v>0</v>
      </c>
      <c r="AU67" s="37">
        <f ca="1">'000334600'!I55</f>
        <v>0</v>
      </c>
      <c r="AV67" s="37">
        <f ca="1">'000326426'!I55</f>
        <v>0</v>
      </c>
      <c r="AW67" s="37">
        <f ca="1">'000318251'!I55</f>
        <v>0</v>
      </c>
      <c r="AX67" s="37">
        <f ca="1">'000277377'!I55</f>
        <v>0</v>
      </c>
      <c r="AY67" s="37">
        <f ca="1">'000162929'!I55</f>
        <v>0</v>
      </c>
      <c r="AZ67" s="37">
        <f ca="1">'00012.MTS_000081181'!I55</f>
        <v>0</v>
      </c>
      <c r="BA67" s="37">
        <f ca="1">'00012.MTS_000089355'!I55</f>
        <v>0</v>
      </c>
      <c r="BB67" s="37">
        <f ca="1">'00012.MTS_000097530'!I55</f>
        <v>0</v>
      </c>
      <c r="BC67" s="37">
        <f ca="1">'00012.MTS_000105705'!I55</f>
        <v>0</v>
      </c>
      <c r="BD67" s="37">
        <f ca="1">'00012.MTS_000113880'!I55</f>
        <v>0</v>
      </c>
      <c r="BE67" s="37">
        <f ca="1">'00012.MTS_000122055'!I55</f>
        <v>0</v>
      </c>
      <c r="BF67" s="37">
        <f ca="1">'00012.MTS_000130230'!I55</f>
        <v>0</v>
      </c>
      <c r="BG67" s="37">
        <f ca="1">'00012.MTS_000138404'!I55</f>
        <v>0</v>
      </c>
      <c r="BH67" s="37">
        <f ca="1">'00012.MTS_000146579'!I55</f>
        <v>0</v>
      </c>
      <c r="BI67" s="37">
        <f ca="1">'00012.MTS_000154754'!I55</f>
        <v>0</v>
      </c>
      <c r="BJ67" s="37">
        <f ca="1">'00012.MTS_000162929'!I55</f>
        <v>0</v>
      </c>
      <c r="BK67" s="37">
        <f ca="1">'00012.MTS_000171104'!I55</f>
        <v>0</v>
      </c>
      <c r="BL67" s="37">
        <f ca="1">'00012.MTS_000179279'!I55</f>
        <v>0</v>
      </c>
      <c r="BM67" s="37">
        <f ca="1">'00012.MTS_000187453'!I55</f>
        <v>0</v>
      </c>
      <c r="BN67" s="37">
        <f ca="1">'00012.MTS_000195628'!I55</f>
        <v>0</v>
      </c>
      <c r="BO67" s="37">
        <f ca="1">'00012.MTS_000203803'!I55</f>
        <v>0</v>
      </c>
      <c r="BP67" s="37">
        <f ca="1">'00012.MTS_000211978'!I55</f>
        <v>0</v>
      </c>
      <c r="BQ67" s="37">
        <f ca="1">'00012.MTS_000252852'!I55</f>
        <v>0</v>
      </c>
      <c r="BR67" s="37">
        <f ca="1">'00012.MTS_000261027'!I55</f>
        <v>0</v>
      </c>
      <c r="BS67" s="37">
        <f ca="1">'00012.MTS_000269202'!I55</f>
        <v>0</v>
      </c>
      <c r="BT67" s="37">
        <f ca="1">'00012.MTS_000277377'!I55</f>
        <v>0</v>
      </c>
      <c r="BU67" s="37">
        <f ca="1">'00012.MTS_000285551'!I55</f>
        <v>0</v>
      </c>
      <c r="BV67" s="37">
        <f ca="1">'00012.MTS_000293726'!I55</f>
        <v>0</v>
      </c>
      <c r="BW67" s="37">
        <f ca="1">'00012.MTS_000301901'!I55</f>
        <v>0</v>
      </c>
      <c r="BX67" s="37">
        <f ca="1">'00012.MTS_000310076'!I55</f>
        <v>0</v>
      </c>
      <c r="BY67" s="37">
        <f ca="1">'00012.MTS_000318251'!I55</f>
        <v>0</v>
      </c>
      <c r="BZ67" s="37">
        <f ca="1">'00012.MTS_000326426'!I55</f>
        <v>0</v>
      </c>
      <c r="CA67" s="37">
        <f ca="1">'00012.MTS_000334600'!I55</f>
        <v>0</v>
      </c>
      <c r="CB67" s="37">
        <f ca="1">'00012.MTS_000342775'!I55</f>
        <v>0</v>
      </c>
      <c r="CC67" s="37">
        <f ca="1">'00012.MTS_000350950'!I55</f>
        <v>0</v>
      </c>
      <c r="CE67" s="37">
        <f ca="1">AVERAGE(B67:CC67)</f>
        <v>0</v>
      </c>
      <c r="CF67" s="37">
        <f ca="1">STDEV(B67:CC67)</f>
        <v>0</v>
      </c>
      <c r="CG67" s="37">
        <f ca="1">CF67/SQRT(80)</f>
        <v>0</v>
      </c>
      <c r="CI67" s="59"/>
    </row>
    <row r="68" spans="1:87" x14ac:dyDescent="0.25">
      <c r="A68" s="54" t="s">
        <v>63</v>
      </c>
      <c r="B68" s="37">
        <f ca="1">'00012.MTS_000032132'!I56</f>
        <v>0</v>
      </c>
      <c r="C68" s="37">
        <f ca="1">'00012.MTS_000236502'!I56</f>
        <v>0</v>
      </c>
      <c r="D68" s="37">
        <f ca="1">'000040306'!I56</f>
        <v>0</v>
      </c>
      <c r="E68" s="37">
        <f ca="1">'000032132'!I56</f>
        <v>0</v>
      </c>
      <c r="F68" s="37">
        <f ca="1">'000056656'!I56</f>
        <v>0</v>
      </c>
      <c r="G68" s="37">
        <f ca="1">'000048481'!I56</f>
        <v>0</v>
      </c>
      <c r="H68" s="37">
        <f ca="1">'000073006'!I56</f>
        <v>0</v>
      </c>
      <c r="I68" s="37">
        <f ca="1">'000064831'!I56</f>
        <v>0</v>
      </c>
      <c r="J68" s="37">
        <f ca="1">'000089355'!I56</f>
        <v>0</v>
      </c>
      <c r="K68" s="37">
        <f ca="1">'000081181'!I56</f>
        <v>0</v>
      </c>
      <c r="L68" s="37">
        <f ca="1">'000105705'!I56</f>
        <v>0</v>
      </c>
      <c r="M68" s="37">
        <f ca="1">'000097530'!I56</f>
        <v>0</v>
      </c>
      <c r="N68" s="37">
        <f ca="1">'000122055'!I56</f>
        <v>0</v>
      </c>
      <c r="O68" s="37">
        <f ca="1">'000113880'!I56</f>
        <v>0</v>
      </c>
      <c r="P68" s="37">
        <f ca="1">'000138404'!I56</f>
        <v>0</v>
      </c>
      <c r="Q68" s="37">
        <f ca="1">'000130230'!I56</f>
        <v>0</v>
      </c>
      <c r="R68" s="37">
        <f ca="1">'000154754'!I56</f>
        <v>0</v>
      </c>
      <c r="S68" s="37">
        <f ca="1">'000171104'!I56</f>
        <v>0</v>
      </c>
      <c r="T68" s="37">
        <f ca="1">'00012.MTS_000040306'!I56</f>
        <v>0</v>
      </c>
      <c r="U68" s="37">
        <f ca="1">'000187453'!I56</f>
        <v>0</v>
      </c>
      <c r="V68" s="37">
        <f ca="1">'00012.MTS_000048481'!I56</f>
        <v>0</v>
      </c>
      <c r="W68" s="37">
        <f ca="1">'000203803'!I56</f>
        <v>0</v>
      </c>
      <c r="X68" s="37">
        <f ca="1">'00012.MTS_000056656'!I56</f>
        <v>0</v>
      </c>
      <c r="Y68" s="37">
        <f ca="1">'000220153'!I56</f>
        <v>0</v>
      </c>
      <c r="Z68" s="37">
        <f ca="1">'00012.MTS_000064831'!I56</f>
        <v>0</v>
      </c>
      <c r="AA68" s="37">
        <f ca="1">'000236502'!I56</f>
        <v>0</v>
      </c>
      <c r="AB68" s="37">
        <f ca="1">'000228328'!I56</f>
        <v>0</v>
      </c>
      <c r="AC68" s="37">
        <f ca="1">'000211978'!I56</f>
        <v>0</v>
      </c>
      <c r="AD68" s="37">
        <f ca="1">'00012.MTS_000073006'!I56</f>
        <v>0</v>
      </c>
      <c r="AE68" s="37">
        <f ca="1">'000261027'!I56</f>
        <v>0</v>
      </c>
      <c r="AF68" s="37">
        <f ca="1">'000252852'!I56</f>
        <v>0</v>
      </c>
      <c r="AG68" s="37">
        <f ca="1">'000195628'!I56</f>
        <v>0</v>
      </c>
      <c r="AH68" s="37">
        <f ca="1">'00012.MTS_000220153'!I56</f>
        <v>0</v>
      </c>
      <c r="AI68" s="37">
        <f ca="1">'000285551'!I56</f>
        <v>0</v>
      </c>
      <c r="AJ68" s="37">
        <f ca="1">'000269202'!I56</f>
        <v>0</v>
      </c>
      <c r="AK68" s="37">
        <f ca="1">'000179279'!I56</f>
        <v>0</v>
      </c>
      <c r="AL68" s="37">
        <f ca="1">'00012.MTS_000228328'!I56</f>
        <v>0</v>
      </c>
      <c r="AM68" s="37">
        <f ca="1">'000310076'!I56</f>
        <v>0</v>
      </c>
      <c r="AN68" s="37">
        <f ca="1">'000301901'!I56</f>
        <v>0</v>
      </c>
      <c r="AO68" s="37">
        <f ca="1">'000293726'!I56</f>
        <v>0</v>
      </c>
      <c r="AP68" s="37">
        <f ca="1">'000244677'!I56</f>
        <v>0</v>
      </c>
      <c r="AQ68" s="37">
        <f ca="1">'000146579'!I56</f>
        <v>0</v>
      </c>
      <c r="AR68" s="37">
        <f ca="1">'00012.MTS_000244677'!I56</f>
        <v>0</v>
      </c>
      <c r="AS68" s="37">
        <f ca="1">'000350950'!I56</f>
        <v>0</v>
      </c>
      <c r="AT68" s="37">
        <f ca="1">'000342775'!I56</f>
        <v>0</v>
      </c>
      <c r="AU68" s="37">
        <f ca="1">'000334600'!I56</f>
        <v>0</v>
      </c>
      <c r="AV68" s="37">
        <f ca="1">'000326426'!I56</f>
        <v>0</v>
      </c>
      <c r="AW68" s="37">
        <f ca="1">'000318251'!I56</f>
        <v>0</v>
      </c>
      <c r="AX68" s="37">
        <f ca="1">'000277377'!I56</f>
        <v>0</v>
      </c>
      <c r="AY68" s="37">
        <f ca="1">'000162929'!I56</f>
        <v>0</v>
      </c>
      <c r="AZ68" s="37">
        <f ca="1">'00012.MTS_000081181'!I56</f>
        <v>0</v>
      </c>
      <c r="BA68" s="37">
        <f ca="1">'00012.MTS_000089355'!I56</f>
        <v>0</v>
      </c>
      <c r="BB68" s="37">
        <f ca="1">'00012.MTS_000097530'!I56</f>
        <v>0</v>
      </c>
      <c r="BC68" s="37">
        <f ca="1">'00012.MTS_000105705'!I56</f>
        <v>0</v>
      </c>
      <c r="BD68" s="37">
        <f ca="1">'00012.MTS_000113880'!I56</f>
        <v>0</v>
      </c>
      <c r="BE68" s="37">
        <f ca="1">'00012.MTS_000122055'!I56</f>
        <v>0</v>
      </c>
      <c r="BF68" s="37">
        <f ca="1">'00012.MTS_000130230'!I56</f>
        <v>0</v>
      </c>
      <c r="BG68" s="37">
        <f ca="1">'00012.MTS_000138404'!I56</f>
        <v>0</v>
      </c>
      <c r="BH68" s="37">
        <f ca="1">'00012.MTS_000146579'!I56</f>
        <v>0</v>
      </c>
      <c r="BI68" s="37">
        <f ca="1">'00012.MTS_000154754'!I56</f>
        <v>0</v>
      </c>
      <c r="BJ68" s="37">
        <f ca="1">'00012.MTS_000162929'!I56</f>
        <v>0</v>
      </c>
      <c r="BK68" s="37">
        <f ca="1">'00012.MTS_000171104'!I56</f>
        <v>0</v>
      </c>
      <c r="BL68" s="37">
        <f ca="1">'00012.MTS_000179279'!I56</f>
        <v>0</v>
      </c>
      <c r="BM68" s="37">
        <f ca="1">'00012.MTS_000187453'!I56</f>
        <v>0</v>
      </c>
      <c r="BN68" s="37">
        <f ca="1">'00012.MTS_000195628'!I56</f>
        <v>0</v>
      </c>
      <c r="BO68" s="37">
        <f ca="1">'00012.MTS_000203803'!I56</f>
        <v>0</v>
      </c>
      <c r="BP68" s="37">
        <f ca="1">'00012.MTS_000211978'!I56</f>
        <v>0</v>
      </c>
      <c r="BQ68" s="37">
        <f ca="1">'00012.MTS_000252852'!I56</f>
        <v>0</v>
      </c>
      <c r="BR68" s="37">
        <f ca="1">'00012.MTS_000261027'!I56</f>
        <v>0</v>
      </c>
      <c r="BS68" s="37">
        <f ca="1">'00012.MTS_000269202'!I56</f>
        <v>0</v>
      </c>
      <c r="BT68" s="37">
        <f ca="1">'00012.MTS_000277377'!I56</f>
        <v>0</v>
      </c>
      <c r="BU68" s="37">
        <f ca="1">'00012.MTS_000285551'!I56</f>
        <v>0</v>
      </c>
      <c r="BV68" s="37">
        <f ca="1">'00012.MTS_000293726'!I56</f>
        <v>0</v>
      </c>
      <c r="BW68" s="37">
        <f ca="1">'00012.MTS_000301901'!I56</f>
        <v>0</v>
      </c>
      <c r="BX68" s="37">
        <f ca="1">'00012.MTS_000310076'!I56</f>
        <v>0</v>
      </c>
      <c r="BY68" s="37">
        <f ca="1">'00012.MTS_000318251'!I56</f>
        <v>0</v>
      </c>
      <c r="BZ68" s="37">
        <f ca="1">'00012.MTS_000326426'!I56</f>
        <v>0</v>
      </c>
      <c r="CA68" s="37">
        <f ca="1">'00012.MTS_000334600'!I56</f>
        <v>0</v>
      </c>
      <c r="CB68" s="37">
        <f ca="1">'00012.MTS_000342775'!I56</f>
        <v>0</v>
      </c>
      <c r="CC68" s="37">
        <f ca="1">'00012.MTS_000350950'!I56</f>
        <v>0</v>
      </c>
      <c r="CE68" s="37">
        <f ca="1">AVERAGE(B68:CC68)</f>
        <v>0</v>
      </c>
      <c r="CF68" s="37">
        <f ca="1">STDEV(B68:CC68)</f>
        <v>0</v>
      </c>
      <c r="CG68" s="37">
        <f ca="1">CF68/SQRT(80)</f>
        <v>0</v>
      </c>
      <c r="CI68" s="59"/>
    </row>
    <row r="69" spans="1:87" x14ac:dyDescent="0.25">
      <c r="A69" s="54" t="s">
        <v>64</v>
      </c>
      <c r="B69" s="37">
        <f ca="1">'00012.MTS_000032132'!I57</f>
        <v>0</v>
      </c>
      <c r="C69" s="37">
        <f ca="1">'00012.MTS_000236502'!I57</f>
        <v>0</v>
      </c>
      <c r="D69" s="37">
        <f ca="1">'000040306'!I57</f>
        <v>0</v>
      </c>
      <c r="E69" s="37">
        <f ca="1">'000032132'!I57</f>
        <v>0</v>
      </c>
      <c r="F69" s="37">
        <f ca="1">'000056656'!I57</f>
        <v>0</v>
      </c>
      <c r="G69" s="37">
        <f ca="1">'000048481'!I57</f>
        <v>0</v>
      </c>
      <c r="H69" s="37">
        <f ca="1">'000073006'!I57</f>
        <v>0</v>
      </c>
      <c r="I69" s="37">
        <f ca="1">'000064831'!I57</f>
        <v>0</v>
      </c>
      <c r="J69" s="37">
        <f ca="1">'000089355'!I57</f>
        <v>0</v>
      </c>
      <c r="K69" s="37">
        <f ca="1">'000081181'!I57</f>
        <v>0</v>
      </c>
      <c r="L69" s="37">
        <f ca="1">'000105705'!I57</f>
        <v>0</v>
      </c>
      <c r="M69" s="37">
        <f ca="1">'000097530'!I57</f>
        <v>0</v>
      </c>
      <c r="N69" s="37">
        <f ca="1">'000122055'!I57</f>
        <v>0</v>
      </c>
      <c r="O69" s="37">
        <f ca="1">'000113880'!I57</f>
        <v>0</v>
      </c>
      <c r="P69" s="37">
        <f ca="1">'000138404'!I57</f>
        <v>0</v>
      </c>
      <c r="Q69" s="37">
        <f ca="1">'000130230'!I57</f>
        <v>0</v>
      </c>
      <c r="R69" s="37">
        <f ca="1">'000154754'!I57</f>
        <v>0</v>
      </c>
      <c r="S69" s="37">
        <f ca="1">'000171104'!I57</f>
        <v>0</v>
      </c>
      <c r="T69" s="37">
        <f ca="1">'00012.MTS_000040306'!I57</f>
        <v>0</v>
      </c>
      <c r="U69" s="37">
        <f ca="1">'000187453'!I57</f>
        <v>0</v>
      </c>
      <c r="V69" s="37">
        <f ca="1">'00012.MTS_000048481'!I57</f>
        <v>0</v>
      </c>
      <c r="W69" s="37">
        <f ca="1">'000203803'!I57</f>
        <v>0</v>
      </c>
      <c r="X69" s="37">
        <f ca="1">'00012.MTS_000056656'!I57</f>
        <v>0</v>
      </c>
      <c r="Y69" s="37">
        <f ca="1">'000220153'!I57</f>
        <v>0</v>
      </c>
      <c r="Z69" s="37">
        <f ca="1">'00012.MTS_000064831'!I57</f>
        <v>0</v>
      </c>
      <c r="AA69" s="37">
        <f ca="1">'000236502'!I57</f>
        <v>0</v>
      </c>
      <c r="AB69" s="37">
        <f ca="1">'000228328'!I57</f>
        <v>0</v>
      </c>
      <c r="AC69" s="37">
        <f ca="1">'000211978'!I57</f>
        <v>0</v>
      </c>
      <c r="AD69" s="37">
        <f ca="1">'00012.MTS_000073006'!I57</f>
        <v>0</v>
      </c>
      <c r="AE69" s="37">
        <f ca="1">'000261027'!I57</f>
        <v>0</v>
      </c>
      <c r="AF69" s="37">
        <f ca="1">'000252852'!I57</f>
        <v>0</v>
      </c>
      <c r="AG69" s="37">
        <f ca="1">'000195628'!I57</f>
        <v>0</v>
      </c>
      <c r="AH69" s="37">
        <f ca="1">'00012.MTS_000220153'!I57</f>
        <v>0</v>
      </c>
      <c r="AI69" s="37">
        <f ca="1">'000285551'!I57</f>
        <v>0</v>
      </c>
      <c r="AJ69" s="37">
        <f ca="1">'000269202'!I57</f>
        <v>0</v>
      </c>
      <c r="AK69" s="37">
        <f ca="1">'000179279'!I57</f>
        <v>0</v>
      </c>
      <c r="AL69" s="37">
        <f ca="1">'00012.MTS_000228328'!I57</f>
        <v>0</v>
      </c>
      <c r="AM69" s="37">
        <f ca="1">'000310076'!I57</f>
        <v>0</v>
      </c>
      <c r="AN69" s="37">
        <f ca="1">'000301901'!I57</f>
        <v>0</v>
      </c>
      <c r="AO69" s="37">
        <f ca="1">'000293726'!I57</f>
        <v>0</v>
      </c>
      <c r="AP69" s="37">
        <f ca="1">'000244677'!I57</f>
        <v>0</v>
      </c>
      <c r="AQ69" s="37">
        <f ca="1">'000146579'!I57</f>
        <v>0</v>
      </c>
      <c r="AR69" s="37">
        <f ca="1">'00012.MTS_000244677'!I57</f>
        <v>0</v>
      </c>
      <c r="AS69" s="37">
        <f ca="1">'000350950'!I57</f>
        <v>0</v>
      </c>
      <c r="AT69" s="37">
        <f ca="1">'000342775'!I57</f>
        <v>0</v>
      </c>
      <c r="AU69" s="37">
        <f ca="1">'000334600'!I57</f>
        <v>0</v>
      </c>
      <c r="AV69" s="37">
        <f ca="1">'000326426'!I57</f>
        <v>0</v>
      </c>
      <c r="AW69" s="37">
        <f ca="1">'000318251'!I57</f>
        <v>0</v>
      </c>
      <c r="AX69" s="37">
        <f ca="1">'000277377'!I57</f>
        <v>0</v>
      </c>
      <c r="AY69" s="37">
        <f ca="1">'000162929'!I57</f>
        <v>0</v>
      </c>
      <c r="AZ69" s="37">
        <f ca="1">'00012.MTS_000081181'!I57</f>
        <v>0</v>
      </c>
      <c r="BA69" s="37">
        <f ca="1">'00012.MTS_000089355'!I57</f>
        <v>0</v>
      </c>
      <c r="BB69" s="37">
        <f ca="1">'00012.MTS_000097530'!I57</f>
        <v>0</v>
      </c>
      <c r="BC69" s="37">
        <f ca="1">'00012.MTS_000105705'!I57</f>
        <v>0</v>
      </c>
      <c r="BD69" s="37">
        <f ca="1">'00012.MTS_000113880'!I57</f>
        <v>0</v>
      </c>
      <c r="BE69" s="37">
        <f ca="1">'00012.MTS_000122055'!I57</f>
        <v>0</v>
      </c>
      <c r="BF69" s="37">
        <f ca="1">'00012.MTS_000130230'!I57</f>
        <v>0</v>
      </c>
      <c r="BG69" s="37">
        <f ca="1">'00012.MTS_000138404'!I57</f>
        <v>0</v>
      </c>
      <c r="BH69" s="37">
        <f ca="1">'00012.MTS_000146579'!I57</f>
        <v>0</v>
      </c>
      <c r="BI69" s="37">
        <f ca="1">'00012.MTS_000154754'!I57</f>
        <v>0</v>
      </c>
      <c r="BJ69" s="37">
        <f ca="1">'00012.MTS_000162929'!I57</f>
        <v>0</v>
      </c>
      <c r="BK69" s="37">
        <f ca="1">'00012.MTS_000171104'!I57</f>
        <v>0</v>
      </c>
      <c r="BL69" s="37">
        <f ca="1">'00012.MTS_000179279'!I57</f>
        <v>0</v>
      </c>
      <c r="BM69" s="37">
        <f ca="1">'00012.MTS_000187453'!I57</f>
        <v>0</v>
      </c>
      <c r="BN69" s="37">
        <f ca="1">'00012.MTS_000195628'!I57</f>
        <v>0</v>
      </c>
      <c r="BO69" s="37">
        <f ca="1">'00012.MTS_000203803'!I57</f>
        <v>0</v>
      </c>
      <c r="BP69" s="37">
        <f ca="1">'00012.MTS_000211978'!I57</f>
        <v>0</v>
      </c>
      <c r="BQ69" s="37">
        <f ca="1">'00012.MTS_000252852'!I57</f>
        <v>0</v>
      </c>
      <c r="BR69" s="37">
        <f ca="1">'00012.MTS_000261027'!I57</f>
        <v>0</v>
      </c>
      <c r="BS69" s="37">
        <f ca="1">'00012.MTS_000269202'!I57</f>
        <v>0</v>
      </c>
      <c r="BT69" s="37">
        <f ca="1">'00012.MTS_000277377'!I57</f>
        <v>0</v>
      </c>
      <c r="BU69" s="37">
        <f ca="1">'00012.MTS_000285551'!I57</f>
        <v>0</v>
      </c>
      <c r="BV69" s="37">
        <f ca="1">'00012.MTS_000293726'!I57</f>
        <v>0</v>
      </c>
      <c r="BW69" s="37">
        <f ca="1">'00012.MTS_000301901'!I57</f>
        <v>0</v>
      </c>
      <c r="BX69" s="37">
        <f ca="1">'00012.MTS_000310076'!I57</f>
        <v>0</v>
      </c>
      <c r="BY69" s="37">
        <f ca="1">'00012.MTS_000318251'!I57</f>
        <v>0</v>
      </c>
      <c r="BZ69" s="37">
        <f ca="1">'00012.MTS_000326426'!I57</f>
        <v>0</v>
      </c>
      <c r="CA69" s="37">
        <f ca="1">'00012.MTS_000334600'!I57</f>
        <v>0</v>
      </c>
      <c r="CB69" s="37">
        <f ca="1">'00012.MTS_000342775'!I57</f>
        <v>0</v>
      </c>
      <c r="CC69" s="37">
        <f ca="1">'00012.MTS_000350950'!I57</f>
        <v>0</v>
      </c>
      <c r="CE69" s="37">
        <f ca="1">AVERAGE(B69:CC69)</f>
        <v>0</v>
      </c>
      <c r="CF69" s="37">
        <f ca="1">STDEV(B69:CC69)</f>
        <v>0</v>
      </c>
      <c r="CG69" s="37">
        <f ca="1">CF69/SQRT(80)</f>
        <v>0</v>
      </c>
      <c r="CI69" s="59"/>
    </row>
    <row r="70" spans="1:87" x14ac:dyDescent="0.25">
      <c r="A70" s="54" t="s">
        <v>65</v>
      </c>
      <c r="B70" s="37">
        <f ca="1">'00012.MTS_000032132'!I58</f>
        <v>0</v>
      </c>
      <c r="C70" s="37">
        <f ca="1">'00012.MTS_000236502'!I58</f>
        <v>0</v>
      </c>
      <c r="D70" s="37">
        <f ca="1">'000040306'!I58</f>
        <v>0</v>
      </c>
      <c r="E70" s="37">
        <f ca="1">'000032132'!I58</f>
        <v>0</v>
      </c>
      <c r="F70" s="37">
        <f ca="1">'000056656'!I58</f>
        <v>0</v>
      </c>
      <c r="G70" s="37">
        <f ca="1">'000048481'!I58</f>
        <v>0</v>
      </c>
      <c r="H70" s="37">
        <f ca="1">'000073006'!I58</f>
        <v>0</v>
      </c>
      <c r="I70" s="37">
        <f ca="1">'000064831'!I58</f>
        <v>0</v>
      </c>
      <c r="J70" s="37">
        <f ca="1">'000089355'!I58</f>
        <v>0</v>
      </c>
      <c r="K70" s="37">
        <f ca="1">'000081181'!I58</f>
        <v>0</v>
      </c>
      <c r="L70" s="37">
        <f ca="1">'000105705'!I58</f>
        <v>0</v>
      </c>
      <c r="M70" s="37">
        <f ca="1">'000097530'!I58</f>
        <v>0</v>
      </c>
      <c r="N70" s="37">
        <f ca="1">'000122055'!I58</f>
        <v>0</v>
      </c>
      <c r="O70" s="37">
        <f ca="1">'000113880'!I58</f>
        <v>0</v>
      </c>
      <c r="P70" s="37">
        <f ca="1">'000138404'!I58</f>
        <v>0</v>
      </c>
      <c r="Q70" s="37">
        <f ca="1">'000130230'!I58</f>
        <v>0</v>
      </c>
      <c r="R70" s="37">
        <f ca="1">'000154754'!I58</f>
        <v>0</v>
      </c>
      <c r="S70" s="37">
        <f ca="1">'000171104'!I58</f>
        <v>0</v>
      </c>
      <c r="T70" s="37">
        <f ca="1">'00012.MTS_000040306'!I58</f>
        <v>0</v>
      </c>
      <c r="U70" s="37">
        <f ca="1">'000187453'!I58</f>
        <v>0</v>
      </c>
      <c r="V70" s="37">
        <f ca="1">'00012.MTS_000048481'!I58</f>
        <v>0</v>
      </c>
      <c r="W70" s="37">
        <f ca="1">'000203803'!I58</f>
        <v>0</v>
      </c>
      <c r="X70" s="37">
        <f ca="1">'00012.MTS_000056656'!I58</f>
        <v>0</v>
      </c>
      <c r="Y70" s="37">
        <f ca="1">'000220153'!I58</f>
        <v>0</v>
      </c>
      <c r="Z70" s="37">
        <f ca="1">'00012.MTS_000064831'!I58</f>
        <v>0</v>
      </c>
      <c r="AA70" s="37">
        <f ca="1">'000236502'!I58</f>
        <v>0</v>
      </c>
      <c r="AB70" s="37">
        <f ca="1">'000228328'!I58</f>
        <v>0</v>
      </c>
      <c r="AC70" s="37">
        <f ca="1">'000211978'!I58</f>
        <v>0</v>
      </c>
      <c r="AD70" s="37">
        <f ca="1">'00012.MTS_000073006'!I58</f>
        <v>0</v>
      </c>
      <c r="AE70" s="37">
        <f ca="1">'000261027'!I58</f>
        <v>0</v>
      </c>
      <c r="AF70" s="37">
        <f ca="1">'000252852'!I58</f>
        <v>0</v>
      </c>
      <c r="AG70" s="37">
        <f ca="1">'000195628'!I58</f>
        <v>0</v>
      </c>
      <c r="AH70" s="37">
        <f ca="1">'00012.MTS_000220153'!I58</f>
        <v>0</v>
      </c>
      <c r="AI70" s="37">
        <f ca="1">'000285551'!I58</f>
        <v>0</v>
      </c>
      <c r="AJ70" s="37">
        <f ca="1">'000269202'!I58</f>
        <v>0</v>
      </c>
      <c r="AK70" s="37">
        <f ca="1">'000179279'!I58</f>
        <v>0</v>
      </c>
      <c r="AL70" s="37">
        <f ca="1">'00012.MTS_000228328'!I58</f>
        <v>0</v>
      </c>
      <c r="AM70" s="37">
        <f ca="1">'000310076'!I58</f>
        <v>0</v>
      </c>
      <c r="AN70" s="37">
        <f ca="1">'000301901'!I58</f>
        <v>0</v>
      </c>
      <c r="AO70" s="37">
        <f ca="1">'000293726'!I58</f>
        <v>0</v>
      </c>
      <c r="AP70" s="37">
        <f ca="1">'000244677'!I58</f>
        <v>0</v>
      </c>
      <c r="AQ70" s="37">
        <f ca="1">'000146579'!I58</f>
        <v>0</v>
      </c>
      <c r="AR70" s="37">
        <f ca="1">'00012.MTS_000244677'!I58</f>
        <v>0</v>
      </c>
      <c r="AS70" s="37">
        <f ca="1">'000350950'!I58</f>
        <v>0</v>
      </c>
      <c r="AT70" s="37">
        <f ca="1">'000342775'!I58</f>
        <v>0</v>
      </c>
      <c r="AU70" s="37">
        <f ca="1">'000334600'!I58</f>
        <v>0</v>
      </c>
      <c r="AV70" s="37">
        <f ca="1">'000326426'!I58</f>
        <v>0</v>
      </c>
      <c r="AW70" s="37">
        <f ca="1">'000318251'!I58</f>
        <v>0</v>
      </c>
      <c r="AX70" s="37">
        <f ca="1">'000277377'!I58</f>
        <v>0</v>
      </c>
      <c r="AY70" s="37">
        <f ca="1">'000162929'!I58</f>
        <v>0</v>
      </c>
      <c r="AZ70" s="37">
        <f ca="1">'00012.MTS_000081181'!I58</f>
        <v>0</v>
      </c>
      <c r="BA70" s="37">
        <f ca="1">'00012.MTS_000089355'!I58</f>
        <v>0</v>
      </c>
      <c r="BB70" s="37">
        <f ca="1">'00012.MTS_000097530'!I58</f>
        <v>0</v>
      </c>
      <c r="BC70" s="37">
        <f ca="1">'00012.MTS_000105705'!I58</f>
        <v>0</v>
      </c>
      <c r="BD70" s="37">
        <f ca="1">'00012.MTS_000113880'!I58</f>
        <v>0</v>
      </c>
      <c r="BE70" s="37">
        <f ca="1">'00012.MTS_000122055'!I58</f>
        <v>0</v>
      </c>
      <c r="BF70" s="37">
        <f ca="1">'00012.MTS_000130230'!I58</f>
        <v>0</v>
      </c>
      <c r="BG70" s="37">
        <f ca="1">'00012.MTS_000138404'!I58</f>
        <v>0</v>
      </c>
      <c r="BH70" s="37">
        <f ca="1">'00012.MTS_000146579'!I58</f>
        <v>0</v>
      </c>
      <c r="BI70" s="37">
        <f ca="1">'00012.MTS_000154754'!I58</f>
        <v>0</v>
      </c>
      <c r="BJ70" s="37">
        <f ca="1">'00012.MTS_000162929'!I58</f>
        <v>0</v>
      </c>
      <c r="BK70" s="37">
        <f ca="1">'00012.MTS_000171104'!I58</f>
        <v>0</v>
      </c>
      <c r="BL70" s="37">
        <f ca="1">'00012.MTS_000179279'!I58</f>
        <v>0</v>
      </c>
      <c r="BM70" s="37">
        <f ca="1">'00012.MTS_000187453'!I58</f>
        <v>0</v>
      </c>
      <c r="BN70" s="37">
        <f ca="1">'00012.MTS_000195628'!I58</f>
        <v>0</v>
      </c>
      <c r="BO70" s="37">
        <f ca="1">'00012.MTS_000203803'!I58</f>
        <v>0</v>
      </c>
      <c r="BP70" s="37">
        <f ca="1">'00012.MTS_000211978'!I58</f>
        <v>0</v>
      </c>
      <c r="BQ70" s="37">
        <f ca="1">'00012.MTS_000252852'!I58</f>
        <v>0</v>
      </c>
      <c r="BR70" s="37">
        <f ca="1">'00012.MTS_000261027'!I58</f>
        <v>0</v>
      </c>
      <c r="BS70" s="37">
        <f ca="1">'00012.MTS_000269202'!I58</f>
        <v>0</v>
      </c>
      <c r="BT70" s="37">
        <f ca="1">'00012.MTS_000277377'!I58</f>
        <v>0</v>
      </c>
      <c r="BU70" s="37">
        <f ca="1">'00012.MTS_000285551'!I58</f>
        <v>0</v>
      </c>
      <c r="BV70" s="37">
        <f ca="1">'00012.MTS_000293726'!I58</f>
        <v>0</v>
      </c>
      <c r="BW70" s="37">
        <f ca="1">'00012.MTS_000301901'!I58</f>
        <v>0</v>
      </c>
      <c r="BX70" s="37">
        <f ca="1">'00012.MTS_000310076'!I58</f>
        <v>0</v>
      </c>
      <c r="BY70" s="37">
        <f ca="1">'00012.MTS_000318251'!I58</f>
        <v>0</v>
      </c>
      <c r="BZ70" s="37">
        <f ca="1">'00012.MTS_000326426'!I58</f>
        <v>0</v>
      </c>
      <c r="CA70" s="37">
        <f ca="1">'00012.MTS_000334600'!I58</f>
        <v>0</v>
      </c>
      <c r="CB70" s="37">
        <f ca="1">'00012.MTS_000342775'!I58</f>
        <v>0</v>
      </c>
      <c r="CC70" s="37">
        <f ca="1">'00012.MTS_000350950'!I58</f>
        <v>0</v>
      </c>
      <c r="CE70" s="37">
        <f ca="1">AVERAGE(B70:CC70)</f>
        <v>0</v>
      </c>
      <c r="CF70" s="37">
        <f ca="1">STDEV(B70:CC70)</f>
        <v>0</v>
      </c>
      <c r="CG70" s="37">
        <f ca="1">CF70/SQRT(80)</f>
        <v>0</v>
      </c>
      <c r="CI70" s="59"/>
    </row>
    <row r="71" spans="1:87" x14ac:dyDescent="0.25">
      <c r="A71" s="54" t="s">
        <v>66</v>
      </c>
      <c r="B71" s="37">
        <f ca="1">'00012.MTS_000032132'!I59</f>
        <v>0</v>
      </c>
      <c r="C71" s="37">
        <f ca="1">'00012.MTS_000236502'!I59</f>
        <v>0</v>
      </c>
      <c r="D71" s="37">
        <f ca="1">'000040306'!I59</f>
        <v>0</v>
      </c>
      <c r="E71" s="37">
        <f ca="1">'000032132'!I59</f>
        <v>0</v>
      </c>
      <c r="F71" s="37">
        <f ca="1">'000056656'!I59</f>
        <v>0</v>
      </c>
      <c r="G71" s="37">
        <f ca="1">'000048481'!I59</f>
        <v>0</v>
      </c>
      <c r="H71" s="37">
        <f ca="1">'000073006'!I59</f>
        <v>0</v>
      </c>
      <c r="I71" s="37">
        <f ca="1">'000064831'!I59</f>
        <v>0</v>
      </c>
      <c r="J71" s="37">
        <f ca="1">'000089355'!I59</f>
        <v>0</v>
      </c>
      <c r="K71" s="37">
        <f ca="1">'000081181'!I59</f>
        <v>0</v>
      </c>
      <c r="L71" s="37">
        <f ca="1">'000105705'!I59</f>
        <v>0</v>
      </c>
      <c r="M71" s="37">
        <f ca="1">'000097530'!I59</f>
        <v>0</v>
      </c>
      <c r="N71" s="37">
        <f ca="1">'000122055'!I59</f>
        <v>0</v>
      </c>
      <c r="O71" s="37">
        <f ca="1">'000113880'!I59</f>
        <v>0</v>
      </c>
      <c r="P71" s="37">
        <f ca="1">'000138404'!I59</f>
        <v>0</v>
      </c>
      <c r="Q71" s="37">
        <f ca="1">'000130230'!I59</f>
        <v>0</v>
      </c>
      <c r="R71" s="37">
        <f ca="1">'000154754'!I59</f>
        <v>0</v>
      </c>
      <c r="S71" s="37">
        <f ca="1">'000171104'!I59</f>
        <v>0</v>
      </c>
      <c r="T71" s="37">
        <f ca="1">'00012.MTS_000040306'!I59</f>
        <v>0</v>
      </c>
      <c r="U71" s="37">
        <f ca="1">'000187453'!I59</f>
        <v>0</v>
      </c>
      <c r="V71" s="37">
        <f ca="1">'00012.MTS_000048481'!I59</f>
        <v>0</v>
      </c>
      <c r="W71" s="37">
        <f ca="1">'000203803'!I59</f>
        <v>0</v>
      </c>
      <c r="X71" s="37">
        <f ca="1">'00012.MTS_000056656'!I59</f>
        <v>0</v>
      </c>
      <c r="Y71" s="37">
        <f ca="1">'000220153'!I59</f>
        <v>0</v>
      </c>
      <c r="Z71" s="37">
        <f ca="1">'00012.MTS_000064831'!I59</f>
        <v>0</v>
      </c>
      <c r="AA71" s="37">
        <f ca="1">'000236502'!I59</f>
        <v>0</v>
      </c>
      <c r="AB71" s="37">
        <f ca="1">'000228328'!I59</f>
        <v>0</v>
      </c>
      <c r="AC71" s="37">
        <f ca="1">'000211978'!I59</f>
        <v>0</v>
      </c>
      <c r="AD71" s="37">
        <f ca="1">'00012.MTS_000073006'!I59</f>
        <v>0</v>
      </c>
      <c r="AE71" s="37">
        <f ca="1">'000261027'!I59</f>
        <v>0</v>
      </c>
      <c r="AF71" s="37">
        <f ca="1">'000252852'!I59</f>
        <v>0</v>
      </c>
      <c r="AG71" s="37">
        <f ca="1">'000195628'!I59</f>
        <v>0</v>
      </c>
      <c r="AH71" s="37">
        <f ca="1">'00012.MTS_000220153'!I59</f>
        <v>0</v>
      </c>
      <c r="AI71" s="37">
        <f ca="1">'000285551'!I59</f>
        <v>0</v>
      </c>
      <c r="AJ71" s="37">
        <f ca="1">'000269202'!I59</f>
        <v>0</v>
      </c>
      <c r="AK71" s="37">
        <f ca="1">'000179279'!I59</f>
        <v>0</v>
      </c>
      <c r="AL71" s="37">
        <f ca="1">'00012.MTS_000228328'!I59</f>
        <v>0</v>
      </c>
      <c r="AM71" s="37">
        <f ca="1">'000310076'!I59</f>
        <v>0</v>
      </c>
      <c r="AN71" s="37">
        <f ca="1">'000301901'!I59</f>
        <v>0</v>
      </c>
      <c r="AO71" s="37">
        <f ca="1">'000293726'!I59</f>
        <v>0</v>
      </c>
      <c r="AP71" s="37">
        <f ca="1">'000244677'!I59</f>
        <v>0</v>
      </c>
      <c r="AQ71" s="37">
        <f ca="1">'000146579'!I59</f>
        <v>0</v>
      </c>
      <c r="AR71" s="37">
        <f ca="1">'00012.MTS_000244677'!I59</f>
        <v>0</v>
      </c>
      <c r="AS71" s="37">
        <f ca="1">'000350950'!I59</f>
        <v>0</v>
      </c>
      <c r="AT71" s="37">
        <f ca="1">'000342775'!I59</f>
        <v>0</v>
      </c>
      <c r="AU71" s="37">
        <f ca="1">'000334600'!I59</f>
        <v>0</v>
      </c>
      <c r="AV71" s="37">
        <f ca="1">'000326426'!I59</f>
        <v>0</v>
      </c>
      <c r="AW71" s="37">
        <f ca="1">'000318251'!I59</f>
        <v>0</v>
      </c>
      <c r="AX71" s="37">
        <f ca="1">'000277377'!I59</f>
        <v>0</v>
      </c>
      <c r="AY71" s="37">
        <f ca="1">'000162929'!I59</f>
        <v>0</v>
      </c>
      <c r="AZ71" s="37">
        <f ca="1">'00012.MTS_000081181'!I59</f>
        <v>0</v>
      </c>
      <c r="BA71" s="37">
        <f ca="1">'00012.MTS_000089355'!I59</f>
        <v>0</v>
      </c>
      <c r="BB71" s="37">
        <f ca="1">'00012.MTS_000097530'!I59</f>
        <v>0</v>
      </c>
      <c r="BC71" s="37">
        <f ca="1">'00012.MTS_000105705'!I59</f>
        <v>0</v>
      </c>
      <c r="BD71" s="37">
        <f ca="1">'00012.MTS_000113880'!I59</f>
        <v>0</v>
      </c>
      <c r="BE71" s="37">
        <f ca="1">'00012.MTS_000122055'!I59</f>
        <v>0</v>
      </c>
      <c r="BF71" s="37">
        <f ca="1">'00012.MTS_000130230'!I59</f>
        <v>0</v>
      </c>
      <c r="BG71" s="37">
        <f ca="1">'00012.MTS_000138404'!I59</f>
        <v>0</v>
      </c>
      <c r="BH71" s="37">
        <f ca="1">'00012.MTS_000146579'!I59</f>
        <v>0</v>
      </c>
      <c r="BI71" s="37">
        <f ca="1">'00012.MTS_000154754'!I59</f>
        <v>0</v>
      </c>
      <c r="BJ71" s="37">
        <f ca="1">'00012.MTS_000162929'!I59</f>
        <v>0</v>
      </c>
      <c r="BK71" s="37">
        <f ca="1">'00012.MTS_000171104'!I59</f>
        <v>0</v>
      </c>
      <c r="BL71" s="37">
        <f ca="1">'00012.MTS_000179279'!I59</f>
        <v>0</v>
      </c>
      <c r="BM71" s="37">
        <f ca="1">'00012.MTS_000187453'!I59</f>
        <v>0</v>
      </c>
      <c r="BN71" s="37">
        <f ca="1">'00012.MTS_000195628'!I59</f>
        <v>0</v>
      </c>
      <c r="BO71" s="37">
        <f ca="1">'00012.MTS_000203803'!I59</f>
        <v>0</v>
      </c>
      <c r="BP71" s="37">
        <f ca="1">'00012.MTS_000211978'!I59</f>
        <v>0</v>
      </c>
      <c r="BQ71" s="37">
        <f ca="1">'00012.MTS_000252852'!I59</f>
        <v>0</v>
      </c>
      <c r="BR71" s="37">
        <f ca="1">'00012.MTS_000261027'!I59</f>
        <v>0</v>
      </c>
      <c r="BS71" s="37">
        <f ca="1">'00012.MTS_000269202'!I59</f>
        <v>0</v>
      </c>
      <c r="BT71" s="37">
        <f ca="1">'00012.MTS_000277377'!I59</f>
        <v>0</v>
      </c>
      <c r="BU71" s="37">
        <f ca="1">'00012.MTS_000285551'!I59</f>
        <v>0</v>
      </c>
      <c r="BV71" s="37">
        <f ca="1">'00012.MTS_000293726'!I59</f>
        <v>0</v>
      </c>
      <c r="BW71" s="37">
        <f ca="1">'00012.MTS_000301901'!I59</f>
        <v>0</v>
      </c>
      <c r="BX71" s="37">
        <f ca="1">'00012.MTS_000310076'!I59</f>
        <v>0</v>
      </c>
      <c r="BY71" s="37">
        <f ca="1">'00012.MTS_000318251'!I59</f>
        <v>0</v>
      </c>
      <c r="BZ71" s="37">
        <f ca="1">'00012.MTS_000326426'!I59</f>
        <v>0</v>
      </c>
      <c r="CA71" s="37">
        <f ca="1">'00012.MTS_000334600'!I59</f>
        <v>0</v>
      </c>
      <c r="CB71" s="37">
        <f ca="1">'00012.MTS_000342775'!I59</f>
        <v>0</v>
      </c>
      <c r="CC71" s="37">
        <f ca="1">'00012.MTS_000350950'!I59</f>
        <v>0</v>
      </c>
      <c r="CE71" s="37">
        <f ca="1">AVERAGE(B71:CC71)</f>
        <v>0</v>
      </c>
      <c r="CF71" s="37">
        <f ca="1">STDEV(B71:CC71)</f>
        <v>0</v>
      </c>
      <c r="CG71" s="37">
        <f ca="1">CF71/SQRT(80)</f>
        <v>0</v>
      </c>
      <c r="CI71" s="59"/>
    </row>
    <row r="72" spans="1:87" x14ac:dyDescent="0.25">
      <c r="A72" s="54" t="s">
        <v>67</v>
      </c>
      <c r="B72" s="37">
        <f ca="1">'00012.MTS_000032132'!I60</f>
        <v>0</v>
      </c>
      <c r="C72" s="37">
        <f ca="1">'00012.MTS_000236502'!I60</f>
        <v>0</v>
      </c>
      <c r="D72" s="37">
        <f ca="1">'000040306'!I60</f>
        <v>0</v>
      </c>
      <c r="E72" s="37">
        <f ca="1">'000032132'!I60</f>
        <v>0</v>
      </c>
      <c r="F72" s="37">
        <f ca="1">'000056656'!I60</f>
        <v>0</v>
      </c>
      <c r="G72" s="37">
        <f ca="1">'000048481'!I60</f>
        <v>0</v>
      </c>
      <c r="H72" s="37">
        <f ca="1">'000073006'!I60</f>
        <v>0</v>
      </c>
      <c r="I72" s="37">
        <f ca="1">'000064831'!I60</f>
        <v>0</v>
      </c>
      <c r="J72" s="37">
        <f ca="1">'000089355'!I60</f>
        <v>0</v>
      </c>
      <c r="K72" s="37">
        <f ca="1">'000081181'!I60</f>
        <v>0</v>
      </c>
      <c r="L72" s="37">
        <f ca="1">'000105705'!I60</f>
        <v>0</v>
      </c>
      <c r="M72" s="37">
        <f ca="1">'000097530'!I60</f>
        <v>0</v>
      </c>
      <c r="N72" s="37">
        <f ca="1">'000122055'!I60</f>
        <v>0</v>
      </c>
      <c r="O72" s="37">
        <f ca="1">'000113880'!I60</f>
        <v>0</v>
      </c>
      <c r="P72" s="37">
        <f ca="1">'000138404'!I60</f>
        <v>0</v>
      </c>
      <c r="Q72" s="37">
        <f ca="1">'000130230'!I60</f>
        <v>0</v>
      </c>
      <c r="R72" s="37">
        <f ca="1">'000154754'!I60</f>
        <v>0</v>
      </c>
      <c r="S72" s="37">
        <f ca="1">'000171104'!I60</f>
        <v>0</v>
      </c>
      <c r="T72" s="37">
        <f ca="1">'00012.MTS_000040306'!I60</f>
        <v>0</v>
      </c>
      <c r="U72" s="37">
        <f ca="1">'000187453'!I60</f>
        <v>0</v>
      </c>
      <c r="V72" s="37">
        <f ca="1">'00012.MTS_000048481'!I60</f>
        <v>0</v>
      </c>
      <c r="W72" s="37">
        <f ca="1">'000203803'!I60</f>
        <v>0</v>
      </c>
      <c r="X72" s="37">
        <f ca="1">'00012.MTS_000056656'!I60</f>
        <v>0</v>
      </c>
      <c r="Y72" s="37">
        <f ca="1">'000220153'!I60</f>
        <v>0</v>
      </c>
      <c r="Z72" s="37">
        <f ca="1">'00012.MTS_000064831'!I60</f>
        <v>0</v>
      </c>
      <c r="AA72" s="37">
        <f ca="1">'000236502'!I60</f>
        <v>0</v>
      </c>
      <c r="AB72" s="37">
        <f ca="1">'000228328'!I60</f>
        <v>0</v>
      </c>
      <c r="AC72" s="37">
        <f ca="1">'000211978'!I60</f>
        <v>0</v>
      </c>
      <c r="AD72" s="37">
        <f ca="1">'00012.MTS_000073006'!I60</f>
        <v>0</v>
      </c>
      <c r="AE72" s="37">
        <f ca="1">'000261027'!I60</f>
        <v>0</v>
      </c>
      <c r="AF72" s="37">
        <f ca="1">'000252852'!I60</f>
        <v>0</v>
      </c>
      <c r="AG72" s="37">
        <f ca="1">'000195628'!I60</f>
        <v>0</v>
      </c>
      <c r="AH72" s="37">
        <f ca="1">'00012.MTS_000220153'!I60</f>
        <v>0</v>
      </c>
      <c r="AI72" s="37">
        <f ca="1">'000285551'!I60</f>
        <v>0</v>
      </c>
      <c r="AJ72" s="37">
        <f ca="1">'000269202'!I60</f>
        <v>0</v>
      </c>
      <c r="AK72" s="37">
        <f ca="1">'000179279'!I60</f>
        <v>0</v>
      </c>
      <c r="AL72" s="37">
        <f ca="1">'00012.MTS_000228328'!I60</f>
        <v>0</v>
      </c>
      <c r="AM72" s="37">
        <f ca="1">'000310076'!I60</f>
        <v>0</v>
      </c>
      <c r="AN72" s="37">
        <f ca="1">'000301901'!I60</f>
        <v>0</v>
      </c>
      <c r="AO72" s="37">
        <f ca="1">'000293726'!I60</f>
        <v>0</v>
      </c>
      <c r="AP72" s="37">
        <f ca="1">'000244677'!I60</f>
        <v>0</v>
      </c>
      <c r="AQ72" s="37">
        <f ca="1">'000146579'!I60</f>
        <v>0</v>
      </c>
      <c r="AR72" s="37">
        <f ca="1">'00012.MTS_000244677'!I60</f>
        <v>0</v>
      </c>
      <c r="AS72" s="37">
        <f ca="1">'000350950'!I60</f>
        <v>0</v>
      </c>
      <c r="AT72" s="37">
        <f ca="1">'000342775'!I60</f>
        <v>0</v>
      </c>
      <c r="AU72" s="37">
        <f ca="1">'000334600'!I60</f>
        <v>0</v>
      </c>
      <c r="AV72" s="37">
        <f ca="1">'000326426'!I60</f>
        <v>0</v>
      </c>
      <c r="AW72" s="37">
        <f ca="1">'000318251'!I60</f>
        <v>0</v>
      </c>
      <c r="AX72" s="37">
        <f ca="1">'000277377'!I60</f>
        <v>0</v>
      </c>
      <c r="AY72" s="37">
        <f ca="1">'000162929'!I60</f>
        <v>0</v>
      </c>
      <c r="AZ72" s="37">
        <f ca="1">'00012.MTS_000081181'!I60</f>
        <v>0</v>
      </c>
      <c r="BA72" s="37">
        <f ca="1">'00012.MTS_000089355'!I60</f>
        <v>0</v>
      </c>
      <c r="BB72" s="37">
        <f ca="1">'00012.MTS_000097530'!I60</f>
        <v>0</v>
      </c>
      <c r="BC72" s="37">
        <f ca="1">'00012.MTS_000105705'!I60</f>
        <v>0</v>
      </c>
      <c r="BD72" s="37">
        <f ca="1">'00012.MTS_000113880'!I60</f>
        <v>0</v>
      </c>
      <c r="BE72" s="37">
        <f ca="1">'00012.MTS_000122055'!I60</f>
        <v>0</v>
      </c>
      <c r="BF72" s="37">
        <f ca="1">'00012.MTS_000130230'!I60</f>
        <v>0</v>
      </c>
      <c r="BG72" s="37">
        <f ca="1">'00012.MTS_000138404'!I60</f>
        <v>0</v>
      </c>
      <c r="BH72" s="37">
        <f ca="1">'00012.MTS_000146579'!I60</f>
        <v>0</v>
      </c>
      <c r="BI72" s="37">
        <f ca="1">'00012.MTS_000154754'!I60</f>
        <v>0</v>
      </c>
      <c r="BJ72" s="37">
        <f ca="1">'00012.MTS_000162929'!I60</f>
        <v>0</v>
      </c>
      <c r="BK72" s="37">
        <f ca="1">'00012.MTS_000171104'!I60</f>
        <v>0</v>
      </c>
      <c r="BL72" s="37">
        <f ca="1">'00012.MTS_000179279'!I60</f>
        <v>0</v>
      </c>
      <c r="BM72" s="37">
        <f ca="1">'00012.MTS_000187453'!I60</f>
        <v>0</v>
      </c>
      <c r="BN72" s="37">
        <f ca="1">'00012.MTS_000195628'!I60</f>
        <v>0</v>
      </c>
      <c r="BO72" s="37">
        <f ca="1">'00012.MTS_000203803'!I60</f>
        <v>0</v>
      </c>
      <c r="BP72" s="37">
        <f ca="1">'00012.MTS_000211978'!I60</f>
        <v>0</v>
      </c>
      <c r="BQ72" s="37">
        <f ca="1">'00012.MTS_000252852'!I60</f>
        <v>0</v>
      </c>
      <c r="BR72" s="37">
        <f ca="1">'00012.MTS_000261027'!I60</f>
        <v>0</v>
      </c>
      <c r="BS72" s="37">
        <f ca="1">'00012.MTS_000269202'!I60</f>
        <v>0</v>
      </c>
      <c r="BT72" s="37">
        <f ca="1">'00012.MTS_000277377'!I60</f>
        <v>0</v>
      </c>
      <c r="BU72" s="37">
        <f ca="1">'00012.MTS_000285551'!I60</f>
        <v>0</v>
      </c>
      <c r="BV72" s="37">
        <f ca="1">'00012.MTS_000293726'!I60</f>
        <v>0</v>
      </c>
      <c r="BW72" s="37">
        <f ca="1">'00012.MTS_000301901'!I60</f>
        <v>0</v>
      </c>
      <c r="BX72" s="37">
        <f ca="1">'00012.MTS_000310076'!I60</f>
        <v>0</v>
      </c>
      <c r="BY72" s="37">
        <f ca="1">'00012.MTS_000318251'!I60</f>
        <v>0</v>
      </c>
      <c r="BZ72" s="37">
        <f ca="1">'00012.MTS_000326426'!I60</f>
        <v>0</v>
      </c>
      <c r="CA72" s="37">
        <f ca="1">'00012.MTS_000334600'!I60</f>
        <v>0</v>
      </c>
      <c r="CB72" s="37">
        <f ca="1">'00012.MTS_000342775'!I60</f>
        <v>0</v>
      </c>
      <c r="CC72" s="37">
        <f ca="1">'00012.MTS_000350950'!I60</f>
        <v>0</v>
      </c>
      <c r="CE72" s="37">
        <f ca="1">AVERAGE(B72:CC72)</f>
        <v>0</v>
      </c>
      <c r="CF72" s="37">
        <f ca="1">STDEV(B72:CC72)</f>
        <v>0</v>
      </c>
      <c r="CG72" s="37">
        <f ca="1">CF72/SQRT(80)</f>
        <v>0</v>
      </c>
      <c r="CI72" s="59"/>
    </row>
    <row r="73" spans="1:87" x14ac:dyDescent="0.25">
      <c r="A73" s="54" t="s">
        <v>68</v>
      </c>
      <c r="B73" s="37">
        <f ca="1">'00012.MTS_000032132'!I61</f>
        <v>0</v>
      </c>
      <c r="C73" s="37">
        <f ca="1">'00012.MTS_000236502'!I61</f>
        <v>0</v>
      </c>
      <c r="D73" s="37">
        <f ca="1">'000040306'!I61</f>
        <v>0</v>
      </c>
      <c r="E73" s="37">
        <f ca="1">'000032132'!I61</f>
        <v>0</v>
      </c>
      <c r="F73" s="37">
        <f ca="1">'000056656'!I61</f>
        <v>0</v>
      </c>
      <c r="G73" s="37">
        <f ca="1">'000048481'!I61</f>
        <v>0</v>
      </c>
      <c r="H73" s="37">
        <f ca="1">'000073006'!I61</f>
        <v>0</v>
      </c>
      <c r="I73" s="37">
        <f ca="1">'000064831'!I61</f>
        <v>0</v>
      </c>
      <c r="J73" s="37">
        <f ca="1">'000089355'!I61</f>
        <v>0</v>
      </c>
      <c r="K73" s="37">
        <f ca="1">'000081181'!I61</f>
        <v>0</v>
      </c>
      <c r="L73" s="37">
        <f ca="1">'000105705'!I61</f>
        <v>0</v>
      </c>
      <c r="M73" s="37">
        <f ca="1">'000097530'!I61</f>
        <v>0</v>
      </c>
      <c r="N73" s="37">
        <f ca="1">'000122055'!I61</f>
        <v>0</v>
      </c>
      <c r="O73" s="37">
        <f ca="1">'000113880'!I61</f>
        <v>0</v>
      </c>
      <c r="P73" s="37">
        <f ca="1">'000138404'!I61</f>
        <v>0</v>
      </c>
      <c r="Q73" s="37">
        <f ca="1">'000130230'!I61</f>
        <v>0</v>
      </c>
      <c r="R73" s="37">
        <f ca="1">'000154754'!I61</f>
        <v>0</v>
      </c>
      <c r="S73" s="37">
        <f ca="1">'000171104'!I61</f>
        <v>0</v>
      </c>
      <c r="T73" s="37">
        <f ca="1">'00012.MTS_000040306'!I61</f>
        <v>0</v>
      </c>
      <c r="U73" s="37">
        <f ca="1">'000187453'!I61</f>
        <v>0</v>
      </c>
      <c r="V73" s="37">
        <f ca="1">'00012.MTS_000048481'!I61</f>
        <v>0</v>
      </c>
      <c r="W73" s="37">
        <f ca="1">'000203803'!I61</f>
        <v>0</v>
      </c>
      <c r="X73" s="37">
        <f ca="1">'00012.MTS_000056656'!I61</f>
        <v>0</v>
      </c>
      <c r="Y73" s="37">
        <f ca="1">'000220153'!I61</f>
        <v>0</v>
      </c>
      <c r="Z73" s="37">
        <f ca="1">'00012.MTS_000064831'!I61</f>
        <v>0</v>
      </c>
      <c r="AA73" s="37">
        <f ca="1">'000236502'!I61</f>
        <v>0</v>
      </c>
      <c r="AB73" s="37">
        <f ca="1">'000228328'!I61</f>
        <v>0</v>
      </c>
      <c r="AC73" s="37">
        <f ca="1">'000211978'!I61</f>
        <v>0</v>
      </c>
      <c r="AD73" s="37">
        <f ca="1">'00012.MTS_000073006'!I61</f>
        <v>0</v>
      </c>
      <c r="AE73" s="37">
        <f ca="1">'000261027'!I61</f>
        <v>0</v>
      </c>
      <c r="AF73" s="37">
        <f ca="1">'000252852'!I61</f>
        <v>0</v>
      </c>
      <c r="AG73" s="37">
        <f ca="1">'000195628'!I61</f>
        <v>0</v>
      </c>
      <c r="AH73" s="37">
        <f ca="1">'00012.MTS_000220153'!I61</f>
        <v>0</v>
      </c>
      <c r="AI73" s="37">
        <f ca="1">'000285551'!I61</f>
        <v>0</v>
      </c>
      <c r="AJ73" s="37">
        <f ca="1">'000269202'!I61</f>
        <v>0</v>
      </c>
      <c r="AK73" s="37">
        <f ca="1">'000179279'!I61</f>
        <v>0</v>
      </c>
      <c r="AL73" s="37">
        <f ca="1">'00012.MTS_000228328'!I61</f>
        <v>0</v>
      </c>
      <c r="AM73" s="37">
        <f ca="1">'000310076'!I61</f>
        <v>0</v>
      </c>
      <c r="AN73" s="37">
        <f ca="1">'000301901'!I61</f>
        <v>0</v>
      </c>
      <c r="AO73" s="37">
        <f ca="1">'000293726'!I61</f>
        <v>0</v>
      </c>
      <c r="AP73" s="37">
        <f ca="1">'000244677'!I61</f>
        <v>0</v>
      </c>
      <c r="AQ73" s="37">
        <f ca="1">'000146579'!I61</f>
        <v>0</v>
      </c>
      <c r="AR73" s="37">
        <f ca="1">'00012.MTS_000244677'!I61</f>
        <v>0</v>
      </c>
      <c r="AS73" s="37">
        <f ca="1">'000350950'!I61</f>
        <v>0</v>
      </c>
      <c r="AT73" s="37">
        <f ca="1">'000342775'!I61</f>
        <v>0</v>
      </c>
      <c r="AU73" s="37">
        <f ca="1">'000334600'!I61</f>
        <v>0</v>
      </c>
      <c r="AV73" s="37">
        <f ca="1">'000326426'!I61</f>
        <v>0</v>
      </c>
      <c r="AW73" s="37">
        <f ca="1">'000318251'!I61</f>
        <v>0</v>
      </c>
      <c r="AX73" s="37">
        <f ca="1">'000277377'!I61</f>
        <v>0</v>
      </c>
      <c r="AY73" s="37">
        <f ca="1">'000162929'!I61</f>
        <v>0</v>
      </c>
      <c r="AZ73" s="37">
        <f ca="1">'00012.MTS_000081181'!I61</f>
        <v>0</v>
      </c>
      <c r="BA73" s="37">
        <f ca="1">'00012.MTS_000089355'!I61</f>
        <v>0</v>
      </c>
      <c r="BB73" s="37">
        <f ca="1">'00012.MTS_000097530'!I61</f>
        <v>0</v>
      </c>
      <c r="BC73" s="37">
        <f ca="1">'00012.MTS_000105705'!I61</f>
        <v>0</v>
      </c>
      <c r="BD73" s="37">
        <f ca="1">'00012.MTS_000113880'!I61</f>
        <v>0</v>
      </c>
      <c r="BE73" s="37">
        <f ca="1">'00012.MTS_000122055'!I61</f>
        <v>0</v>
      </c>
      <c r="BF73" s="37">
        <f ca="1">'00012.MTS_000130230'!I61</f>
        <v>0</v>
      </c>
      <c r="BG73" s="37">
        <f ca="1">'00012.MTS_000138404'!I61</f>
        <v>0</v>
      </c>
      <c r="BH73" s="37">
        <f ca="1">'00012.MTS_000146579'!I61</f>
        <v>0</v>
      </c>
      <c r="BI73" s="37">
        <f ca="1">'00012.MTS_000154754'!I61</f>
        <v>0</v>
      </c>
      <c r="BJ73" s="37">
        <f ca="1">'00012.MTS_000162929'!I61</f>
        <v>0</v>
      </c>
      <c r="BK73" s="37">
        <f ca="1">'00012.MTS_000171104'!I61</f>
        <v>0</v>
      </c>
      <c r="BL73" s="37">
        <f ca="1">'00012.MTS_000179279'!I61</f>
        <v>0</v>
      </c>
      <c r="BM73" s="37">
        <f ca="1">'00012.MTS_000187453'!I61</f>
        <v>0</v>
      </c>
      <c r="BN73" s="37">
        <f ca="1">'00012.MTS_000195628'!I61</f>
        <v>0</v>
      </c>
      <c r="BO73" s="37">
        <f ca="1">'00012.MTS_000203803'!I61</f>
        <v>0</v>
      </c>
      <c r="BP73" s="37">
        <f ca="1">'00012.MTS_000211978'!I61</f>
        <v>0</v>
      </c>
      <c r="BQ73" s="37">
        <f ca="1">'00012.MTS_000252852'!I61</f>
        <v>0</v>
      </c>
      <c r="BR73" s="37">
        <f ca="1">'00012.MTS_000261027'!I61</f>
        <v>0</v>
      </c>
      <c r="BS73" s="37">
        <f ca="1">'00012.MTS_000269202'!I61</f>
        <v>0</v>
      </c>
      <c r="BT73" s="37">
        <f ca="1">'00012.MTS_000277377'!I61</f>
        <v>0</v>
      </c>
      <c r="BU73" s="37">
        <f ca="1">'00012.MTS_000285551'!I61</f>
        <v>0</v>
      </c>
      <c r="BV73" s="37">
        <f ca="1">'00012.MTS_000293726'!I61</f>
        <v>0</v>
      </c>
      <c r="BW73" s="37">
        <f ca="1">'00012.MTS_000301901'!I61</f>
        <v>0</v>
      </c>
      <c r="BX73" s="37">
        <f ca="1">'00012.MTS_000310076'!I61</f>
        <v>0</v>
      </c>
      <c r="BY73" s="37">
        <f ca="1">'00012.MTS_000318251'!I61</f>
        <v>0</v>
      </c>
      <c r="BZ73" s="37">
        <f ca="1">'00012.MTS_000326426'!I61</f>
        <v>0</v>
      </c>
      <c r="CA73" s="37">
        <f ca="1">'00012.MTS_000334600'!I61</f>
        <v>0</v>
      </c>
      <c r="CB73" s="37">
        <f ca="1">'00012.MTS_000342775'!I61</f>
        <v>0</v>
      </c>
      <c r="CC73" s="37">
        <f ca="1">'00012.MTS_000350950'!I61</f>
        <v>0</v>
      </c>
      <c r="CE73" s="37">
        <f ca="1">AVERAGE(B73:CC73)</f>
        <v>0</v>
      </c>
      <c r="CF73" s="37">
        <f ca="1">STDEV(B73:CC73)</f>
        <v>0</v>
      </c>
      <c r="CG73" s="37">
        <f ca="1">CF73/SQRT(80)</f>
        <v>0</v>
      </c>
      <c r="CI73" s="59"/>
    </row>
    <row r="74" spans="1:87" x14ac:dyDescent="0.25">
      <c r="A74" s="54" t="s">
        <v>69</v>
      </c>
      <c r="B74" s="37">
        <f ca="1">'00012.MTS_000032132'!I62</f>
        <v>0</v>
      </c>
      <c r="C74" s="37">
        <f ca="1">'00012.MTS_000236502'!I62</f>
        <v>0</v>
      </c>
      <c r="D74" s="37">
        <f ca="1">'000040306'!I62</f>
        <v>0</v>
      </c>
      <c r="E74" s="37">
        <f ca="1">'000032132'!I62</f>
        <v>0</v>
      </c>
      <c r="F74" s="37">
        <f ca="1">'000056656'!I62</f>
        <v>0</v>
      </c>
      <c r="G74" s="37">
        <f ca="1">'000048481'!I62</f>
        <v>0</v>
      </c>
      <c r="H74" s="37">
        <f ca="1">'000073006'!I62</f>
        <v>0</v>
      </c>
      <c r="I74" s="37">
        <f ca="1">'000064831'!I62</f>
        <v>0</v>
      </c>
      <c r="J74" s="37">
        <f ca="1">'000089355'!I62</f>
        <v>0</v>
      </c>
      <c r="K74" s="37">
        <f ca="1">'000081181'!I62</f>
        <v>0</v>
      </c>
      <c r="L74" s="37">
        <f ca="1">'000105705'!I62</f>
        <v>0</v>
      </c>
      <c r="M74" s="37">
        <f ca="1">'000097530'!I62</f>
        <v>0</v>
      </c>
      <c r="N74" s="37">
        <f ca="1">'000122055'!I62</f>
        <v>0</v>
      </c>
      <c r="O74" s="37">
        <f ca="1">'000113880'!I62</f>
        <v>0</v>
      </c>
      <c r="P74" s="37">
        <f ca="1">'000138404'!I62</f>
        <v>0</v>
      </c>
      <c r="Q74" s="37">
        <f ca="1">'000130230'!I62</f>
        <v>0</v>
      </c>
      <c r="R74" s="37">
        <f ca="1">'000154754'!I62</f>
        <v>0</v>
      </c>
      <c r="S74" s="37">
        <f ca="1">'000171104'!I62</f>
        <v>0</v>
      </c>
      <c r="T74" s="37">
        <f ca="1">'00012.MTS_000040306'!I62</f>
        <v>0</v>
      </c>
      <c r="U74" s="37">
        <f ca="1">'000187453'!I62</f>
        <v>0</v>
      </c>
      <c r="V74" s="37">
        <f ca="1">'00012.MTS_000048481'!I62</f>
        <v>0</v>
      </c>
      <c r="W74" s="37">
        <f ca="1">'000203803'!I62</f>
        <v>0</v>
      </c>
      <c r="X74" s="37">
        <f ca="1">'00012.MTS_000056656'!I62</f>
        <v>0</v>
      </c>
      <c r="Y74" s="37">
        <f ca="1">'000220153'!I62</f>
        <v>0</v>
      </c>
      <c r="Z74" s="37">
        <f ca="1">'00012.MTS_000064831'!I62</f>
        <v>0</v>
      </c>
      <c r="AA74" s="37">
        <f ca="1">'000236502'!I62</f>
        <v>0</v>
      </c>
      <c r="AB74" s="37">
        <f ca="1">'000228328'!I62</f>
        <v>0</v>
      </c>
      <c r="AC74" s="37">
        <f ca="1">'000211978'!I62</f>
        <v>0</v>
      </c>
      <c r="AD74" s="37">
        <f ca="1">'00012.MTS_000073006'!I62</f>
        <v>0</v>
      </c>
      <c r="AE74" s="37">
        <f ca="1">'000261027'!I62</f>
        <v>0</v>
      </c>
      <c r="AF74" s="37">
        <f ca="1">'000252852'!I62</f>
        <v>0</v>
      </c>
      <c r="AG74" s="37">
        <f ca="1">'000195628'!I62</f>
        <v>0</v>
      </c>
      <c r="AH74" s="37">
        <f ca="1">'00012.MTS_000220153'!I62</f>
        <v>0</v>
      </c>
      <c r="AI74" s="37">
        <f ca="1">'000285551'!I62</f>
        <v>0</v>
      </c>
      <c r="AJ74" s="37">
        <f ca="1">'000269202'!I62</f>
        <v>0</v>
      </c>
      <c r="AK74" s="37">
        <f ca="1">'000179279'!I62</f>
        <v>0</v>
      </c>
      <c r="AL74" s="37">
        <f ca="1">'00012.MTS_000228328'!I62</f>
        <v>0</v>
      </c>
      <c r="AM74" s="37">
        <f ca="1">'000310076'!I62</f>
        <v>0</v>
      </c>
      <c r="AN74" s="37">
        <f ca="1">'000301901'!I62</f>
        <v>0</v>
      </c>
      <c r="AO74" s="37">
        <f ca="1">'000293726'!I62</f>
        <v>0</v>
      </c>
      <c r="AP74" s="37">
        <f ca="1">'000244677'!I62</f>
        <v>0</v>
      </c>
      <c r="AQ74" s="37">
        <f ca="1">'000146579'!I62</f>
        <v>0</v>
      </c>
      <c r="AR74" s="37">
        <f ca="1">'00012.MTS_000244677'!I62</f>
        <v>0</v>
      </c>
      <c r="AS74" s="37">
        <f ca="1">'000350950'!I62</f>
        <v>0</v>
      </c>
      <c r="AT74" s="37">
        <f ca="1">'000342775'!I62</f>
        <v>0</v>
      </c>
      <c r="AU74" s="37">
        <f ca="1">'000334600'!I62</f>
        <v>0</v>
      </c>
      <c r="AV74" s="37">
        <f ca="1">'000326426'!I62</f>
        <v>0</v>
      </c>
      <c r="AW74" s="37">
        <f ca="1">'000318251'!I62</f>
        <v>0</v>
      </c>
      <c r="AX74" s="37">
        <f ca="1">'000277377'!I62</f>
        <v>0</v>
      </c>
      <c r="AY74" s="37">
        <f ca="1">'000162929'!I62</f>
        <v>0</v>
      </c>
      <c r="AZ74" s="37">
        <f ca="1">'00012.MTS_000081181'!I62</f>
        <v>0</v>
      </c>
      <c r="BA74" s="37">
        <f ca="1">'00012.MTS_000089355'!I62</f>
        <v>0</v>
      </c>
      <c r="BB74" s="37">
        <f ca="1">'00012.MTS_000097530'!I62</f>
        <v>0</v>
      </c>
      <c r="BC74" s="37">
        <f ca="1">'00012.MTS_000105705'!I62</f>
        <v>0</v>
      </c>
      <c r="BD74" s="37">
        <f ca="1">'00012.MTS_000113880'!I62</f>
        <v>0</v>
      </c>
      <c r="BE74" s="37">
        <f ca="1">'00012.MTS_000122055'!I62</f>
        <v>0</v>
      </c>
      <c r="BF74" s="37">
        <f ca="1">'00012.MTS_000130230'!I62</f>
        <v>0</v>
      </c>
      <c r="BG74" s="37">
        <f ca="1">'00012.MTS_000138404'!I62</f>
        <v>0</v>
      </c>
      <c r="BH74" s="37">
        <f ca="1">'00012.MTS_000146579'!I62</f>
        <v>0</v>
      </c>
      <c r="BI74" s="37">
        <f ca="1">'00012.MTS_000154754'!I62</f>
        <v>0</v>
      </c>
      <c r="BJ74" s="37">
        <f ca="1">'00012.MTS_000162929'!I62</f>
        <v>0</v>
      </c>
      <c r="BK74" s="37">
        <f ca="1">'00012.MTS_000171104'!I62</f>
        <v>0</v>
      </c>
      <c r="BL74" s="37">
        <f ca="1">'00012.MTS_000179279'!I62</f>
        <v>0</v>
      </c>
      <c r="BM74" s="37">
        <f ca="1">'00012.MTS_000187453'!I62</f>
        <v>0</v>
      </c>
      <c r="BN74" s="37">
        <f ca="1">'00012.MTS_000195628'!I62</f>
        <v>0</v>
      </c>
      <c r="BO74" s="37">
        <f ca="1">'00012.MTS_000203803'!I62</f>
        <v>0</v>
      </c>
      <c r="BP74" s="37">
        <f ca="1">'00012.MTS_000211978'!I62</f>
        <v>0</v>
      </c>
      <c r="BQ74" s="37">
        <f ca="1">'00012.MTS_000252852'!I62</f>
        <v>0</v>
      </c>
      <c r="BR74" s="37">
        <f ca="1">'00012.MTS_000261027'!I62</f>
        <v>0</v>
      </c>
      <c r="BS74" s="37">
        <f ca="1">'00012.MTS_000269202'!I62</f>
        <v>0</v>
      </c>
      <c r="BT74" s="37">
        <f ca="1">'00012.MTS_000277377'!I62</f>
        <v>0</v>
      </c>
      <c r="BU74" s="37">
        <f ca="1">'00012.MTS_000285551'!I62</f>
        <v>0</v>
      </c>
      <c r="BV74" s="37">
        <f ca="1">'00012.MTS_000293726'!I62</f>
        <v>0</v>
      </c>
      <c r="BW74" s="37">
        <f ca="1">'00012.MTS_000301901'!I62</f>
        <v>0</v>
      </c>
      <c r="BX74" s="37">
        <f ca="1">'00012.MTS_000310076'!I62</f>
        <v>0</v>
      </c>
      <c r="BY74" s="37">
        <f ca="1">'00012.MTS_000318251'!I62</f>
        <v>0</v>
      </c>
      <c r="BZ74" s="37">
        <f ca="1">'00012.MTS_000326426'!I62</f>
        <v>0</v>
      </c>
      <c r="CA74" s="37">
        <f ca="1">'00012.MTS_000334600'!I62</f>
        <v>0</v>
      </c>
      <c r="CB74" s="37">
        <f ca="1">'00012.MTS_000342775'!I62</f>
        <v>0</v>
      </c>
      <c r="CC74" s="37">
        <f ca="1">'00012.MTS_000350950'!I62</f>
        <v>0</v>
      </c>
      <c r="CE74" s="37">
        <f ca="1">AVERAGE(B74:CC74)</f>
        <v>0</v>
      </c>
      <c r="CF74" s="37">
        <f ca="1">STDEV(B74:CC74)</f>
        <v>0</v>
      </c>
      <c r="CG74" s="37">
        <f ca="1">CF74/SQRT(80)</f>
        <v>0</v>
      </c>
      <c r="CI74" s="59"/>
    </row>
    <row r="75" spans="1:87" x14ac:dyDescent="0.25">
      <c r="A75" s="54" t="s">
        <v>70</v>
      </c>
      <c r="B75" s="37">
        <f ca="1">'00012.MTS_000032132'!I63</f>
        <v>0</v>
      </c>
      <c r="C75" s="37">
        <f ca="1">'00012.MTS_000236502'!I63</f>
        <v>0</v>
      </c>
      <c r="D75" s="37">
        <f ca="1">'000040306'!I63</f>
        <v>0</v>
      </c>
      <c r="E75" s="37">
        <f ca="1">'000032132'!I63</f>
        <v>0</v>
      </c>
      <c r="F75" s="37">
        <f ca="1">'000056656'!I63</f>
        <v>0</v>
      </c>
      <c r="G75" s="37">
        <f ca="1">'000048481'!I63</f>
        <v>0</v>
      </c>
      <c r="H75" s="37">
        <f ca="1">'000073006'!I63</f>
        <v>0</v>
      </c>
      <c r="I75" s="37">
        <f ca="1">'000064831'!I63</f>
        <v>0</v>
      </c>
      <c r="J75" s="37">
        <f ca="1">'000089355'!I63</f>
        <v>0</v>
      </c>
      <c r="K75" s="37">
        <f ca="1">'000081181'!I63</f>
        <v>0</v>
      </c>
      <c r="L75" s="37">
        <f ca="1">'000105705'!I63</f>
        <v>0</v>
      </c>
      <c r="M75" s="37">
        <f ca="1">'000097530'!I63</f>
        <v>0</v>
      </c>
      <c r="N75" s="37">
        <f ca="1">'000122055'!I63</f>
        <v>0</v>
      </c>
      <c r="O75" s="37">
        <f ca="1">'000113880'!I63</f>
        <v>0</v>
      </c>
      <c r="P75" s="37">
        <f ca="1">'000138404'!I63</f>
        <v>0</v>
      </c>
      <c r="Q75" s="37">
        <f ca="1">'000130230'!I63</f>
        <v>0</v>
      </c>
      <c r="R75" s="37">
        <f ca="1">'000154754'!I63</f>
        <v>0</v>
      </c>
      <c r="S75" s="37">
        <f ca="1">'000171104'!I63</f>
        <v>0</v>
      </c>
      <c r="T75" s="37">
        <f ca="1">'00012.MTS_000040306'!I63</f>
        <v>0</v>
      </c>
      <c r="U75" s="37">
        <f ca="1">'000187453'!I63</f>
        <v>0</v>
      </c>
      <c r="V75" s="37">
        <f ca="1">'00012.MTS_000048481'!I63</f>
        <v>0</v>
      </c>
      <c r="W75" s="37">
        <f ca="1">'000203803'!I63</f>
        <v>0</v>
      </c>
      <c r="X75" s="37">
        <f ca="1">'00012.MTS_000056656'!I63</f>
        <v>0</v>
      </c>
      <c r="Y75" s="37">
        <f ca="1">'000220153'!I63</f>
        <v>0</v>
      </c>
      <c r="Z75" s="37">
        <f ca="1">'00012.MTS_000064831'!I63</f>
        <v>0</v>
      </c>
      <c r="AA75" s="37">
        <f ca="1">'000236502'!I63</f>
        <v>0</v>
      </c>
      <c r="AB75" s="37">
        <f ca="1">'000228328'!I63</f>
        <v>0</v>
      </c>
      <c r="AC75" s="37">
        <f ca="1">'000211978'!I63</f>
        <v>0</v>
      </c>
      <c r="AD75" s="37">
        <f ca="1">'00012.MTS_000073006'!I63</f>
        <v>0</v>
      </c>
      <c r="AE75" s="37">
        <f ca="1">'000261027'!I63</f>
        <v>0</v>
      </c>
      <c r="AF75" s="37">
        <f ca="1">'000252852'!I63</f>
        <v>0</v>
      </c>
      <c r="AG75" s="37">
        <f ca="1">'000195628'!I63</f>
        <v>0</v>
      </c>
      <c r="AH75" s="37">
        <f ca="1">'00012.MTS_000220153'!I63</f>
        <v>0</v>
      </c>
      <c r="AI75" s="37">
        <f ca="1">'000285551'!I63</f>
        <v>0</v>
      </c>
      <c r="AJ75" s="37">
        <f ca="1">'000269202'!I63</f>
        <v>0</v>
      </c>
      <c r="AK75" s="37">
        <f ca="1">'000179279'!I63</f>
        <v>0</v>
      </c>
      <c r="AL75" s="37">
        <f ca="1">'00012.MTS_000228328'!I63</f>
        <v>0</v>
      </c>
      <c r="AM75" s="37">
        <f ca="1">'000310076'!I63</f>
        <v>0</v>
      </c>
      <c r="AN75" s="37">
        <f ca="1">'000301901'!I63</f>
        <v>0</v>
      </c>
      <c r="AO75" s="37">
        <f ca="1">'000293726'!I63</f>
        <v>0</v>
      </c>
      <c r="AP75" s="37">
        <f ca="1">'000244677'!I63</f>
        <v>0</v>
      </c>
      <c r="AQ75" s="37">
        <f ca="1">'000146579'!I63</f>
        <v>0</v>
      </c>
      <c r="AR75" s="37">
        <f ca="1">'00012.MTS_000244677'!I63</f>
        <v>0</v>
      </c>
      <c r="AS75" s="37">
        <f ca="1">'000350950'!I63</f>
        <v>0</v>
      </c>
      <c r="AT75" s="37">
        <f ca="1">'000342775'!I63</f>
        <v>0</v>
      </c>
      <c r="AU75" s="37">
        <f ca="1">'000334600'!I63</f>
        <v>0</v>
      </c>
      <c r="AV75" s="37">
        <f ca="1">'000326426'!I63</f>
        <v>0</v>
      </c>
      <c r="AW75" s="37">
        <f ca="1">'000318251'!I63</f>
        <v>0</v>
      </c>
      <c r="AX75" s="37">
        <f ca="1">'000277377'!I63</f>
        <v>0</v>
      </c>
      <c r="AY75" s="37">
        <f ca="1">'000162929'!I63</f>
        <v>0</v>
      </c>
      <c r="AZ75" s="37">
        <f ca="1">'00012.MTS_000081181'!I63</f>
        <v>0</v>
      </c>
      <c r="BA75" s="37">
        <f ca="1">'00012.MTS_000089355'!I63</f>
        <v>0</v>
      </c>
      <c r="BB75" s="37">
        <f ca="1">'00012.MTS_000097530'!I63</f>
        <v>0</v>
      </c>
      <c r="BC75" s="37">
        <f ca="1">'00012.MTS_000105705'!I63</f>
        <v>0</v>
      </c>
      <c r="BD75" s="37">
        <f ca="1">'00012.MTS_000113880'!I63</f>
        <v>0</v>
      </c>
      <c r="BE75" s="37">
        <f ca="1">'00012.MTS_000122055'!I63</f>
        <v>0</v>
      </c>
      <c r="BF75" s="37">
        <f ca="1">'00012.MTS_000130230'!I63</f>
        <v>0</v>
      </c>
      <c r="BG75" s="37">
        <f ca="1">'00012.MTS_000138404'!I63</f>
        <v>0</v>
      </c>
      <c r="BH75" s="37">
        <f ca="1">'00012.MTS_000146579'!I63</f>
        <v>0</v>
      </c>
      <c r="BI75" s="37">
        <f ca="1">'00012.MTS_000154754'!I63</f>
        <v>0</v>
      </c>
      <c r="BJ75" s="37">
        <f ca="1">'00012.MTS_000162929'!I63</f>
        <v>0</v>
      </c>
      <c r="BK75" s="37">
        <f ca="1">'00012.MTS_000171104'!I63</f>
        <v>0</v>
      </c>
      <c r="BL75" s="37">
        <f ca="1">'00012.MTS_000179279'!I63</f>
        <v>0</v>
      </c>
      <c r="BM75" s="37">
        <f ca="1">'00012.MTS_000187453'!I63</f>
        <v>0</v>
      </c>
      <c r="BN75" s="37">
        <f ca="1">'00012.MTS_000195628'!I63</f>
        <v>0</v>
      </c>
      <c r="BO75" s="37">
        <f ca="1">'00012.MTS_000203803'!I63</f>
        <v>0</v>
      </c>
      <c r="BP75" s="37">
        <f ca="1">'00012.MTS_000211978'!I63</f>
        <v>0</v>
      </c>
      <c r="BQ75" s="37">
        <f ca="1">'00012.MTS_000252852'!I63</f>
        <v>0</v>
      </c>
      <c r="BR75" s="37">
        <f ca="1">'00012.MTS_000261027'!I63</f>
        <v>0</v>
      </c>
      <c r="BS75" s="37">
        <f ca="1">'00012.MTS_000269202'!I63</f>
        <v>0</v>
      </c>
      <c r="BT75" s="37">
        <f ca="1">'00012.MTS_000277377'!I63</f>
        <v>0</v>
      </c>
      <c r="BU75" s="37">
        <f ca="1">'00012.MTS_000285551'!I63</f>
        <v>0</v>
      </c>
      <c r="BV75" s="37">
        <f ca="1">'00012.MTS_000293726'!I63</f>
        <v>0</v>
      </c>
      <c r="BW75" s="37">
        <f ca="1">'00012.MTS_000301901'!I63</f>
        <v>0</v>
      </c>
      <c r="BX75" s="37">
        <f ca="1">'00012.MTS_000310076'!I63</f>
        <v>0</v>
      </c>
      <c r="BY75" s="37">
        <f ca="1">'00012.MTS_000318251'!I63</f>
        <v>0</v>
      </c>
      <c r="BZ75" s="37">
        <f ca="1">'00012.MTS_000326426'!I63</f>
        <v>0</v>
      </c>
      <c r="CA75" s="37">
        <f ca="1">'00012.MTS_000334600'!I63</f>
        <v>0</v>
      </c>
      <c r="CB75" s="37">
        <f ca="1">'00012.MTS_000342775'!I63</f>
        <v>0</v>
      </c>
      <c r="CC75" s="37">
        <f ca="1">'00012.MTS_000350950'!I63</f>
        <v>0</v>
      </c>
      <c r="CE75" s="37">
        <f ca="1">AVERAGE(B75:CC75)</f>
        <v>0</v>
      </c>
      <c r="CF75" s="37">
        <f ca="1">STDEV(B75:CC75)</f>
        <v>0</v>
      </c>
      <c r="CG75" s="37">
        <f ca="1">CF75/SQRT(80)</f>
        <v>0</v>
      </c>
      <c r="CI75" s="59"/>
    </row>
    <row r="76" spans="1:87" x14ac:dyDescent="0.25">
      <c r="A76" s="54" t="s">
        <v>71</v>
      </c>
      <c r="B76" s="37">
        <f ca="1">'00012.MTS_000032132'!I64</f>
        <v>0</v>
      </c>
      <c r="C76" s="37">
        <f ca="1">'00012.MTS_000236502'!I64</f>
        <v>0</v>
      </c>
      <c r="D76" s="37">
        <f ca="1">'000040306'!I64</f>
        <v>0</v>
      </c>
      <c r="E76" s="37">
        <f ca="1">'000032132'!I64</f>
        <v>0</v>
      </c>
      <c r="F76" s="37">
        <f ca="1">'000056656'!I64</f>
        <v>0</v>
      </c>
      <c r="G76" s="37">
        <f ca="1">'000048481'!I64</f>
        <v>0</v>
      </c>
      <c r="H76" s="37">
        <f ca="1">'000073006'!I64</f>
        <v>0</v>
      </c>
      <c r="I76" s="37">
        <f ca="1">'000064831'!I64</f>
        <v>0</v>
      </c>
      <c r="J76" s="37">
        <f ca="1">'000089355'!I64</f>
        <v>0</v>
      </c>
      <c r="K76" s="37">
        <f ca="1">'000081181'!I64</f>
        <v>0</v>
      </c>
      <c r="L76" s="37">
        <f ca="1">'000105705'!I64</f>
        <v>0</v>
      </c>
      <c r="M76" s="37">
        <f ca="1">'000097530'!I64</f>
        <v>0</v>
      </c>
      <c r="N76" s="37">
        <f ca="1">'000122055'!I64</f>
        <v>0</v>
      </c>
      <c r="O76" s="37">
        <f ca="1">'000113880'!I64</f>
        <v>0</v>
      </c>
      <c r="P76" s="37">
        <f ca="1">'000138404'!I64</f>
        <v>0</v>
      </c>
      <c r="Q76" s="37">
        <f ca="1">'000130230'!I64</f>
        <v>0</v>
      </c>
      <c r="R76" s="37">
        <f ca="1">'000154754'!I64</f>
        <v>0</v>
      </c>
      <c r="S76" s="37">
        <f ca="1">'000171104'!I64</f>
        <v>0</v>
      </c>
      <c r="T76" s="37">
        <f ca="1">'00012.MTS_000040306'!I64</f>
        <v>0</v>
      </c>
      <c r="U76" s="37">
        <f ca="1">'000187453'!I64</f>
        <v>0</v>
      </c>
      <c r="V76" s="37">
        <f ca="1">'00012.MTS_000048481'!I64</f>
        <v>0</v>
      </c>
      <c r="W76" s="37">
        <f ca="1">'000203803'!I64</f>
        <v>0</v>
      </c>
      <c r="X76" s="37">
        <f ca="1">'00012.MTS_000056656'!I64</f>
        <v>0</v>
      </c>
      <c r="Y76" s="37">
        <f ca="1">'000220153'!I64</f>
        <v>0</v>
      </c>
      <c r="Z76" s="37">
        <f ca="1">'00012.MTS_000064831'!I64</f>
        <v>0</v>
      </c>
      <c r="AA76" s="37">
        <f ca="1">'000236502'!I64</f>
        <v>0</v>
      </c>
      <c r="AB76" s="37">
        <f ca="1">'000228328'!I64</f>
        <v>0</v>
      </c>
      <c r="AC76" s="37">
        <f ca="1">'000211978'!I64</f>
        <v>0</v>
      </c>
      <c r="AD76" s="37">
        <f ca="1">'00012.MTS_000073006'!I64</f>
        <v>0</v>
      </c>
      <c r="AE76" s="37">
        <f ca="1">'000261027'!I64</f>
        <v>0</v>
      </c>
      <c r="AF76" s="37">
        <f ca="1">'000252852'!I64</f>
        <v>0</v>
      </c>
      <c r="AG76" s="37">
        <f ca="1">'000195628'!I64</f>
        <v>0</v>
      </c>
      <c r="AH76" s="37">
        <f ca="1">'00012.MTS_000220153'!I64</f>
        <v>0</v>
      </c>
      <c r="AI76" s="37">
        <f ca="1">'000285551'!I64</f>
        <v>0</v>
      </c>
      <c r="AJ76" s="37">
        <f ca="1">'000269202'!I64</f>
        <v>0</v>
      </c>
      <c r="AK76" s="37">
        <f ca="1">'000179279'!I64</f>
        <v>0</v>
      </c>
      <c r="AL76" s="37">
        <f ca="1">'00012.MTS_000228328'!I64</f>
        <v>0</v>
      </c>
      <c r="AM76" s="37">
        <f ca="1">'000310076'!I64</f>
        <v>0</v>
      </c>
      <c r="AN76" s="37">
        <f ca="1">'000301901'!I64</f>
        <v>0</v>
      </c>
      <c r="AO76" s="37">
        <f ca="1">'000293726'!I64</f>
        <v>0</v>
      </c>
      <c r="AP76" s="37">
        <f ca="1">'000244677'!I64</f>
        <v>0</v>
      </c>
      <c r="AQ76" s="37">
        <f ca="1">'000146579'!I64</f>
        <v>0</v>
      </c>
      <c r="AR76" s="37">
        <f ca="1">'00012.MTS_000244677'!I64</f>
        <v>0</v>
      </c>
      <c r="AS76" s="37">
        <f ca="1">'000350950'!I64</f>
        <v>0</v>
      </c>
      <c r="AT76" s="37">
        <f ca="1">'000342775'!I64</f>
        <v>0</v>
      </c>
      <c r="AU76" s="37">
        <f ca="1">'000334600'!I64</f>
        <v>0</v>
      </c>
      <c r="AV76" s="37">
        <f ca="1">'000326426'!I64</f>
        <v>0</v>
      </c>
      <c r="AW76" s="37">
        <f ca="1">'000318251'!I64</f>
        <v>0</v>
      </c>
      <c r="AX76" s="37">
        <f ca="1">'000277377'!I64</f>
        <v>0</v>
      </c>
      <c r="AY76" s="37">
        <f ca="1">'000162929'!I64</f>
        <v>0</v>
      </c>
      <c r="AZ76" s="37">
        <f ca="1">'00012.MTS_000081181'!I64</f>
        <v>0</v>
      </c>
      <c r="BA76" s="37">
        <f ca="1">'00012.MTS_000089355'!I64</f>
        <v>0</v>
      </c>
      <c r="BB76" s="37">
        <f ca="1">'00012.MTS_000097530'!I64</f>
        <v>0</v>
      </c>
      <c r="BC76" s="37">
        <f ca="1">'00012.MTS_000105705'!I64</f>
        <v>0</v>
      </c>
      <c r="BD76" s="37">
        <f ca="1">'00012.MTS_000113880'!I64</f>
        <v>0</v>
      </c>
      <c r="BE76" s="37">
        <f ca="1">'00012.MTS_000122055'!I64</f>
        <v>0</v>
      </c>
      <c r="BF76" s="37">
        <f ca="1">'00012.MTS_000130230'!I64</f>
        <v>0</v>
      </c>
      <c r="BG76" s="37">
        <f ca="1">'00012.MTS_000138404'!I64</f>
        <v>0</v>
      </c>
      <c r="BH76" s="37">
        <f ca="1">'00012.MTS_000146579'!I64</f>
        <v>0</v>
      </c>
      <c r="BI76" s="37">
        <f ca="1">'00012.MTS_000154754'!I64</f>
        <v>0</v>
      </c>
      <c r="BJ76" s="37">
        <f ca="1">'00012.MTS_000162929'!I64</f>
        <v>0</v>
      </c>
      <c r="BK76" s="37">
        <f ca="1">'00012.MTS_000171104'!I64</f>
        <v>0</v>
      </c>
      <c r="BL76" s="37">
        <f ca="1">'00012.MTS_000179279'!I64</f>
        <v>0</v>
      </c>
      <c r="BM76" s="37">
        <f ca="1">'00012.MTS_000187453'!I64</f>
        <v>0</v>
      </c>
      <c r="BN76" s="37">
        <f ca="1">'00012.MTS_000195628'!I64</f>
        <v>0</v>
      </c>
      <c r="BO76" s="37">
        <f ca="1">'00012.MTS_000203803'!I64</f>
        <v>0</v>
      </c>
      <c r="BP76" s="37">
        <f ca="1">'00012.MTS_000211978'!I64</f>
        <v>0</v>
      </c>
      <c r="BQ76" s="37">
        <f ca="1">'00012.MTS_000252852'!I64</f>
        <v>0</v>
      </c>
      <c r="BR76" s="37">
        <f ca="1">'00012.MTS_000261027'!I64</f>
        <v>0</v>
      </c>
      <c r="BS76" s="37">
        <f ca="1">'00012.MTS_000269202'!I64</f>
        <v>0</v>
      </c>
      <c r="BT76" s="37">
        <f ca="1">'00012.MTS_000277377'!I64</f>
        <v>0</v>
      </c>
      <c r="BU76" s="37">
        <f ca="1">'00012.MTS_000285551'!I64</f>
        <v>0</v>
      </c>
      <c r="BV76" s="37">
        <f ca="1">'00012.MTS_000293726'!I64</f>
        <v>0</v>
      </c>
      <c r="BW76" s="37">
        <f ca="1">'00012.MTS_000301901'!I64</f>
        <v>0</v>
      </c>
      <c r="BX76" s="37">
        <f ca="1">'00012.MTS_000310076'!I64</f>
        <v>0</v>
      </c>
      <c r="BY76" s="37">
        <f ca="1">'00012.MTS_000318251'!I64</f>
        <v>0</v>
      </c>
      <c r="BZ76" s="37">
        <f ca="1">'00012.MTS_000326426'!I64</f>
        <v>0</v>
      </c>
      <c r="CA76" s="37">
        <f ca="1">'00012.MTS_000334600'!I64</f>
        <v>0</v>
      </c>
      <c r="CB76" s="37">
        <f ca="1">'00012.MTS_000342775'!I64</f>
        <v>0</v>
      </c>
      <c r="CC76" s="37">
        <f ca="1">'00012.MTS_000350950'!I64</f>
        <v>0</v>
      </c>
      <c r="CE76" s="37">
        <f ca="1">AVERAGE(B76:CC76)</f>
        <v>0</v>
      </c>
      <c r="CF76" s="37">
        <f ca="1">STDEV(B76:CC76)</f>
        <v>0</v>
      </c>
      <c r="CG76" s="37">
        <f ca="1">CF76/SQRT(80)</f>
        <v>0</v>
      </c>
      <c r="CI76" s="59"/>
    </row>
    <row r="77" spans="1:87" x14ac:dyDescent="0.25">
      <c r="A77" s="54" t="s">
        <v>72</v>
      </c>
      <c r="B77" s="37">
        <f ca="1">'00012.MTS_000032132'!I65</f>
        <v>0</v>
      </c>
      <c r="C77" s="37">
        <f ca="1">'00012.MTS_000236502'!I65</f>
        <v>0</v>
      </c>
      <c r="D77" s="37">
        <f ca="1">'000040306'!I65</f>
        <v>0</v>
      </c>
      <c r="E77" s="37">
        <f ca="1">'000032132'!I65</f>
        <v>0</v>
      </c>
      <c r="F77" s="37">
        <f ca="1">'000056656'!I65</f>
        <v>0</v>
      </c>
      <c r="G77" s="37">
        <f ca="1">'000048481'!I65</f>
        <v>0</v>
      </c>
      <c r="H77" s="37">
        <f ca="1">'000073006'!I65</f>
        <v>0</v>
      </c>
      <c r="I77" s="37">
        <f ca="1">'000064831'!I65</f>
        <v>0</v>
      </c>
      <c r="J77" s="37">
        <f ca="1">'000089355'!I65</f>
        <v>0</v>
      </c>
      <c r="K77" s="37">
        <f ca="1">'000081181'!I65</f>
        <v>0</v>
      </c>
      <c r="L77" s="37">
        <f ca="1">'000105705'!I65</f>
        <v>0</v>
      </c>
      <c r="M77" s="37">
        <f ca="1">'000097530'!I65</f>
        <v>0</v>
      </c>
      <c r="N77" s="37">
        <f ca="1">'000122055'!I65</f>
        <v>0</v>
      </c>
      <c r="O77" s="37">
        <f ca="1">'000113880'!I65</f>
        <v>0</v>
      </c>
      <c r="P77" s="37">
        <f ca="1">'000138404'!I65</f>
        <v>0</v>
      </c>
      <c r="Q77" s="37">
        <f ca="1">'000130230'!I65</f>
        <v>0</v>
      </c>
      <c r="R77" s="37">
        <f ca="1">'000154754'!I65</f>
        <v>0</v>
      </c>
      <c r="S77" s="37">
        <f ca="1">'000171104'!I65</f>
        <v>0</v>
      </c>
      <c r="T77" s="37">
        <f ca="1">'00012.MTS_000040306'!I65</f>
        <v>0</v>
      </c>
      <c r="U77" s="37">
        <f ca="1">'000187453'!I65</f>
        <v>0</v>
      </c>
      <c r="V77" s="37">
        <f ca="1">'00012.MTS_000048481'!I65</f>
        <v>0</v>
      </c>
      <c r="W77" s="37">
        <f ca="1">'000203803'!I65</f>
        <v>0</v>
      </c>
      <c r="X77" s="37">
        <f ca="1">'00012.MTS_000056656'!I65</f>
        <v>0</v>
      </c>
      <c r="Y77" s="37">
        <f ca="1">'000220153'!I65</f>
        <v>0</v>
      </c>
      <c r="Z77" s="37">
        <f ca="1">'00012.MTS_000064831'!I65</f>
        <v>0</v>
      </c>
      <c r="AA77" s="37">
        <f ca="1">'000236502'!I65</f>
        <v>0</v>
      </c>
      <c r="AB77" s="37">
        <f ca="1">'000228328'!I65</f>
        <v>0</v>
      </c>
      <c r="AC77" s="37">
        <f ca="1">'000211978'!I65</f>
        <v>0</v>
      </c>
      <c r="AD77" s="37">
        <f ca="1">'00012.MTS_000073006'!I65</f>
        <v>0</v>
      </c>
      <c r="AE77" s="37">
        <f ca="1">'000261027'!I65</f>
        <v>0</v>
      </c>
      <c r="AF77" s="37">
        <f ca="1">'000252852'!I65</f>
        <v>0</v>
      </c>
      <c r="AG77" s="37">
        <f ca="1">'000195628'!I65</f>
        <v>0</v>
      </c>
      <c r="AH77" s="37">
        <f ca="1">'00012.MTS_000220153'!I65</f>
        <v>0</v>
      </c>
      <c r="AI77" s="37">
        <f ca="1">'000285551'!I65</f>
        <v>0</v>
      </c>
      <c r="AJ77" s="37">
        <f ca="1">'000269202'!I65</f>
        <v>0</v>
      </c>
      <c r="AK77" s="37">
        <f ca="1">'000179279'!I65</f>
        <v>0</v>
      </c>
      <c r="AL77" s="37">
        <f ca="1">'00012.MTS_000228328'!I65</f>
        <v>0</v>
      </c>
      <c r="AM77" s="37">
        <f ca="1">'000310076'!I65</f>
        <v>0</v>
      </c>
      <c r="AN77" s="37">
        <f ca="1">'000301901'!I65</f>
        <v>0</v>
      </c>
      <c r="AO77" s="37">
        <f ca="1">'000293726'!I65</f>
        <v>0</v>
      </c>
      <c r="AP77" s="37">
        <f ca="1">'000244677'!I65</f>
        <v>0</v>
      </c>
      <c r="AQ77" s="37">
        <f ca="1">'000146579'!I65</f>
        <v>0</v>
      </c>
      <c r="AR77" s="37">
        <f ca="1">'00012.MTS_000244677'!I65</f>
        <v>0</v>
      </c>
      <c r="AS77" s="37">
        <f ca="1">'000350950'!I65</f>
        <v>0</v>
      </c>
      <c r="AT77" s="37">
        <f ca="1">'000342775'!I65</f>
        <v>0</v>
      </c>
      <c r="AU77" s="37">
        <f ca="1">'000334600'!I65</f>
        <v>0</v>
      </c>
      <c r="AV77" s="37">
        <f ca="1">'000326426'!I65</f>
        <v>0</v>
      </c>
      <c r="AW77" s="37">
        <f ca="1">'000318251'!I65</f>
        <v>0</v>
      </c>
      <c r="AX77" s="37">
        <f ca="1">'000277377'!I65</f>
        <v>0</v>
      </c>
      <c r="AY77" s="37">
        <f ca="1">'000162929'!I65</f>
        <v>0</v>
      </c>
      <c r="AZ77" s="37">
        <f ca="1">'00012.MTS_000081181'!I65</f>
        <v>0</v>
      </c>
      <c r="BA77" s="37">
        <f ca="1">'00012.MTS_000089355'!I65</f>
        <v>0</v>
      </c>
      <c r="BB77" s="37">
        <f ca="1">'00012.MTS_000097530'!I65</f>
        <v>0</v>
      </c>
      <c r="BC77" s="37">
        <f ca="1">'00012.MTS_000105705'!I65</f>
        <v>0</v>
      </c>
      <c r="BD77" s="37">
        <f ca="1">'00012.MTS_000113880'!I65</f>
        <v>0</v>
      </c>
      <c r="BE77" s="37">
        <f ca="1">'00012.MTS_000122055'!I65</f>
        <v>0</v>
      </c>
      <c r="BF77" s="37">
        <f ca="1">'00012.MTS_000130230'!I65</f>
        <v>0</v>
      </c>
      <c r="BG77" s="37">
        <f ca="1">'00012.MTS_000138404'!I65</f>
        <v>0</v>
      </c>
      <c r="BH77" s="37">
        <f ca="1">'00012.MTS_000146579'!I65</f>
        <v>0</v>
      </c>
      <c r="BI77" s="37">
        <f ca="1">'00012.MTS_000154754'!I65</f>
        <v>0</v>
      </c>
      <c r="BJ77" s="37">
        <f ca="1">'00012.MTS_000162929'!I65</f>
        <v>0</v>
      </c>
      <c r="BK77" s="37">
        <f ca="1">'00012.MTS_000171104'!I65</f>
        <v>0</v>
      </c>
      <c r="BL77" s="37">
        <f ca="1">'00012.MTS_000179279'!I65</f>
        <v>0</v>
      </c>
      <c r="BM77" s="37">
        <f ca="1">'00012.MTS_000187453'!I65</f>
        <v>0</v>
      </c>
      <c r="BN77" s="37">
        <f ca="1">'00012.MTS_000195628'!I65</f>
        <v>0</v>
      </c>
      <c r="BO77" s="37">
        <f ca="1">'00012.MTS_000203803'!I65</f>
        <v>0</v>
      </c>
      <c r="BP77" s="37">
        <f ca="1">'00012.MTS_000211978'!I65</f>
        <v>0</v>
      </c>
      <c r="BQ77" s="37">
        <f ca="1">'00012.MTS_000252852'!I65</f>
        <v>0</v>
      </c>
      <c r="BR77" s="37">
        <f ca="1">'00012.MTS_000261027'!I65</f>
        <v>0</v>
      </c>
      <c r="BS77" s="37">
        <f ca="1">'00012.MTS_000269202'!I65</f>
        <v>0</v>
      </c>
      <c r="BT77" s="37">
        <f ca="1">'00012.MTS_000277377'!I65</f>
        <v>0</v>
      </c>
      <c r="BU77" s="37">
        <f ca="1">'00012.MTS_000285551'!I65</f>
        <v>0</v>
      </c>
      <c r="BV77" s="37">
        <f ca="1">'00012.MTS_000293726'!I65</f>
        <v>0</v>
      </c>
      <c r="BW77" s="37">
        <f ca="1">'00012.MTS_000301901'!I65</f>
        <v>0</v>
      </c>
      <c r="BX77" s="37">
        <f ca="1">'00012.MTS_000310076'!I65</f>
        <v>0</v>
      </c>
      <c r="BY77" s="37">
        <f ca="1">'00012.MTS_000318251'!I65</f>
        <v>0</v>
      </c>
      <c r="BZ77" s="37">
        <f ca="1">'00012.MTS_000326426'!I65</f>
        <v>0</v>
      </c>
      <c r="CA77" s="37">
        <f ca="1">'00012.MTS_000334600'!I65</f>
        <v>0</v>
      </c>
      <c r="CB77" s="37">
        <f ca="1">'00012.MTS_000342775'!I65</f>
        <v>0</v>
      </c>
      <c r="CC77" s="37">
        <f ca="1">'00012.MTS_000350950'!I65</f>
        <v>0</v>
      </c>
      <c r="CE77" s="37">
        <f ca="1">AVERAGE(B77:CC77)</f>
        <v>0</v>
      </c>
      <c r="CF77" s="37">
        <f ca="1">STDEV(B77:CC77)</f>
        <v>0</v>
      </c>
      <c r="CG77" s="37">
        <f ca="1">CF77/SQRT(80)</f>
        <v>0</v>
      </c>
      <c r="CI77" s="59"/>
    </row>
    <row r="78" spans="1:87" x14ac:dyDescent="0.25">
      <c r="A78" s="54" t="s">
        <v>73</v>
      </c>
      <c r="B78" s="37">
        <f ca="1">'00012.MTS_000032132'!I66</f>
        <v>0</v>
      </c>
      <c r="C78" s="37">
        <f ca="1">'00012.MTS_000236502'!I66</f>
        <v>0</v>
      </c>
      <c r="D78" s="37">
        <f ca="1">'000040306'!I66</f>
        <v>0</v>
      </c>
      <c r="E78" s="37">
        <f ca="1">'000032132'!I66</f>
        <v>0</v>
      </c>
      <c r="F78" s="37">
        <f ca="1">'000056656'!I66</f>
        <v>0</v>
      </c>
      <c r="G78" s="37">
        <f ca="1">'000048481'!I66</f>
        <v>0</v>
      </c>
      <c r="H78" s="37">
        <f ca="1">'000073006'!I66</f>
        <v>0</v>
      </c>
      <c r="I78" s="37">
        <f ca="1">'000064831'!I66</f>
        <v>0</v>
      </c>
      <c r="J78" s="37">
        <f ca="1">'000089355'!I66</f>
        <v>0</v>
      </c>
      <c r="K78" s="37">
        <f ca="1">'000081181'!I66</f>
        <v>0</v>
      </c>
      <c r="L78" s="37">
        <f ca="1">'000105705'!I66</f>
        <v>0</v>
      </c>
      <c r="M78" s="37">
        <f ca="1">'000097530'!I66</f>
        <v>0</v>
      </c>
      <c r="N78" s="37">
        <f ca="1">'000122055'!I66</f>
        <v>0</v>
      </c>
      <c r="O78" s="37">
        <f ca="1">'000113880'!I66</f>
        <v>0</v>
      </c>
      <c r="P78" s="37">
        <f ca="1">'000138404'!I66</f>
        <v>0</v>
      </c>
      <c r="Q78" s="37">
        <f ca="1">'000130230'!I66</f>
        <v>0</v>
      </c>
      <c r="R78" s="37">
        <f ca="1">'000154754'!I66</f>
        <v>0</v>
      </c>
      <c r="S78" s="37">
        <f ca="1">'000171104'!I66</f>
        <v>0</v>
      </c>
      <c r="T78" s="37">
        <f ca="1">'00012.MTS_000040306'!I66</f>
        <v>0</v>
      </c>
      <c r="U78" s="37">
        <f ca="1">'000187453'!I66</f>
        <v>0</v>
      </c>
      <c r="V78" s="37">
        <f ca="1">'00012.MTS_000048481'!I66</f>
        <v>0</v>
      </c>
      <c r="W78" s="37">
        <f ca="1">'000203803'!I66</f>
        <v>0</v>
      </c>
      <c r="X78" s="37">
        <f ca="1">'00012.MTS_000056656'!I66</f>
        <v>0</v>
      </c>
      <c r="Y78" s="37">
        <f ca="1">'000220153'!I66</f>
        <v>0</v>
      </c>
      <c r="Z78" s="37">
        <f ca="1">'00012.MTS_000064831'!I66</f>
        <v>0</v>
      </c>
      <c r="AA78" s="37">
        <f ca="1">'000236502'!I66</f>
        <v>0</v>
      </c>
      <c r="AB78" s="37">
        <f ca="1">'000228328'!I66</f>
        <v>0</v>
      </c>
      <c r="AC78" s="37">
        <f ca="1">'000211978'!I66</f>
        <v>0</v>
      </c>
      <c r="AD78" s="37">
        <f ca="1">'00012.MTS_000073006'!I66</f>
        <v>0</v>
      </c>
      <c r="AE78" s="37">
        <f ca="1">'000261027'!I66</f>
        <v>0</v>
      </c>
      <c r="AF78" s="37">
        <f ca="1">'000252852'!I66</f>
        <v>0</v>
      </c>
      <c r="AG78" s="37">
        <f ca="1">'000195628'!I66</f>
        <v>0</v>
      </c>
      <c r="AH78" s="37">
        <f ca="1">'00012.MTS_000220153'!I66</f>
        <v>0</v>
      </c>
      <c r="AI78" s="37">
        <f ca="1">'000285551'!I66</f>
        <v>0</v>
      </c>
      <c r="AJ78" s="37">
        <f ca="1">'000269202'!I66</f>
        <v>0</v>
      </c>
      <c r="AK78" s="37">
        <f ca="1">'000179279'!I66</f>
        <v>0</v>
      </c>
      <c r="AL78" s="37">
        <f ca="1">'00012.MTS_000228328'!I66</f>
        <v>0</v>
      </c>
      <c r="AM78" s="37">
        <f ca="1">'000310076'!I66</f>
        <v>0</v>
      </c>
      <c r="AN78" s="37">
        <f ca="1">'000301901'!I66</f>
        <v>0</v>
      </c>
      <c r="AO78" s="37">
        <f ca="1">'000293726'!I66</f>
        <v>0</v>
      </c>
      <c r="AP78" s="37">
        <f ca="1">'000244677'!I66</f>
        <v>0</v>
      </c>
      <c r="AQ78" s="37">
        <f ca="1">'000146579'!I66</f>
        <v>0</v>
      </c>
      <c r="AR78" s="37">
        <f ca="1">'00012.MTS_000244677'!I66</f>
        <v>0</v>
      </c>
      <c r="AS78" s="37">
        <f ca="1">'000350950'!I66</f>
        <v>0</v>
      </c>
      <c r="AT78" s="37">
        <f ca="1">'000342775'!I66</f>
        <v>0</v>
      </c>
      <c r="AU78" s="37">
        <f ca="1">'000334600'!I66</f>
        <v>0</v>
      </c>
      <c r="AV78" s="37">
        <f ca="1">'000326426'!I66</f>
        <v>0</v>
      </c>
      <c r="AW78" s="37">
        <f ca="1">'000318251'!I66</f>
        <v>0</v>
      </c>
      <c r="AX78" s="37">
        <f ca="1">'000277377'!I66</f>
        <v>0</v>
      </c>
      <c r="AY78" s="37">
        <f ca="1">'000162929'!I66</f>
        <v>0</v>
      </c>
      <c r="AZ78" s="37">
        <f ca="1">'00012.MTS_000081181'!I66</f>
        <v>0</v>
      </c>
      <c r="BA78" s="37">
        <f ca="1">'00012.MTS_000089355'!I66</f>
        <v>0</v>
      </c>
      <c r="BB78" s="37">
        <f ca="1">'00012.MTS_000097530'!I66</f>
        <v>0</v>
      </c>
      <c r="BC78" s="37">
        <f ca="1">'00012.MTS_000105705'!I66</f>
        <v>0</v>
      </c>
      <c r="BD78" s="37">
        <f ca="1">'00012.MTS_000113880'!I66</f>
        <v>0</v>
      </c>
      <c r="BE78" s="37">
        <f ca="1">'00012.MTS_000122055'!I66</f>
        <v>0</v>
      </c>
      <c r="BF78" s="37">
        <f ca="1">'00012.MTS_000130230'!I66</f>
        <v>0</v>
      </c>
      <c r="BG78" s="37">
        <f ca="1">'00012.MTS_000138404'!I66</f>
        <v>0</v>
      </c>
      <c r="BH78" s="37">
        <f ca="1">'00012.MTS_000146579'!I66</f>
        <v>0</v>
      </c>
      <c r="BI78" s="37">
        <f ca="1">'00012.MTS_000154754'!I66</f>
        <v>0</v>
      </c>
      <c r="BJ78" s="37">
        <f ca="1">'00012.MTS_000162929'!I66</f>
        <v>0</v>
      </c>
      <c r="BK78" s="37">
        <f ca="1">'00012.MTS_000171104'!I66</f>
        <v>0</v>
      </c>
      <c r="BL78" s="37">
        <f ca="1">'00012.MTS_000179279'!I66</f>
        <v>0</v>
      </c>
      <c r="BM78" s="37">
        <f ca="1">'00012.MTS_000187453'!I66</f>
        <v>0</v>
      </c>
      <c r="BN78" s="37">
        <f ca="1">'00012.MTS_000195628'!I66</f>
        <v>0</v>
      </c>
      <c r="BO78" s="37">
        <f ca="1">'00012.MTS_000203803'!I66</f>
        <v>0</v>
      </c>
      <c r="BP78" s="37">
        <f ca="1">'00012.MTS_000211978'!I66</f>
        <v>0</v>
      </c>
      <c r="BQ78" s="37">
        <f ca="1">'00012.MTS_000252852'!I66</f>
        <v>0</v>
      </c>
      <c r="BR78" s="37">
        <f ca="1">'00012.MTS_000261027'!I66</f>
        <v>0</v>
      </c>
      <c r="BS78" s="37">
        <f ca="1">'00012.MTS_000269202'!I66</f>
        <v>0</v>
      </c>
      <c r="BT78" s="37">
        <f ca="1">'00012.MTS_000277377'!I66</f>
        <v>0</v>
      </c>
      <c r="BU78" s="37">
        <f ca="1">'00012.MTS_000285551'!I66</f>
        <v>0</v>
      </c>
      <c r="BV78" s="37">
        <f ca="1">'00012.MTS_000293726'!I66</f>
        <v>0</v>
      </c>
      <c r="BW78" s="37">
        <f ca="1">'00012.MTS_000301901'!I66</f>
        <v>0</v>
      </c>
      <c r="BX78" s="37">
        <f ca="1">'00012.MTS_000310076'!I66</f>
        <v>0</v>
      </c>
      <c r="BY78" s="37">
        <f ca="1">'00012.MTS_000318251'!I66</f>
        <v>0</v>
      </c>
      <c r="BZ78" s="37">
        <f ca="1">'00012.MTS_000326426'!I66</f>
        <v>0</v>
      </c>
      <c r="CA78" s="37">
        <f ca="1">'00012.MTS_000334600'!I66</f>
        <v>0</v>
      </c>
      <c r="CB78" s="37">
        <f ca="1">'00012.MTS_000342775'!I66</f>
        <v>0</v>
      </c>
      <c r="CC78" s="37">
        <f ca="1">'00012.MTS_000350950'!I66</f>
        <v>0</v>
      </c>
      <c r="CE78" s="37">
        <f ca="1">AVERAGE(B78:CC78)</f>
        <v>0</v>
      </c>
      <c r="CF78" s="37">
        <f ca="1">STDEV(B78:CC78)</f>
        <v>0</v>
      </c>
      <c r="CG78" s="37">
        <f ca="1">CF78/SQRT(80)</f>
        <v>0</v>
      </c>
      <c r="CI78" s="59"/>
    </row>
    <row r="79" spans="1:87" x14ac:dyDescent="0.25">
      <c r="A79" s="54" t="s">
        <v>74</v>
      </c>
      <c r="B79" s="37">
        <f ca="1">'00012.MTS_000032132'!I67</f>
        <v>0</v>
      </c>
      <c r="C79" s="37">
        <f ca="1">'00012.MTS_000236502'!I67</f>
        <v>0</v>
      </c>
      <c r="D79" s="37">
        <f ca="1">'000040306'!I67</f>
        <v>0</v>
      </c>
      <c r="E79" s="37">
        <f ca="1">'000032132'!I67</f>
        <v>0</v>
      </c>
      <c r="F79" s="37">
        <f ca="1">'000056656'!I67</f>
        <v>0</v>
      </c>
      <c r="G79" s="37">
        <f ca="1">'000048481'!I67</f>
        <v>0</v>
      </c>
      <c r="H79" s="37">
        <f ca="1">'000073006'!I67</f>
        <v>0</v>
      </c>
      <c r="I79" s="37">
        <f ca="1">'000064831'!I67</f>
        <v>0</v>
      </c>
      <c r="J79" s="37">
        <f ca="1">'000089355'!I67</f>
        <v>0</v>
      </c>
      <c r="K79" s="37">
        <f ca="1">'000081181'!I67</f>
        <v>0</v>
      </c>
      <c r="L79" s="37">
        <f ca="1">'000105705'!I67</f>
        <v>0</v>
      </c>
      <c r="M79" s="37">
        <f ca="1">'000097530'!I67</f>
        <v>0</v>
      </c>
      <c r="N79" s="37">
        <f ca="1">'000122055'!I67</f>
        <v>0</v>
      </c>
      <c r="O79" s="37">
        <f ca="1">'000113880'!I67</f>
        <v>0</v>
      </c>
      <c r="P79" s="37">
        <f ca="1">'000138404'!I67</f>
        <v>0</v>
      </c>
      <c r="Q79" s="37">
        <f ca="1">'000130230'!I67</f>
        <v>0</v>
      </c>
      <c r="R79" s="37">
        <f ca="1">'000154754'!I67</f>
        <v>0</v>
      </c>
      <c r="S79" s="37">
        <f ca="1">'000171104'!I67</f>
        <v>0</v>
      </c>
      <c r="T79" s="37">
        <f ca="1">'00012.MTS_000040306'!I67</f>
        <v>0</v>
      </c>
      <c r="U79" s="37">
        <f ca="1">'000187453'!I67</f>
        <v>0</v>
      </c>
      <c r="V79" s="37">
        <f ca="1">'00012.MTS_000048481'!I67</f>
        <v>0</v>
      </c>
      <c r="W79" s="37">
        <f ca="1">'000203803'!I67</f>
        <v>0</v>
      </c>
      <c r="X79" s="37">
        <f ca="1">'00012.MTS_000056656'!I67</f>
        <v>0</v>
      </c>
      <c r="Y79" s="37">
        <f ca="1">'000220153'!I67</f>
        <v>0</v>
      </c>
      <c r="Z79" s="37">
        <f ca="1">'00012.MTS_000064831'!I67</f>
        <v>0</v>
      </c>
      <c r="AA79" s="37">
        <f ca="1">'000236502'!I67</f>
        <v>0</v>
      </c>
      <c r="AB79" s="37">
        <f ca="1">'000228328'!I67</f>
        <v>0</v>
      </c>
      <c r="AC79" s="37">
        <f ca="1">'000211978'!I67</f>
        <v>0</v>
      </c>
      <c r="AD79" s="37">
        <f ca="1">'00012.MTS_000073006'!I67</f>
        <v>0</v>
      </c>
      <c r="AE79" s="37">
        <f ca="1">'000261027'!I67</f>
        <v>0</v>
      </c>
      <c r="AF79" s="37">
        <f ca="1">'000252852'!I67</f>
        <v>0</v>
      </c>
      <c r="AG79" s="37">
        <f ca="1">'000195628'!I67</f>
        <v>0</v>
      </c>
      <c r="AH79" s="37">
        <f ca="1">'00012.MTS_000220153'!I67</f>
        <v>0</v>
      </c>
      <c r="AI79" s="37">
        <f ca="1">'000285551'!I67</f>
        <v>0</v>
      </c>
      <c r="AJ79" s="37">
        <f ca="1">'000269202'!I67</f>
        <v>0</v>
      </c>
      <c r="AK79" s="37">
        <f ca="1">'000179279'!I67</f>
        <v>0</v>
      </c>
      <c r="AL79" s="37">
        <f ca="1">'00012.MTS_000228328'!I67</f>
        <v>0</v>
      </c>
      <c r="AM79" s="37">
        <f ca="1">'000310076'!I67</f>
        <v>0</v>
      </c>
      <c r="AN79" s="37">
        <f ca="1">'000301901'!I67</f>
        <v>0</v>
      </c>
      <c r="AO79" s="37">
        <f ca="1">'000293726'!I67</f>
        <v>0</v>
      </c>
      <c r="AP79" s="37">
        <f ca="1">'000244677'!I67</f>
        <v>0</v>
      </c>
      <c r="AQ79" s="37">
        <f ca="1">'000146579'!I67</f>
        <v>0</v>
      </c>
      <c r="AR79" s="37">
        <f ca="1">'00012.MTS_000244677'!I67</f>
        <v>0</v>
      </c>
      <c r="AS79" s="37">
        <f ca="1">'000350950'!I67</f>
        <v>0</v>
      </c>
      <c r="AT79" s="37">
        <f ca="1">'000342775'!I67</f>
        <v>0</v>
      </c>
      <c r="AU79" s="37">
        <f ca="1">'000334600'!I67</f>
        <v>0</v>
      </c>
      <c r="AV79" s="37">
        <f ca="1">'000326426'!I67</f>
        <v>0</v>
      </c>
      <c r="AW79" s="37">
        <f ca="1">'000318251'!I67</f>
        <v>0</v>
      </c>
      <c r="AX79" s="37">
        <f ca="1">'000277377'!I67</f>
        <v>0</v>
      </c>
      <c r="AY79" s="37">
        <f ca="1">'000162929'!I67</f>
        <v>0</v>
      </c>
      <c r="AZ79" s="37">
        <f ca="1">'00012.MTS_000081181'!I67</f>
        <v>0</v>
      </c>
      <c r="BA79" s="37">
        <f ca="1">'00012.MTS_000089355'!I67</f>
        <v>0</v>
      </c>
      <c r="BB79" s="37">
        <f ca="1">'00012.MTS_000097530'!I67</f>
        <v>0</v>
      </c>
      <c r="BC79" s="37">
        <f ca="1">'00012.MTS_000105705'!I67</f>
        <v>0</v>
      </c>
      <c r="BD79" s="37">
        <f ca="1">'00012.MTS_000113880'!I67</f>
        <v>0</v>
      </c>
      <c r="BE79" s="37">
        <f ca="1">'00012.MTS_000122055'!I67</f>
        <v>0</v>
      </c>
      <c r="BF79" s="37">
        <f ca="1">'00012.MTS_000130230'!I67</f>
        <v>0</v>
      </c>
      <c r="BG79" s="37">
        <f ca="1">'00012.MTS_000138404'!I67</f>
        <v>0</v>
      </c>
      <c r="BH79" s="37">
        <f ca="1">'00012.MTS_000146579'!I67</f>
        <v>0</v>
      </c>
      <c r="BI79" s="37">
        <f ca="1">'00012.MTS_000154754'!I67</f>
        <v>0</v>
      </c>
      <c r="BJ79" s="37">
        <f ca="1">'00012.MTS_000162929'!I67</f>
        <v>0</v>
      </c>
      <c r="BK79" s="37">
        <f ca="1">'00012.MTS_000171104'!I67</f>
        <v>0</v>
      </c>
      <c r="BL79" s="37">
        <f ca="1">'00012.MTS_000179279'!I67</f>
        <v>0</v>
      </c>
      <c r="BM79" s="37">
        <f ca="1">'00012.MTS_000187453'!I67</f>
        <v>0</v>
      </c>
      <c r="BN79" s="37">
        <f ca="1">'00012.MTS_000195628'!I67</f>
        <v>0</v>
      </c>
      <c r="BO79" s="37">
        <f ca="1">'00012.MTS_000203803'!I67</f>
        <v>0</v>
      </c>
      <c r="BP79" s="37">
        <f ca="1">'00012.MTS_000211978'!I67</f>
        <v>0</v>
      </c>
      <c r="BQ79" s="37">
        <f ca="1">'00012.MTS_000252852'!I67</f>
        <v>0</v>
      </c>
      <c r="BR79" s="37">
        <f ca="1">'00012.MTS_000261027'!I67</f>
        <v>0</v>
      </c>
      <c r="BS79" s="37">
        <f ca="1">'00012.MTS_000269202'!I67</f>
        <v>0</v>
      </c>
      <c r="BT79" s="37">
        <f ca="1">'00012.MTS_000277377'!I67</f>
        <v>0</v>
      </c>
      <c r="BU79" s="37">
        <f ca="1">'00012.MTS_000285551'!I67</f>
        <v>0</v>
      </c>
      <c r="BV79" s="37">
        <f ca="1">'00012.MTS_000293726'!I67</f>
        <v>0</v>
      </c>
      <c r="BW79" s="37">
        <f ca="1">'00012.MTS_000301901'!I67</f>
        <v>0</v>
      </c>
      <c r="BX79" s="37">
        <f ca="1">'00012.MTS_000310076'!I67</f>
        <v>0</v>
      </c>
      <c r="BY79" s="37">
        <f ca="1">'00012.MTS_000318251'!I67</f>
        <v>0</v>
      </c>
      <c r="BZ79" s="37">
        <f ca="1">'00012.MTS_000326426'!I67</f>
        <v>0</v>
      </c>
      <c r="CA79" s="37">
        <f ca="1">'00012.MTS_000334600'!I67</f>
        <v>0</v>
      </c>
      <c r="CB79" s="37">
        <f ca="1">'00012.MTS_000342775'!I67</f>
        <v>0</v>
      </c>
      <c r="CC79" s="37">
        <f ca="1">'00012.MTS_000350950'!I67</f>
        <v>0</v>
      </c>
      <c r="CE79" s="37">
        <f ca="1">AVERAGE(B79:CC79)</f>
        <v>0</v>
      </c>
      <c r="CF79" s="37">
        <f ca="1">STDEV(B79:CC79)</f>
        <v>0</v>
      </c>
      <c r="CG79" s="37">
        <f ca="1">CF79/SQRT(80)</f>
        <v>0</v>
      </c>
      <c r="CI79" s="59"/>
    </row>
    <row r="80" spans="1:87" x14ac:dyDescent="0.25">
      <c r="A80" s="54" t="s">
        <v>75</v>
      </c>
      <c r="B80" s="37">
        <f ca="1">'00012.MTS_000032132'!I68</f>
        <v>0</v>
      </c>
      <c r="C80" s="37">
        <f ca="1">'00012.MTS_000236502'!I68</f>
        <v>0</v>
      </c>
      <c r="D80" s="37">
        <f ca="1">'000040306'!I68</f>
        <v>0</v>
      </c>
      <c r="E80" s="37">
        <f ca="1">'000032132'!I68</f>
        <v>0</v>
      </c>
      <c r="F80" s="37">
        <f ca="1">'000056656'!I68</f>
        <v>0</v>
      </c>
      <c r="G80" s="37">
        <f ca="1">'000048481'!I68</f>
        <v>0</v>
      </c>
      <c r="H80" s="37">
        <f ca="1">'000073006'!I68</f>
        <v>0</v>
      </c>
      <c r="I80" s="37">
        <f ca="1">'000064831'!I68</f>
        <v>0</v>
      </c>
      <c r="J80" s="37">
        <f ca="1">'000089355'!I68</f>
        <v>0</v>
      </c>
      <c r="K80" s="37">
        <f ca="1">'000081181'!I68</f>
        <v>0</v>
      </c>
      <c r="L80" s="37">
        <f ca="1">'000105705'!I68</f>
        <v>0</v>
      </c>
      <c r="M80" s="37">
        <f ca="1">'000097530'!I68</f>
        <v>0</v>
      </c>
      <c r="N80" s="37">
        <f ca="1">'000122055'!I68</f>
        <v>0</v>
      </c>
      <c r="O80" s="37">
        <f ca="1">'000113880'!I68</f>
        <v>0</v>
      </c>
      <c r="P80" s="37">
        <f ca="1">'000138404'!I68</f>
        <v>0</v>
      </c>
      <c r="Q80" s="37">
        <f ca="1">'000130230'!I68</f>
        <v>0</v>
      </c>
      <c r="R80" s="37">
        <f ca="1">'000154754'!I68</f>
        <v>0</v>
      </c>
      <c r="S80" s="37">
        <f ca="1">'000171104'!I68</f>
        <v>0</v>
      </c>
      <c r="T80" s="37">
        <f ca="1">'00012.MTS_000040306'!I68</f>
        <v>0</v>
      </c>
      <c r="U80" s="37">
        <f ca="1">'000187453'!I68</f>
        <v>0</v>
      </c>
      <c r="V80" s="37">
        <f ca="1">'00012.MTS_000048481'!I68</f>
        <v>0</v>
      </c>
      <c r="W80" s="37">
        <f ca="1">'000203803'!I68</f>
        <v>0</v>
      </c>
      <c r="X80" s="37">
        <f ca="1">'00012.MTS_000056656'!I68</f>
        <v>0</v>
      </c>
      <c r="Y80" s="37">
        <f ca="1">'000220153'!I68</f>
        <v>0</v>
      </c>
      <c r="Z80" s="37">
        <f ca="1">'00012.MTS_000064831'!I68</f>
        <v>0</v>
      </c>
      <c r="AA80" s="37">
        <f ca="1">'000236502'!I68</f>
        <v>0</v>
      </c>
      <c r="AB80" s="37">
        <f ca="1">'000228328'!I68</f>
        <v>0</v>
      </c>
      <c r="AC80" s="37">
        <f ca="1">'000211978'!I68</f>
        <v>0</v>
      </c>
      <c r="AD80" s="37">
        <f ca="1">'00012.MTS_000073006'!I68</f>
        <v>0</v>
      </c>
      <c r="AE80" s="37">
        <f ca="1">'000261027'!I68</f>
        <v>0</v>
      </c>
      <c r="AF80" s="37">
        <f ca="1">'000252852'!I68</f>
        <v>0</v>
      </c>
      <c r="AG80" s="37">
        <f ca="1">'000195628'!I68</f>
        <v>0</v>
      </c>
      <c r="AH80" s="37">
        <f ca="1">'00012.MTS_000220153'!I68</f>
        <v>0</v>
      </c>
      <c r="AI80" s="37">
        <f ca="1">'000285551'!I68</f>
        <v>0</v>
      </c>
      <c r="AJ80" s="37">
        <f ca="1">'000269202'!I68</f>
        <v>0</v>
      </c>
      <c r="AK80" s="37">
        <f ca="1">'000179279'!I68</f>
        <v>0</v>
      </c>
      <c r="AL80" s="37">
        <f ca="1">'00012.MTS_000228328'!I68</f>
        <v>0</v>
      </c>
      <c r="AM80" s="37">
        <f ca="1">'000310076'!I68</f>
        <v>0</v>
      </c>
      <c r="AN80" s="37">
        <f ca="1">'000301901'!I68</f>
        <v>0</v>
      </c>
      <c r="AO80" s="37">
        <f ca="1">'000293726'!I68</f>
        <v>0</v>
      </c>
      <c r="AP80" s="37">
        <f ca="1">'000244677'!I68</f>
        <v>0</v>
      </c>
      <c r="AQ80" s="37">
        <f ca="1">'000146579'!I68</f>
        <v>0</v>
      </c>
      <c r="AR80" s="37">
        <f ca="1">'00012.MTS_000244677'!I68</f>
        <v>0</v>
      </c>
      <c r="AS80" s="37">
        <f ca="1">'000350950'!I68</f>
        <v>0</v>
      </c>
      <c r="AT80" s="37">
        <f ca="1">'000342775'!I68</f>
        <v>0</v>
      </c>
      <c r="AU80" s="37">
        <f ca="1">'000334600'!I68</f>
        <v>0</v>
      </c>
      <c r="AV80" s="37">
        <f ca="1">'000326426'!I68</f>
        <v>0</v>
      </c>
      <c r="AW80" s="37">
        <f ca="1">'000318251'!I68</f>
        <v>0</v>
      </c>
      <c r="AX80" s="37">
        <f ca="1">'000277377'!I68</f>
        <v>0</v>
      </c>
      <c r="AY80" s="37">
        <f ca="1">'000162929'!I68</f>
        <v>0</v>
      </c>
      <c r="AZ80" s="37">
        <f ca="1">'00012.MTS_000081181'!I68</f>
        <v>0</v>
      </c>
      <c r="BA80" s="37">
        <f ca="1">'00012.MTS_000089355'!I68</f>
        <v>0</v>
      </c>
      <c r="BB80" s="37">
        <f ca="1">'00012.MTS_000097530'!I68</f>
        <v>0</v>
      </c>
      <c r="BC80" s="37">
        <f ca="1">'00012.MTS_000105705'!I68</f>
        <v>0</v>
      </c>
      <c r="BD80" s="37">
        <f ca="1">'00012.MTS_000113880'!I68</f>
        <v>0</v>
      </c>
      <c r="BE80" s="37">
        <f ca="1">'00012.MTS_000122055'!I68</f>
        <v>0</v>
      </c>
      <c r="BF80" s="37">
        <f ca="1">'00012.MTS_000130230'!I68</f>
        <v>0</v>
      </c>
      <c r="BG80" s="37">
        <f ca="1">'00012.MTS_000138404'!I68</f>
        <v>0</v>
      </c>
      <c r="BH80" s="37">
        <f ca="1">'00012.MTS_000146579'!I68</f>
        <v>0</v>
      </c>
      <c r="BI80" s="37">
        <f ca="1">'00012.MTS_000154754'!I68</f>
        <v>0</v>
      </c>
      <c r="BJ80" s="37">
        <f ca="1">'00012.MTS_000162929'!I68</f>
        <v>0</v>
      </c>
      <c r="BK80" s="37">
        <f ca="1">'00012.MTS_000171104'!I68</f>
        <v>0</v>
      </c>
      <c r="BL80" s="37">
        <f ca="1">'00012.MTS_000179279'!I68</f>
        <v>0</v>
      </c>
      <c r="BM80" s="37">
        <f ca="1">'00012.MTS_000187453'!I68</f>
        <v>0</v>
      </c>
      <c r="BN80" s="37">
        <f ca="1">'00012.MTS_000195628'!I68</f>
        <v>0</v>
      </c>
      <c r="BO80" s="37">
        <f ca="1">'00012.MTS_000203803'!I68</f>
        <v>0</v>
      </c>
      <c r="BP80" s="37">
        <f ca="1">'00012.MTS_000211978'!I68</f>
        <v>0</v>
      </c>
      <c r="BQ80" s="37">
        <f ca="1">'00012.MTS_000252852'!I68</f>
        <v>0</v>
      </c>
      <c r="BR80" s="37">
        <f ca="1">'00012.MTS_000261027'!I68</f>
        <v>0</v>
      </c>
      <c r="BS80" s="37">
        <f ca="1">'00012.MTS_000269202'!I68</f>
        <v>0</v>
      </c>
      <c r="BT80" s="37">
        <f ca="1">'00012.MTS_000277377'!I68</f>
        <v>0</v>
      </c>
      <c r="BU80" s="37">
        <f ca="1">'00012.MTS_000285551'!I68</f>
        <v>0</v>
      </c>
      <c r="BV80" s="37">
        <f ca="1">'00012.MTS_000293726'!I68</f>
        <v>0</v>
      </c>
      <c r="BW80" s="37">
        <f ca="1">'00012.MTS_000301901'!I68</f>
        <v>0</v>
      </c>
      <c r="BX80" s="37">
        <f ca="1">'00012.MTS_000310076'!I68</f>
        <v>0</v>
      </c>
      <c r="BY80" s="37">
        <f ca="1">'00012.MTS_000318251'!I68</f>
        <v>0</v>
      </c>
      <c r="BZ80" s="37">
        <f ca="1">'00012.MTS_000326426'!I68</f>
        <v>0</v>
      </c>
      <c r="CA80" s="37">
        <f ca="1">'00012.MTS_000334600'!I68</f>
        <v>0</v>
      </c>
      <c r="CB80" s="37">
        <f ca="1">'00012.MTS_000342775'!I68</f>
        <v>0</v>
      </c>
      <c r="CC80" s="37">
        <f ca="1">'00012.MTS_000350950'!I68</f>
        <v>0</v>
      </c>
      <c r="CE80" s="37">
        <f ca="1">AVERAGE(B80:CC80)</f>
        <v>0</v>
      </c>
      <c r="CF80" s="37">
        <f ca="1">STDEV(B80:CC80)</f>
        <v>0</v>
      </c>
      <c r="CG80" s="37">
        <f ca="1">CF80/SQRT(80)</f>
        <v>0</v>
      </c>
      <c r="CI80" s="59"/>
    </row>
    <row r="81" spans="1:87" x14ac:dyDescent="0.25">
      <c r="A81" s="54" t="s">
        <v>76</v>
      </c>
      <c r="B81" s="37">
        <f ca="1">'00012.MTS_000032132'!I69</f>
        <v>0</v>
      </c>
      <c r="C81" s="37">
        <f ca="1">'00012.MTS_000236502'!I69</f>
        <v>0</v>
      </c>
      <c r="D81" s="37">
        <f ca="1">'000040306'!I69</f>
        <v>0</v>
      </c>
      <c r="E81" s="37">
        <f ca="1">'000032132'!I69</f>
        <v>0</v>
      </c>
      <c r="F81" s="37">
        <f ca="1">'000056656'!I69</f>
        <v>0</v>
      </c>
      <c r="G81" s="37">
        <f ca="1">'000048481'!I69</f>
        <v>0</v>
      </c>
      <c r="H81" s="37">
        <f ca="1">'000073006'!I69</f>
        <v>0</v>
      </c>
      <c r="I81" s="37">
        <f ca="1">'000064831'!I69</f>
        <v>0</v>
      </c>
      <c r="J81" s="37">
        <f ca="1">'000089355'!I69</f>
        <v>0</v>
      </c>
      <c r="K81" s="37">
        <f ca="1">'000081181'!I69</f>
        <v>0</v>
      </c>
      <c r="L81" s="37">
        <f ca="1">'000105705'!I69</f>
        <v>0</v>
      </c>
      <c r="M81" s="37">
        <f ca="1">'000097530'!I69</f>
        <v>0</v>
      </c>
      <c r="N81" s="37">
        <f ca="1">'000122055'!I69</f>
        <v>0</v>
      </c>
      <c r="O81" s="37">
        <f ca="1">'000113880'!I69</f>
        <v>0</v>
      </c>
      <c r="P81" s="37">
        <f ca="1">'000138404'!I69</f>
        <v>0</v>
      </c>
      <c r="Q81" s="37">
        <f ca="1">'000130230'!I69</f>
        <v>0</v>
      </c>
      <c r="R81" s="37">
        <f ca="1">'000154754'!I69</f>
        <v>0</v>
      </c>
      <c r="S81" s="37">
        <f ca="1">'000171104'!I69</f>
        <v>0</v>
      </c>
      <c r="T81" s="37">
        <f ca="1">'00012.MTS_000040306'!I69</f>
        <v>0</v>
      </c>
      <c r="U81" s="37">
        <f ca="1">'000187453'!I69</f>
        <v>0</v>
      </c>
      <c r="V81" s="37">
        <f ca="1">'00012.MTS_000048481'!I69</f>
        <v>0</v>
      </c>
      <c r="W81" s="37">
        <f ca="1">'000203803'!I69</f>
        <v>0</v>
      </c>
      <c r="X81" s="37">
        <f ca="1">'00012.MTS_000056656'!I69</f>
        <v>0</v>
      </c>
      <c r="Y81" s="37">
        <f ca="1">'000220153'!I69</f>
        <v>0</v>
      </c>
      <c r="Z81" s="37">
        <f ca="1">'00012.MTS_000064831'!I69</f>
        <v>0</v>
      </c>
      <c r="AA81" s="37">
        <f ca="1">'000236502'!I69</f>
        <v>0</v>
      </c>
      <c r="AB81" s="37">
        <f ca="1">'000228328'!I69</f>
        <v>0</v>
      </c>
      <c r="AC81" s="37">
        <f ca="1">'000211978'!I69</f>
        <v>0</v>
      </c>
      <c r="AD81" s="37">
        <f ca="1">'00012.MTS_000073006'!I69</f>
        <v>0</v>
      </c>
      <c r="AE81" s="37">
        <f ca="1">'000261027'!I69</f>
        <v>0</v>
      </c>
      <c r="AF81" s="37">
        <f ca="1">'000252852'!I69</f>
        <v>0</v>
      </c>
      <c r="AG81" s="37">
        <f ca="1">'000195628'!I69</f>
        <v>0</v>
      </c>
      <c r="AH81" s="37">
        <f ca="1">'00012.MTS_000220153'!I69</f>
        <v>0</v>
      </c>
      <c r="AI81" s="37">
        <f ca="1">'000285551'!I69</f>
        <v>0</v>
      </c>
      <c r="AJ81" s="37">
        <f ca="1">'000269202'!I69</f>
        <v>0</v>
      </c>
      <c r="AK81" s="37">
        <f ca="1">'000179279'!I69</f>
        <v>0</v>
      </c>
      <c r="AL81" s="37">
        <f ca="1">'00012.MTS_000228328'!I69</f>
        <v>0</v>
      </c>
      <c r="AM81" s="37">
        <f ca="1">'000310076'!I69</f>
        <v>0</v>
      </c>
      <c r="AN81" s="37">
        <f ca="1">'000301901'!I69</f>
        <v>0</v>
      </c>
      <c r="AO81" s="37">
        <f ca="1">'000293726'!I69</f>
        <v>0</v>
      </c>
      <c r="AP81" s="37">
        <f ca="1">'000244677'!I69</f>
        <v>0</v>
      </c>
      <c r="AQ81" s="37">
        <f ca="1">'000146579'!I69</f>
        <v>0</v>
      </c>
      <c r="AR81" s="37">
        <f ca="1">'00012.MTS_000244677'!I69</f>
        <v>0</v>
      </c>
      <c r="AS81" s="37">
        <f ca="1">'000350950'!I69</f>
        <v>0</v>
      </c>
      <c r="AT81" s="37">
        <f ca="1">'000342775'!I69</f>
        <v>0</v>
      </c>
      <c r="AU81" s="37">
        <f ca="1">'000334600'!I69</f>
        <v>0</v>
      </c>
      <c r="AV81" s="37">
        <f ca="1">'000326426'!I69</f>
        <v>0</v>
      </c>
      <c r="AW81" s="37">
        <f ca="1">'000318251'!I69</f>
        <v>0</v>
      </c>
      <c r="AX81" s="37">
        <f ca="1">'000277377'!I69</f>
        <v>0</v>
      </c>
      <c r="AY81" s="37">
        <f ca="1">'000162929'!I69</f>
        <v>0</v>
      </c>
      <c r="AZ81" s="37">
        <f ca="1">'00012.MTS_000081181'!I69</f>
        <v>0</v>
      </c>
      <c r="BA81" s="37">
        <f ca="1">'00012.MTS_000089355'!I69</f>
        <v>0</v>
      </c>
      <c r="BB81" s="37">
        <f ca="1">'00012.MTS_000097530'!I69</f>
        <v>0</v>
      </c>
      <c r="BC81" s="37">
        <f ca="1">'00012.MTS_000105705'!I69</f>
        <v>0</v>
      </c>
      <c r="BD81" s="37">
        <f ca="1">'00012.MTS_000113880'!I69</f>
        <v>0</v>
      </c>
      <c r="BE81" s="37">
        <f ca="1">'00012.MTS_000122055'!I69</f>
        <v>0</v>
      </c>
      <c r="BF81" s="37">
        <f ca="1">'00012.MTS_000130230'!I69</f>
        <v>0</v>
      </c>
      <c r="BG81" s="37">
        <f ca="1">'00012.MTS_000138404'!I69</f>
        <v>0</v>
      </c>
      <c r="BH81" s="37">
        <f ca="1">'00012.MTS_000146579'!I69</f>
        <v>0</v>
      </c>
      <c r="BI81" s="37">
        <f ca="1">'00012.MTS_000154754'!I69</f>
        <v>0</v>
      </c>
      <c r="BJ81" s="37">
        <f ca="1">'00012.MTS_000162929'!I69</f>
        <v>0</v>
      </c>
      <c r="BK81" s="37">
        <f ca="1">'00012.MTS_000171104'!I69</f>
        <v>0</v>
      </c>
      <c r="BL81" s="37">
        <f ca="1">'00012.MTS_000179279'!I69</f>
        <v>0</v>
      </c>
      <c r="BM81" s="37">
        <f ca="1">'00012.MTS_000187453'!I69</f>
        <v>0</v>
      </c>
      <c r="BN81" s="37">
        <f ca="1">'00012.MTS_000195628'!I69</f>
        <v>0</v>
      </c>
      <c r="BO81" s="37">
        <f ca="1">'00012.MTS_000203803'!I69</f>
        <v>0</v>
      </c>
      <c r="BP81" s="37">
        <f ca="1">'00012.MTS_000211978'!I69</f>
        <v>0</v>
      </c>
      <c r="BQ81" s="37">
        <f ca="1">'00012.MTS_000252852'!I69</f>
        <v>0</v>
      </c>
      <c r="BR81" s="37">
        <f ca="1">'00012.MTS_000261027'!I69</f>
        <v>0</v>
      </c>
      <c r="BS81" s="37">
        <f ca="1">'00012.MTS_000269202'!I69</f>
        <v>0</v>
      </c>
      <c r="BT81" s="37">
        <f ca="1">'00012.MTS_000277377'!I69</f>
        <v>0</v>
      </c>
      <c r="BU81" s="37">
        <f ca="1">'00012.MTS_000285551'!I69</f>
        <v>0</v>
      </c>
      <c r="BV81" s="37">
        <f ca="1">'00012.MTS_000293726'!I69</f>
        <v>0</v>
      </c>
      <c r="BW81" s="37">
        <f ca="1">'00012.MTS_000301901'!I69</f>
        <v>0</v>
      </c>
      <c r="BX81" s="37">
        <f ca="1">'00012.MTS_000310076'!I69</f>
        <v>0</v>
      </c>
      <c r="BY81" s="37">
        <f ca="1">'00012.MTS_000318251'!I69</f>
        <v>0</v>
      </c>
      <c r="BZ81" s="37">
        <f ca="1">'00012.MTS_000326426'!I69</f>
        <v>0</v>
      </c>
      <c r="CA81" s="37">
        <f ca="1">'00012.MTS_000334600'!I69</f>
        <v>0</v>
      </c>
      <c r="CB81" s="37">
        <f ca="1">'00012.MTS_000342775'!I69</f>
        <v>0</v>
      </c>
      <c r="CC81" s="37">
        <f ca="1">'00012.MTS_000350950'!I69</f>
        <v>0</v>
      </c>
      <c r="CE81" s="37">
        <f ca="1">AVERAGE(B81:CC81)</f>
        <v>0</v>
      </c>
      <c r="CF81" s="37">
        <f ca="1">STDEV(B81:CC81)</f>
        <v>0</v>
      </c>
      <c r="CG81" s="37">
        <f ca="1">CF81/SQRT(80)</f>
        <v>0</v>
      </c>
      <c r="CI81" s="59"/>
    </row>
    <row r="82" spans="1:87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61"/>
    </row>
    <row r="83" spans="1:87" x14ac:dyDescent="0.25">
      <c r="A83" s="54" t="s">
        <v>78</v>
      </c>
      <c r="B83" s="37">
        <f ca="1">'00012.MTS_000032132'!I71</f>
        <v>0</v>
      </c>
      <c r="C83" s="37">
        <f ca="1">'00012.MTS_000236502'!I71</f>
        <v>0</v>
      </c>
      <c r="D83" s="37">
        <f ca="1">'000040306'!I71</f>
        <v>0</v>
      </c>
      <c r="E83" s="37">
        <f ca="1">'000032132'!I71</f>
        <v>0</v>
      </c>
      <c r="F83" s="37">
        <f ca="1">'000056656'!I71</f>
        <v>0</v>
      </c>
      <c r="G83" s="37">
        <f ca="1">'000048481'!I71</f>
        <v>0</v>
      </c>
      <c r="H83" s="37">
        <f ca="1">'000073006'!I71</f>
        <v>0</v>
      </c>
      <c r="I83" s="37">
        <f ca="1">'000064831'!I71</f>
        <v>0</v>
      </c>
      <c r="J83" s="37">
        <f ca="1">'000089355'!I71</f>
        <v>0</v>
      </c>
      <c r="K83" s="37">
        <f ca="1">'000081181'!I71</f>
        <v>0</v>
      </c>
      <c r="L83" s="37">
        <f ca="1">'000105705'!I71</f>
        <v>0</v>
      </c>
      <c r="M83" s="37">
        <f ca="1">'000097530'!I71</f>
        <v>0</v>
      </c>
      <c r="N83" s="37">
        <f ca="1">'000122055'!I71</f>
        <v>0</v>
      </c>
      <c r="O83" s="37">
        <f ca="1">'000113880'!I71</f>
        <v>0</v>
      </c>
      <c r="P83" s="37">
        <f ca="1">'000138404'!I71</f>
        <v>0</v>
      </c>
      <c r="Q83" s="37">
        <f ca="1">'000130230'!I71</f>
        <v>0</v>
      </c>
      <c r="R83" s="37">
        <f ca="1">'000154754'!I71</f>
        <v>0</v>
      </c>
      <c r="S83" s="37">
        <f ca="1">'000171104'!I71</f>
        <v>0</v>
      </c>
      <c r="T83" s="37">
        <f ca="1">'00012.MTS_000040306'!I71</f>
        <v>0</v>
      </c>
      <c r="U83" s="37">
        <f ca="1">'000187453'!I71</f>
        <v>0</v>
      </c>
      <c r="V83" s="37">
        <f ca="1">'00012.MTS_000048481'!I71</f>
        <v>0</v>
      </c>
      <c r="W83" s="37">
        <f ca="1">'000203803'!I71</f>
        <v>0</v>
      </c>
      <c r="X83" s="37">
        <f ca="1">'00012.MTS_000056656'!I71</f>
        <v>0</v>
      </c>
      <c r="Y83" s="37">
        <f ca="1">'000220153'!I71</f>
        <v>0</v>
      </c>
      <c r="Z83" s="37">
        <f ca="1">'00012.MTS_000064831'!I71</f>
        <v>0</v>
      </c>
      <c r="AA83" s="37">
        <f ca="1">'000236502'!I71</f>
        <v>0</v>
      </c>
      <c r="AB83" s="37">
        <f ca="1">'000228328'!I71</f>
        <v>0</v>
      </c>
      <c r="AC83" s="37">
        <f ca="1">'000211978'!I71</f>
        <v>0</v>
      </c>
      <c r="AD83" s="37">
        <f ca="1">'00012.MTS_000073006'!I71</f>
        <v>0</v>
      </c>
      <c r="AE83" s="37">
        <f ca="1">'000261027'!I71</f>
        <v>0</v>
      </c>
      <c r="AF83" s="37">
        <f ca="1">'000252852'!I71</f>
        <v>0</v>
      </c>
      <c r="AG83" s="37">
        <f ca="1">'000195628'!I71</f>
        <v>0</v>
      </c>
      <c r="AH83" s="37">
        <f ca="1">'00012.MTS_000220153'!I71</f>
        <v>0</v>
      </c>
      <c r="AI83" s="37">
        <f ca="1">'000285551'!I71</f>
        <v>0</v>
      </c>
      <c r="AJ83" s="37">
        <f ca="1">'000269202'!I71</f>
        <v>0</v>
      </c>
      <c r="AK83" s="37">
        <f ca="1">'000179279'!I71</f>
        <v>0</v>
      </c>
      <c r="AL83" s="37">
        <f ca="1">'00012.MTS_000228328'!I71</f>
        <v>0</v>
      </c>
      <c r="AM83" s="37">
        <f ca="1">'000310076'!I71</f>
        <v>0</v>
      </c>
      <c r="AN83" s="37">
        <f ca="1">'000301901'!I71</f>
        <v>0</v>
      </c>
      <c r="AO83" s="37">
        <f ca="1">'000293726'!I71</f>
        <v>0</v>
      </c>
      <c r="AP83" s="37">
        <f ca="1">'000244677'!I71</f>
        <v>0</v>
      </c>
      <c r="AQ83" s="37">
        <f ca="1">'000146579'!I71</f>
        <v>0</v>
      </c>
      <c r="AR83" s="37">
        <f ca="1">'00012.MTS_000244677'!I71</f>
        <v>0</v>
      </c>
      <c r="AS83" s="37">
        <f ca="1">'000350950'!I71</f>
        <v>0</v>
      </c>
      <c r="AT83" s="37">
        <f ca="1">'000342775'!I71</f>
        <v>0</v>
      </c>
      <c r="AU83" s="37">
        <f ca="1">'000334600'!I71</f>
        <v>0</v>
      </c>
      <c r="AV83" s="37">
        <f ca="1">'000326426'!I71</f>
        <v>0</v>
      </c>
      <c r="AW83" s="37">
        <f ca="1">'000318251'!I71</f>
        <v>0</v>
      </c>
      <c r="AX83" s="37">
        <f ca="1">'000277377'!I71</f>
        <v>0</v>
      </c>
      <c r="AY83" s="37">
        <f ca="1">'000162929'!I71</f>
        <v>0</v>
      </c>
      <c r="AZ83" s="37">
        <f ca="1">'00012.MTS_000081181'!I71</f>
        <v>0</v>
      </c>
      <c r="BA83" s="37">
        <f ca="1">'00012.MTS_000089355'!I71</f>
        <v>0</v>
      </c>
      <c r="BB83" s="37">
        <f ca="1">'00012.MTS_000097530'!I71</f>
        <v>0</v>
      </c>
      <c r="BC83" s="37">
        <f ca="1">'00012.MTS_000105705'!I71</f>
        <v>0</v>
      </c>
      <c r="BD83" s="37">
        <f ca="1">'00012.MTS_000113880'!I71</f>
        <v>0</v>
      </c>
      <c r="BE83" s="37">
        <f ca="1">'00012.MTS_000122055'!I71</f>
        <v>0</v>
      </c>
      <c r="BF83" s="37">
        <f ca="1">'00012.MTS_000130230'!I71</f>
        <v>0</v>
      </c>
      <c r="BG83" s="37">
        <f ca="1">'00012.MTS_000138404'!I71</f>
        <v>0</v>
      </c>
      <c r="BH83" s="37">
        <f ca="1">'00012.MTS_000146579'!I71</f>
        <v>0</v>
      </c>
      <c r="BI83" s="37">
        <f ca="1">'00012.MTS_000154754'!I71</f>
        <v>0</v>
      </c>
      <c r="BJ83" s="37">
        <f ca="1">'00012.MTS_000162929'!I71</f>
        <v>0</v>
      </c>
      <c r="BK83" s="37">
        <f ca="1">'00012.MTS_000171104'!I71</f>
        <v>0</v>
      </c>
      <c r="BL83" s="37">
        <f ca="1">'00012.MTS_000179279'!I71</f>
        <v>0</v>
      </c>
      <c r="BM83" s="37">
        <f ca="1">'00012.MTS_000187453'!I71</f>
        <v>0</v>
      </c>
      <c r="BN83" s="37">
        <f ca="1">'00012.MTS_000195628'!I71</f>
        <v>0</v>
      </c>
      <c r="BO83" s="37">
        <f ca="1">'00012.MTS_000203803'!I71</f>
        <v>0</v>
      </c>
      <c r="BP83" s="37">
        <f ca="1">'00012.MTS_000211978'!I71</f>
        <v>0</v>
      </c>
      <c r="BQ83" s="37">
        <f ca="1">'00012.MTS_000252852'!I71</f>
        <v>0</v>
      </c>
      <c r="BR83" s="37">
        <f ca="1">'00012.MTS_000261027'!I71</f>
        <v>0</v>
      </c>
      <c r="BS83" s="37">
        <f ca="1">'00012.MTS_000269202'!I71</f>
        <v>0</v>
      </c>
      <c r="BT83" s="37">
        <f ca="1">'00012.MTS_000277377'!I71</f>
        <v>0</v>
      </c>
      <c r="BU83" s="37">
        <f ca="1">'00012.MTS_000285551'!I71</f>
        <v>0</v>
      </c>
      <c r="BV83" s="37">
        <f ca="1">'00012.MTS_000293726'!I71</f>
        <v>0</v>
      </c>
      <c r="BW83" s="37">
        <f ca="1">'00012.MTS_000301901'!I71</f>
        <v>0</v>
      </c>
      <c r="BX83" s="37">
        <f ca="1">'00012.MTS_000310076'!I71</f>
        <v>0</v>
      </c>
      <c r="BY83" s="37">
        <f ca="1">'00012.MTS_000318251'!I71</f>
        <v>0</v>
      </c>
      <c r="BZ83" s="37">
        <f ca="1">'00012.MTS_000326426'!I71</f>
        <v>0</v>
      </c>
      <c r="CA83" s="37">
        <f ca="1">'00012.MTS_000334600'!I71</f>
        <v>0</v>
      </c>
      <c r="CB83" s="37">
        <f ca="1">'00012.MTS_000342775'!I71</f>
        <v>0</v>
      </c>
      <c r="CC83" s="37">
        <f ca="1">'00012.MTS_000350950'!I71</f>
        <v>0</v>
      </c>
      <c r="CE83" s="37">
        <f ca="1">AVERAGE(B83:CC83)</f>
        <v>0</v>
      </c>
      <c r="CF83" s="37">
        <f ca="1">STDEV(B83:CC83)</f>
        <v>0</v>
      </c>
      <c r="CG83" s="37">
        <f ca="1">CF83/SQRT(80)</f>
        <v>0</v>
      </c>
      <c r="CI83" s="59"/>
    </row>
    <row r="84" spans="1:87" x14ac:dyDescent="0.25">
      <c r="A84" s="54" t="s">
        <v>79</v>
      </c>
      <c r="B84" s="37">
        <f ca="1">'00012.MTS_000032132'!I72</f>
        <v>0</v>
      </c>
      <c r="C84" s="37">
        <f ca="1">'00012.MTS_000236502'!I72</f>
        <v>0</v>
      </c>
      <c r="D84" s="37">
        <f ca="1">'000040306'!I72</f>
        <v>0</v>
      </c>
      <c r="E84" s="37">
        <f ca="1">'000032132'!I72</f>
        <v>0</v>
      </c>
      <c r="F84" s="37">
        <f ca="1">'000056656'!I72</f>
        <v>0</v>
      </c>
      <c r="G84" s="37">
        <f ca="1">'000048481'!I72</f>
        <v>0</v>
      </c>
      <c r="H84" s="37">
        <f ca="1">'000073006'!I72</f>
        <v>0</v>
      </c>
      <c r="I84" s="37">
        <f ca="1">'000064831'!I72</f>
        <v>0</v>
      </c>
      <c r="J84" s="37">
        <f ca="1">'000089355'!I72</f>
        <v>0</v>
      </c>
      <c r="K84" s="37">
        <f ca="1">'000081181'!I72</f>
        <v>0</v>
      </c>
      <c r="L84" s="37">
        <f ca="1">'000105705'!I72</f>
        <v>0</v>
      </c>
      <c r="M84" s="37">
        <f ca="1">'000097530'!I72</f>
        <v>0</v>
      </c>
      <c r="N84" s="37">
        <f ca="1">'000122055'!I72</f>
        <v>0</v>
      </c>
      <c r="O84" s="37">
        <f ca="1">'000113880'!I72</f>
        <v>0</v>
      </c>
      <c r="P84" s="37">
        <f ca="1">'000138404'!I72</f>
        <v>0</v>
      </c>
      <c r="Q84" s="37">
        <f ca="1">'000130230'!I72</f>
        <v>0</v>
      </c>
      <c r="R84" s="37">
        <f ca="1">'000154754'!I72</f>
        <v>0</v>
      </c>
      <c r="S84" s="37">
        <f ca="1">'000171104'!I72</f>
        <v>0</v>
      </c>
      <c r="T84" s="37">
        <f ca="1">'00012.MTS_000040306'!I72</f>
        <v>0</v>
      </c>
      <c r="U84" s="37">
        <f ca="1">'000187453'!I72</f>
        <v>0</v>
      </c>
      <c r="V84" s="37">
        <f ca="1">'00012.MTS_000048481'!I72</f>
        <v>0</v>
      </c>
      <c r="W84" s="37">
        <f ca="1">'000203803'!I72</f>
        <v>0</v>
      </c>
      <c r="X84" s="37">
        <f ca="1">'00012.MTS_000056656'!I72</f>
        <v>0</v>
      </c>
      <c r="Y84" s="37">
        <f ca="1">'000220153'!I72</f>
        <v>0</v>
      </c>
      <c r="Z84" s="37">
        <f ca="1">'00012.MTS_000064831'!I72</f>
        <v>0</v>
      </c>
      <c r="AA84" s="37">
        <f ca="1">'000236502'!I72</f>
        <v>0</v>
      </c>
      <c r="AB84" s="37">
        <f ca="1">'000228328'!I72</f>
        <v>0</v>
      </c>
      <c r="AC84" s="37">
        <f ca="1">'000211978'!I72</f>
        <v>0</v>
      </c>
      <c r="AD84" s="37">
        <f ca="1">'00012.MTS_000073006'!I72</f>
        <v>0</v>
      </c>
      <c r="AE84" s="37">
        <f ca="1">'000261027'!I72</f>
        <v>0</v>
      </c>
      <c r="AF84" s="37">
        <f ca="1">'000252852'!I72</f>
        <v>0</v>
      </c>
      <c r="AG84" s="37">
        <f ca="1">'000195628'!I72</f>
        <v>0</v>
      </c>
      <c r="AH84" s="37">
        <f ca="1">'00012.MTS_000220153'!I72</f>
        <v>0</v>
      </c>
      <c r="AI84" s="37">
        <f ca="1">'000285551'!I72</f>
        <v>0</v>
      </c>
      <c r="AJ84" s="37">
        <f ca="1">'000269202'!I72</f>
        <v>0</v>
      </c>
      <c r="AK84" s="37">
        <f ca="1">'000179279'!I72</f>
        <v>0</v>
      </c>
      <c r="AL84" s="37">
        <f ca="1">'00012.MTS_000228328'!I72</f>
        <v>0</v>
      </c>
      <c r="AM84" s="37">
        <f ca="1">'000310076'!I72</f>
        <v>0</v>
      </c>
      <c r="AN84" s="37">
        <f ca="1">'000301901'!I72</f>
        <v>0</v>
      </c>
      <c r="AO84" s="37">
        <f ca="1">'000293726'!I72</f>
        <v>0</v>
      </c>
      <c r="AP84" s="37">
        <f ca="1">'000244677'!I72</f>
        <v>0</v>
      </c>
      <c r="AQ84" s="37">
        <f ca="1">'000146579'!I72</f>
        <v>0</v>
      </c>
      <c r="AR84" s="37">
        <f ca="1">'00012.MTS_000244677'!I72</f>
        <v>0</v>
      </c>
      <c r="AS84" s="37">
        <f ca="1">'000350950'!I72</f>
        <v>0</v>
      </c>
      <c r="AT84" s="37">
        <f ca="1">'000342775'!I72</f>
        <v>0</v>
      </c>
      <c r="AU84" s="37">
        <f ca="1">'000334600'!I72</f>
        <v>0</v>
      </c>
      <c r="AV84" s="37">
        <f ca="1">'000326426'!I72</f>
        <v>0</v>
      </c>
      <c r="AW84" s="37">
        <f ca="1">'000318251'!I72</f>
        <v>0</v>
      </c>
      <c r="AX84" s="37">
        <f ca="1">'000277377'!I72</f>
        <v>0</v>
      </c>
      <c r="AY84" s="37">
        <f ca="1">'000162929'!I72</f>
        <v>0</v>
      </c>
      <c r="AZ84" s="37">
        <f ca="1">'00012.MTS_000081181'!I72</f>
        <v>0</v>
      </c>
      <c r="BA84" s="37">
        <f ca="1">'00012.MTS_000089355'!I72</f>
        <v>0</v>
      </c>
      <c r="BB84" s="37">
        <f ca="1">'00012.MTS_000097530'!I72</f>
        <v>0</v>
      </c>
      <c r="BC84" s="37">
        <f ca="1">'00012.MTS_000105705'!I72</f>
        <v>0</v>
      </c>
      <c r="BD84" s="37">
        <f ca="1">'00012.MTS_000113880'!I72</f>
        <v>0</v>
      </c>
      <c r="BE84" s="37">
        <f ca="1">'00012.MTS_000122055'!I72</f>
        <v>0</v>
      </c>
      <c r="BF84" s="37">
        <f ca="1">'00012.MTS_000130230'!I72</f>
        <v>0</v>
      </c>
      <c r="BG84" s="37">
        <f ca="1">'00012.MTS_000138404'!I72</f>
        <v>0</v>
      </c>
      <c r="BH84" s="37">
        <f ca="1">'00012.MTS_000146579'!I72</f>
        <v>0</v>
      </c>
      <c r="BI84" s="37">
        <f ca="1">'00012.MTS_000154754'!I72</f>
        <v>0</v>
      </c>
      <c r="BJ84" s="37">
        <f ca="1">'00012.MTS_000162929'!I72</f>
        <v>0</v>
      </c>
      <c r="BK84" s="37">
        <f ca="1">'00012.MTS_000171104'!I72</f>
        <v>0</v>
      </c>
      <c r="BL84" s="37">
        <f ca="1">'00012.MTS_000179279'!I72</f>
        <v>0</v>
      </c>
      <c r="BM84" s="37">
        <f ca="1">'00012.MTS_000187453'!I72</f>
        <v>0</v>
      </c>
      <c r="BN84" s="37">
        <f ca="1">'00012.MTS_000195628'!I72</f>
        <v>0</v>
      </c>
      <c r="BO84" s="37">
        <f ca="1">'00012.MTS_000203803'!I72</f>
        <v>0</v>
      </c>
      <c r="BP84" s="37">
        <f ca="1">'00012.MTS_000211978'!I72</f>
        <v>0</v>
      </c>
      <c r="BQ84" s="37">
        <f ca="1">'00012.MTS_000252852'!I72</f>
        <v>0</v>
      </c>
      <c r="BR84" s="37">
        <f ca="1">'00012.MTS_000261027'!I72</f>
        <v>0</v>
      </c>
      <c r="BS84" s="37">
        <f ca="1">'00012.MTS_000269202'!I72</f>
        <v>0</v>
      </c>
      <c r="BT84" s="37">
        <f ca="1">'00012.MTS_000277377'!I72</f>
        <v>0</v>
      </c>
      <c r="BU84" s="37">
        <f ca="1">'00012.MTS_000285551'!I72</f>
        <v>0</v>
      </c>
      <c r="BV84" s="37">
        <f ca="1">'00012.MTS_000293726'!I72</f>
        <v>0</v>
      </c>
      <c r="BW84" s="37">
        <f ca="1">'00012.MTS_000301901'!I72</f>
        <v>0</v>
      </c>
      <c r="BX84" s="37">
        <f ca="1">'00012.MTS_000310076'!I72</f>
        <v>0</v>
      </c>
      <c r="BY84" s="37">
        <f ca="1">'00012.MTS_000318251'!I72</f>
        <v>0</v>
      </c>
      <c r="BZ84" s="37">
        <f ca="1">'00012.MTS_000326426'!I72</f>
        <v>0</v>
      </c>
      <c r="CA84" s="37">
        <f ca="1">'00012.MTS_000334600'!I72</f>
        <v>0</v>
      </c>
      <c r="CB84" s="37">
        <f ca="1">'00012.MTS_000342775'!I72</f>
        <v>0</v>
      </c>
      <c r="CC84" s="37">
        <f ca="1">'00012.MTS_000350950'!I72</f>
        <v>0</v>
      </c>
      <c r="CE84" s="37">
        <f ca="1">AVERAGE(B84:CC84)</f>
        <v>0</v>
      </c>
      <c r="CF84" s="37">
        <f ca="1">STDEV(B84:CC84)</f>
        <v>0</v>
      </c>
      <c r="CG84" s="37">
        <f ca="1">CF84/SQRT(80)</f>
        <v>0</v>
      </c>
      <c r="CI84" s="59"/>
    </row>
    <row r="85" spans="1:87" x14ac:dyDescent="0.25">
      <c r="A85" s="54" t="s">
        <v>80</v>
      </c>
      <c r="B85" s="37">
        <f ca="1">'00012.MTS_000032132'!I73</f>
        <v>0</v>
      </c>
      <c r="C85" s="37">
        <f ca="1">'00012.MTS_000236502'!I73</f>
        <v>0</v>
      </c>
      <c r="D85" s="37">
        <f ca="1">'000040306'!I73</f>
        <v>0</v>
      </c>
      <c r="E85" s="37">
        <f ca="1">'000032132'!I73</f>
        <v>0</v>
      </c>
      <c r="F85" s="37">
        <f ca="1">'000056656'!I73</f>
        <v>0</v>
      </c>
      <c r="G85" s="37">
        <f ca="1">'000048481'!I73</f>
        <v>0</v>
      </c>
      <c r="H85" s="37">
        <f ca="1">'000073006'!I73</f>
        <v>0</v>
      </c>
      <c r="I85" s="37">
        <f ca="1">'000064831'!I73</f>
        <v>0</v>
      </c>
      <c r="J85" s="37">
        <f ca="1">'000089355'!I73</f>
        <v>0</v>
      </c>
      <c r="K85" s="37">
        <f ca="1">'000081181'!I73</f>
        <v>0</v>
      </c>
      <c r="L85" s="37">
        <f ca="1">'000105705'!I73</f>
        <v>0</v>
      </c>
      <c r="M85" s="37">
        <f ca="1">'000097530'!I73</f>
        <v>0</v>
      </c>
      <c r="N85" s="37">
        <f ca="1">'000122055'!I73</f>
        <v>0</v>
      </c>
      <c r="O85" s="37">
        <f ca="1">'000113880'!I73</f>
        <v>0</v>
      </c>
      <c r="P85" s="37">
        <f ca="1">'000138404'!I73</f>
        <v>0</v>
      </c>
      <c r="Q85" s="37">
        <f ca="1">'000130230'!I73</f>
        <v>0</v>
      </c>
      <c r="R85" s="37">
        <f ca="1">'000154754'!I73</f>
        <v>0</v>
      </c>
      <c r="S85" s="37">
        <f ca="1">'000171104'!I73</f>
        <v>0</v>
      </c>
      <c r="T85" s="37">
        <f ca="1">'00012.MTS_000040306'!I73</f>
        <v>0</v>
      </c>
      <c r="U85" s="37">
        <f ca="1">'000187453'!I73</f>
        <v>0</v>
      </c>
      <c r="V85" s="37">
        <f ca="1">'00012.MTS_000048481'!I73</f>
        <v>0</v>
      </c>
      <c r="W85" s="37">
        <f ca="1">'000203803'!I73</f>
        <v>0</v>
      </c>
      <c r="X85" s="37">
        <f ca="1">'00012.MTS_000056656'!I73</f>
        <v>0</v>
      </c>
      <c r="Y85" s="37">
        <f ca="1">'000220153'!I73</f>
        <v>0</v>
      </c>
      <c r="Z85" s="37">
        <f ca="1">'00012.MTS_000064831'!I73</f>
        <v>0</v>
      </c>
      <c r="AA85" s="37">
        <f ca="1">'000236502'!I73</f>
        <v>0</v>
      </c>
      <c r="AB85" s="37">
        <f ca="1">'000228328'!I73</f>
        <v>0</v>
      </c>
      <c r="AC85" s="37">
        <f ca="1">'000211978'!I73</f>
        <v>0</v>
      </c>
      <c r="AD85" s="37">
        <f ca="1">'00012.MTS_000073006'!I73</f>
        <v>0</v>
      </c>
      <c r="AE85" s="37">
        <f ca="1">'000261027'!I73</f>
        <v>0</v>
      </c>
      <c r="AF85" s="37">
        <f ca="1">'000252852'!I73</f>
        <v>0</v>
      </c>
      <c r="AG85" s="37">
        <f ca="1">'000195628'!I73</f>
        <v>0</v>
      </c>
      <c r="AH85" s="37">
        <f ca="1">'00012.MTS_000220153'!I73</f>
        <v>0</v>
      </c>
      <c r="AI85" s="37">
        <f ca="1">'000285551'!I73</f>
        <v>0</v>
      </c>
      <c r="AJ85" s="37">
        <f ca="1">'000269202'!I73</f>
        <v>0</v>
      </c>
      <c r="AK85" s="37">
        <f ca="1">'000179279'!I73</f>
        <v>0</v>
      </c>
      <c r="AL85" s="37">
        <f ca="1">'00012.MTS_000228328'!I73</f>
        <v>0</v>
      </c>
      <c r="AM85" s="37">
        <f ca="1">'000310076'!I73</f>
        <v>0</v>
      </c>
      <c r="AN85" s="37">
        <f ca="1">'000301901'!I73</f>
        <v>0</v>
      </c>
      <c r="AO85" s="37">
        <f ca="1">'000293726'!I73</f>
        <v>0</v>
      </c>
      <c r="AP85" s="37">
        <f ca="1">'000244677'!I73</f>
        <v>0</v>
      </c>
      <c r="AQ85" s="37">
        <f ca="1">'000146579'!I73</f>
        <v>0</v>
      </c>
      <c r="AR85" s="37">
        <f ca="1">'00012.MTS_000244677'!I73</f>
        <v>0</v>
      </c>
      <c r="AS85" s="37">
        <f ca="1">'000350950'!I73</f>
        <v>0</v>
      </c>
      <c r="AT85" s="37">
        <f ca="1">'000342775'!I73</f>
        <v>0</v>
      </c>
      <c r="AU85" s="37">
        <f ca="1">'000334600'!I73</f>
        <v>0</v>
      </c>
      <c r="AV85" s="37">
        <f ca="1">'000326426'!I73</f>
        <v>0</v>
      </c>
      <c r="AW85" s="37">
        <f ca="1">'000318251'!I73</f>
        <v>0</v>
      </c>
      <c r="AX85" s="37">
        <f ca="1">'000277377'!I73</f>
        <v>0</v>
      </c>
      <c r="AY85" s="37">
        <f ca="1">'000162929'!I73</f>
        <v>0</v>
      </c>
      <c r="AZ85" s="37">
        <f ca="1">'00012.MTS_000081181'!I73</f>
        <v>0</v>
      </c>
      <c r="BA85" s="37">
        <f ca="1">'00012.MTS_000089355'!I73</f>
        <v>0</v>
      </c>
      <c r="BB85" s="37">
        <f ca="1">'00012.MTS_000097530'!I73</f>
        <v>0</v>
      </c>
      <c r="BC85" s="37">
        <f ca="1">'00012.MTS_000105705'!I73</f>
        <v>0</v>
      </c>
      <c r="BD85" s="37">
        <f ca="1">'00012.MTS_000113880'!I73</f>
        <v>0</v>
      </c>
      <c r="BE85" s="37">
        <f ca="1">'00012.MTS_000122055'!I73</f>
        <v>0</v>
      </c>
      <c r="BF85" s="37">
        <f ca="1">'00012.MTS_000130230'!I73</f>
        <v>0</v>
      </c>
      <c r="BG85" s="37">
        <f ca="1">'00012.MTS_000138404'!I73</f>
        <v>0</v>
      </c>
      <c r="BH85" s="37">
        <f ca="1">'00012.MTS_000146579'!I73</f>
        <v>0</v>
      </c>
      <c r="BI85" s="37">
        <f ca="1">'00012.MTS_000154754'!I73</f>
        <v>0</v>
      </c>
      <c r="BJ85" s="37">
        <f ca="1">'00012.MTS_000162929'!I73</f>
        <v>0</v>
      </c>
      <c r="BK85" s="37">
        <f ca="1">'00012.MTS_000171104'!I73</f>
        <v>0</v>
      </c>
      <c r="BL85" s="37">
        <f ca="1">'00012.MTS_000179279'!I73</f>
        <v>0</v>
      </c>
      <c r="BM85" s="37">
        <f ca="1">'00012.MTS_000187453'!I73</f>
        <v>0</v>
      </c>
      <c r="BN85" s="37">
        <f ca="1">'00012.MTS_000195628'!I73</f>
        <v>0</v>
      </c>
      <c r="BO85" s="37">
        <f ca="1">'00012.MTS_000203803'!I73</f>
        <v>0</v>
      </c>
      <c r="BP85" s="37">
        <f ca="1">'00012.MTS_000211978'!I73</f>
        <v>0</v>
      </c>
      <c r="BQ85" s="37">
        <f ca="1">'00012.MTS_000252852'!I73</f>
        <v>0</v>
      </c>
      <c r="BR85" s="37">
        <f ca="1">'00012.MTS_000261027'!I73</f>
        <v>0</v>
      </c>
      <c r="BS85" s="37">
        <f ca="1">'00012.MTS_000269202'!I73</f>
        <v>0</v>
      </c>
      <c r="BT85" s="37">
        <f ca="1">'00012.MTS_000277377'!I73</f>
        <v>0</v>
      </c>
      <c r="BU85" s="37">
        <f ca="1">'00012.MTS_000285551'!I73</f>
        <v>0</v>
      </c>
      <c r="BV85" s="37">
        <f ca="1">'00012.MTS_000293726'!I73</f>
        <v>0</v>
      </c>
      <c r="BW85" s="37">
        <f ca="1">'00012.MTS_000301901'!I73</f>
        <v>0</v>
      </c>
      <c r="BX85" s="37">
        <f ca="1">'00012.MTS_000310076'!I73</f>
        <v>0</v>
      </c>
      <c r="BY85" s="37">
        <f ca="1">'00012.MTS_000318251'!I73</f>
        <v>0</v>
      </c>
      <c r="BZ85" s="37">
        <f ca="1">'00012.MTS_000326426'!I73</f>
        <v>0</v>
      </c>
      <c r="CA85" s="37">
        <f ca="1">'00012.MTS_000334600'!I73</f>
        <v>0</v>
      </c>
      <c r="CB85" s="37">
        <f ca="1">'00012.MTS_000342775'!I73</f>
        <v>0</v>
      </c>
      <c r="CC85" s="37">
        <f ca="1">'00012.MTS_000350950'!I73</f>
        <v>0</v>
      </c>
      <c r="CE85" s="37">
        <f ca="1">AVERAGE(B85:CC85)</f>
        <v>0</v>
      </c>
      <c r="CF85" s="37">
        <f ca="1">STDEV(B85:CC85)</f>
        <v>0</v>
      </c>
      <c r="CG85" s="37">
        <f ca="1">CF85/SQRT(80)</f>
        <v>0</v>
      </c>
      <c r="CI85" s="59"/>
    </row>
    <row r="86" spans="1:87" x14ac:dyDescent="0.25">
      <c r="A86" s="54" t="s">
        <v>81</v>
      </c>
      <c r="B86" s="37">
        <f ca="1">'00012.MTS_000032132'!I74</f>
        <v>25</v>
      </c>
      <c r="C86" s="37">
        <f ca="1">'00012.MTS_000236502'!I74</f>
        <v>0</v>
      </c>
      <c r="D86" s="37">
        <f ca="1">'000040306'!I74</f>
        <v>22.222222222222221</v>
      </c>
      <c r="E86" s="37">
        <f ca="1">'000032132'!I74</f>
        <v>16.666666666666664</v>
      </c>
      <c r="F86" s="37">
        <f ca="1">'000056656'!I74</f>
        <v>0</v>
      </c>
      <c r="G86" s="37">
        <f ca="1">'000048481'!I74</f>
        <v>30</v>
      </c>
      <c r="H86" s="37">
        <f ca="1">'000073006'!I74</f>
        <v>37.5</v>
      </c>
      <c r="I86" s="37">
        <f ca="1">'000064831'!I74</f>
        <v>11.111111111111111</v>
      </c>
      <c r="J86" s="37">
        <f ca="1">'000089355'!I74</f>
        <v>25</v>
      </c>
      <c r="K86" s="37">
        <f ca="1">'000081181'!I74</f>
        <v>25</v>
      </c>
      <c r="L86" s="37">
        <f ca="1">'000105705'!I74</f>
        <v>10</v>
      </c>
      <c r="M86" s="37">
        <f ca="1">'000097530'!I74</f>
        <v>16.666666666666664</v>
      </c>
      <c r="N86" s="37">
        <f ca="1">'000122055'!I74</f>
        <v>11.111111111111111</v>
      </c>
      <c r="O86" s="37">
        <f ca="1">'000113880'!I74</f>
        <v>60</v>
      </c>
      <c r="P86" s="37">
        <f ca="1">'000138404'!I74</f>
        <v>0</v>
      </c>
      <c r="Q86" s="37">
        <f ca="1">'000130230'!I74</f>
        <v>0</v>
      </c>
      <c r="R86" s="37">
        <f ca="1">'000154754'!I74</f>
        <v>0</v>
      </c>
      <c r="S86" s="37">
        <f ca="1">'000171104'!I74</f>
        <v>0</v>
      </c>
      <c r="T86" s="37">
        <f ca="1">'00012.MTS_000040306'!I74</f>
        <v>12.5</v>
      </c>
      <c r="U86" s="37">
        <f ca="1">'000187453'!I74</f>
        <v>0</v>
      </c>
      <c r="V86" s="37">
        <f ca="1">'00012.MTS_000048481'!I74</f>
        <v>0</v>
      </c>
      <c r="W86" s="37">
        <f ca="1">'000203803'!I74</f>
        <v>20</v>
      </c>
      <c r="X86" s="37">
        <f ca="1">'00012.MTS_000056656'!I74</f>
        <v>10</v>
      </c>
      <c r="Y86" s="37">
        <f ca="1">'000220153'!I74</f>
        <v>0</v>
      </c>
      <c r="Z86" s="37">
        <f ca="1">'00012.MTS_000064831'!I74</f>
        <v>44.444444444444443</v>
      </c>
      <c r="AA86" s="37">
        <f ca="1">'000236502'!I74</f>
        <v>0</v>
      </c>
      <c r="AB86" s="37">
        <f ca="1">'000228328'!I74</f>
        <v>0</v>
      </c>
      <c r="AC86" s="37">
        <f ca="1">'000211978'!I74</f>
        <v>0</v>
      </c>
      <c r="AD86" s="37">
        <f ca="1">'00012.MTS_000073006'!I74</f>
        <v>25</v>
      </c>
      <c r="AE86" s="37">
        <f ca="1">'000261027'!I74</f>
        <v>0</v>
      </c>
      <c r="AF86" s="37">
        <f ca="1">'000252852'!I74</f>
        <v>20</v>
      </c>
      <c r="AG86" s="37">
        <f ca="1">'000195628'!I74</f>
        <v>0</v>
      </c>
      <c r="AH86" s="37">
        <f ca="1">'00012.MTS_000220153'!I74</f>
        <v>0</v>
      </c>
      <c r="AI86" s="37">
        <f ca="1">'000285551'!I74</f>
        <v>11.111111111111111</v>
      </c>
      <c r="AJ86" s="37">
        <f ca="1">'000269202'!I74</f>
        <v>33.333333333333329</v>
      </c>
      <c r="AK86" s="37">
        <f ca="1">'000179279'!I74</f>
        <v>0</v>
      </c>
      <c r="AL86" s="37">
        <f ca="1">'00012.MTS_000228328'!I74</f>
        <v>0</v>
      </c>
      <c r="AM86" s="37">
        <f ca="1">'000310076'!I74</f>
        <v>0</v>
      </c>
      <c r="AN86" s="37">
        <f ca="1">'000301901'!I74</f>
        <v>22.222222222222221</v>
      </c>
      <c r="AO86" s="37">
        <f ca="1">'000293726'!I74</f>
        <v>0</v>
      </c>
      <c r="AP86" s="37">
        <f ca="1">'000244677'!I74</f>
        <v>0</v>
      </c>
      <c r="AQ86" s="37">
        <f ca="1">'000146579'!I74</f>
        <v>0</v>
      </c>
      <c r="AR86" s="37">
        <f ca="1">'00012.MTS_000244677'!I74</f>
        <v>11.111111111111111</v>
      </c>
      <c r="AS86" s="37">
        <f ca="1">'000350950'!I74</f>
        <v>100</v>
      </c>
      <c r="AT86" s="37">
        <f ca="1">'000342775'!I74</f>
        <v>20</v>
      </c>
      <c r="AU86" s="37">
        <f ca="1">'000334600'!I74</f>
        <v>0</v>
      </c>
      <c r="AV86" s="37">
        <f ca="1">'000326426'!I74</f>
        <v>44.444444444444443</v>
      </c>
      <c r="AW86" s="37">
        <f ca="1">'000318251'!I74</f>
        <v>22.222222222222221</v>
      </c>
      <c r="AX86" s="37">
        <f ca="1">'000277377'!I74</f>
        <v>0</v>
      </c>
      <c r="AY86" s="37">
        <f ca="1">'000162929'!I74</f>
        <v>0</v>
      </c>
      <c r="AZ86" s="37">
        <f ca="1">'00012.MTS_000081181'!I74</f>
        <v>75</v>
      </c>
      <c r="BA86" s="37">
        <f ca="1">'00012.MTS_000089355'!I74</f>
        <v>75</v>
      </c>
      <c r="BB86" s="37">
        <f ca="1">'00012.MTS_000097530'!I74</f>
        <v>0</v>
      </c>
      <c r="BC86" s="37">
        <f ca="1">'00012.MTS_000105705'!I74</f>
        <v>11.111111111111111</v>
      </c>
      <c r="BD86" s="37">
        <f ca="1">'00012.MTS_000113880'!I74</f>
        <v>40</v>
      </c>
      <c r="BE86" s="37">
        <f ca="1">'00012.MTS_000122055'!I74</f>
        <v>55.555555555555557</v>
      </c>
      <c r="BF86" s="37">
        <f ca="1">'00012.MTS_000130230'!I74</f>
        <v>0</v>
      </c>
      <c r="BG86" s="37">
        <f ca="1">'00012.MTS_000138404'!I74</f>
        <v>0</v>
      </c>
      <c r="BH86" s="37">
        <f ca="1">'00012.MTS_000146579'!I74</f>
        <v>0</v>
      </c>
      <c r="BI86" s="37">
        <f ca="1">'00012.MTS_000154754'!I74</f>
        <v>14.285714285714285</v>
      </c>
      <c r="BJ86" s="37">
        <f ca="1">'00012.MTS_000162929'!I74</f>
        <v>0</v>
      </c>
      <c r="BK86" s="37">
        <f ca="1">'00012.MTS_000171104'!I74</f>
        <v>10</v>
      </c>
      <c r="BL86" s="37">
        <f ca="1">'00012.MTS_000179279'!I74</f>
        <v>20</v>
      </c>
      <c r="BM86" s="37">
        <f ca="1">'00012.MTS_000187453'!I74</f>
        <v>0</v>
      </c>
      <c r="BN86" s="37">
        <f ca="1">'00012.MTS_000195628'!I74</f>
        <v>0</v>
      </c>
      <c r="BO86" s="37">
        <f ca="1">'00012.MTS_000203803'!I74</f>
        <v>0</v>
      </c>
      <c r="BP86" s="37">
        <f ca="1">'00012.MTS_000211978'!I74</f>
        <v>0</v>
      </c>
      <c r="BQ86" s="37">
        <f ca="1">'00012.MTS_000252852'!I74</f>
        <v>10</v>
      </c>
      <c r="BR86" s="37">
        <f ca="1">'00012.MTS_000261027'!I74</f>
        <v>0</v>
      </c>
      <c r="BS86" s="37">
        <f ca="1">'00012.MTS_000269202'!I74</f>
        <v>22.222222222222221</v>
      </c>
      <c r="BT86" s="37">
        <f ca="1">'00012.MTS_000277377'!I74</f>
        <v>0</v>
      </c>
      <c r="BU86" s="37">
        <f ca="1">'00012.MTS_000285551'!I74</f>
        <v>11.111111111111111</v>
      </c>
      <c r="BV86" s="37">
        <f ca="1">'00012.MTS_000293726'!I74</f>
        <v>12.5</v>
      </c>
      <c r="BW86" s="37">
        <f ca="1">'00012.MTS_000301901'!I74</f>
        <v>10</v>
      </c>
      <c r="BX86" s="37">
        <f ca="1">'00012.MTS_000310076'!I74</f>
        <v>0</v>
      </c>
      <c r="BY86" s="37">
        <f ca="1">'00012.MTS_000318251'!I74</f>
        <v>12.5</v>
      </c>
      <c r="BZ86" s="37">
        <f ca="1">'00012.MTS_000326426'!I74</f>
        <v>20</v>
      </c>
      <c r="CA86" s="37">
        <f ca="1">'00012.MTS_000334600'!I74</f>
        <v>22.222222222222221</v>
      </c>
      <c r="CB86" s="37">
        <f ca="1">'00012.MTS_000342775'!I74</f>
        <v>22.222222222222221</v>
      </c>
      <c r="CC86" s="37">
        <f ca="1">'00012.MTS_000350950'!I74</f>
        <v>80</v>
      </c>
      <c r="CE86" s="37">
        <f ca="1">AVERAGE(B86:CC86)</f>
        <v>15.129960317460316</v>
      </c>
      <c r="CF86" s="37">
        <f ca="1">STDEV(B86:CC86)</f>
        <v>21.025371383533894</v>
      </c>
      <c r="CG86" s="37">
        <f ca="1">CF86/SQRT(80)</f>
        <v>2.3507079832880295</v>
      </c>
      <c r="CI86" s="59"/>
    </row>
    <row r="87" spans="1:87" x14ac:dyDescent="0.25">
      <c r="A87" s="54" t="s">
        <v>82</v>
      </c>
      <c r="B87" s="37">
        <f ca="1">'00012.MTS_000032132'!I75</f>
        <v>0</v>
      </c>
      <c r="C87" s="37">
        <f ca="1">'00012.MTS_000236502'!I75</f>
        <v>0</v>
      </c>
      <c r="D87" s="37">
        <f ca="1">'000040306'!I75</f>
        <v>0</v>
      </c>
      <c r="E87" s="37">
        <f ca="1">'000032132'!I75</f>
        <v>0</v>
      </c>
      <c r="F87" s="37">
        <f ca="1">'000056656'!I75</f>
        <v>0</v>
      </c>
      <c r="G87" s="37">
        <f ca="1">'000048481'!I75</f>
        <v>0</v>
      </c>
      <c r="H87" s="37">
        <f ca="1">'000073006'!I75</f>
        <v>0</v>
      </c>
      <c r="I87" s="37">
        <f ca="1">'000064831'!I75</f>
        <v>0</v>
      </c>
      <c r="J87" s="37">
        <f ca="1">'000089355'!I75</f>
        <v>0</v>
      </c>
      <c r="K87" s="37">
        <f ca="1">'000081181'!I75</f>
        <v>0</v>
      </c>
      <c r="L87" s="37">
        <f ca="1">'000105705'!I75</f>
        <v>0</v>
      </c>
      <c r="M87" s="37">
        <f ca="1">'000097530'!I75</f>
        <v>0</v>
      </c>
      <c r="N87" s="37">
        <f ca="1">'000122055'!I75</f>
        <v>0</v>
      </c>
      <c r="O87" s="37">
        <f ca="1">'000113880'!I75</f>
        <v>0</v>
      </c>
      <c r="P87" s="37">
        <f ca="1">'000138404'!I75</f>
        <v>0</v>
      </c>
      <c r="Q87" s="37">
        <f ca="1">'000130230'!I75</f>
        <v>0</v>
      </c>
      <c r="R87" s="37">
        <f ca="1">'000154754'!I75</f>
        <v>0</v>
      </c>
      <c r="S87" s="37">
        <f ca="1">'000171104'!I75</f>
        <v>0</v>
      </c>
      <c r="T87" s="37">
        <f ca="1">'00012.MTS_000040306'!I75</f>
        <v>0</v>
      </c>
      <c r="U87" s="37">
        <f ca="1">'000187453'!I75</f>
        <v>0</v>
      </c>
      <c r="V87" s="37">
        <f ca="1">'00012.MTS_000048481'!I75</f>
        <v>0</v>
      </c>
      <c r="W87" s="37">
        <f ca="1">'000203803'!I75</f>
        <v>0</v>
      </c>
      <c r="X87" s="37">
        <f ca="1">'00012.MTS_000056656'!I75</f>
        <v>0</v>
      </c>
      <c r="Y87" s="37">
        <f ca="1">'000220153'!I75</f>
        <v>0</v>
      </c>
      <c r="Z87" s="37">
        <f ca="1">'00012.MTS_000064831'!I75</f>
        <v>0</v>
      </c>
      <c r="AA87" s="37">
        <f ca="1">'000236502'!I75</f>
        <v>0</v>
      </c>
      <c r="AB87" s="37">
        <f ca="1">'000228328'!I75</f>
        <v>0</v>
      </c>
      <c r="AC87" s="37">
        <f ca="1">'000211978'!I75</f>
        <v>0</v>
      </c>
      <c r="AD87" s="37">
        <f ca="1">'00012.MTS_000073006'!I75</f>
        <v>0</v>
      </c>
      <c r="AE87" s="37">
        <f ca="1">'000261027'!I75</f>
        <v>0</v>
      </c>
      <c r="AF87" s="37">
        <f ca="1">'000252852'!I75</f>
        <v>0</v>
      </c>
      <c r="AG87" s="37">
        <f ca="1">'000195628'!I75</f>
        <v>0</v>
      </c>
      <c r="AH87" s="37">
        <f ca="1">'00012.MTS_000220153'!I75</f>
        <v>0</v>
      </c>
      <c r="AI87" s="37">
        <f ca="1">'000285551'!I75</f>
        <v>0</v>
      </c>
      <c r="AJ87" s="37">
        <f ca="1">'000269202'!I75</f>
        <v>0</v>
      </c>
      <c r="AK87" s="37">
        <f ca="1">'000179279'!I75</f>
        <v>0</v>
      </c>
      <c r="AL87" s="37">
        <f ca="1">'00012.MTS_000228328'!I75</f>
        <v>0</v>
      </c>
      <c r="AM87" s="37">
        <f ca="1">'000310076'!I75</f>
        <v>0</v>
      </c>
      <c r="AN87" s="37">
        <f ca="1">'000301901'!I75</f>
        <v>0</v>
      </c>
      <c r="AO87" s="37">
        <f ca="1">'000293726'!I75</f>
        <v>0</v>
      </c>
      <c r="AP87" s="37">
        <f ca="1">'000244677'!I75</f>
        <v>0</v>
      </c>
      <c r="AQ87" s="37">
        <f ca="1">'000146579'!I75</f>
        <v>0</v>
      </c>
      <c r="AR87" s="37">
        <f ca="1">'00012.MTS_000244677'!I75</f>
        <v>0</v>
      </c>
      <c r="AS87" s="37">
        <f ca="1">'000350950'!I75</f>
        <v>0</v>
      </c>
      <c r="AT87" s="37">
        <f ca="1">'000342775'!I75</f>
        <v>0</v>
      </c>
      <c r="AU87" s="37">
        <f ca="1">'000334600'!I75</f>
        <v>0</v>
      </c>
      <c r="AV87" s="37">
        <f ca="1">'000326426'!I75</f>
        <v>0</v>
      </c>
      <c r="AW87" s="37">
        <f ca="1">'000318251'!I75</f>
        <v>0</v>
      </c>
      <c r="AX87" s="37">
        <f ca="1">'000277377'!I75</f>
        <v>0</v>
      </c>
      <c r="AY87" s="37">
        <f ca="1">'000162929'!I75</f>
        <v>0</v>
      </c>
      <c r="AZ87" s="37">
        <f ca="1">'00012.MTS_000081181'!I75</f>
        <v>0</v>
      </c>
      <c r="BA87" s="37">
        <f ca="1">'00012.MTS_000089355'!I75</f>
        <v>0</v>
      </c>
      <c r="BB87" s="37">
        <f ca="1">'00012.MTS_000097530'!I75</f>
        <v>0</v>
      </c>
      <c r="BC87" s="37">
        <f ca="1">'00012.MTS_000105705'!I75</f>
        <v>0</v>
      </c>
      <c r="BD87" s="37">
        <f ca="1">'00012.MTS_000113880'!I75</f>
        <v>0</v>
      </c>
      <c r="BE87" s="37">
        <f ca="1">'00012.MTS_000122055'!I75</f>
        <v>0</v>
      </c>
      <c r="BF87" s="37">
        <f ca="1">'00012.MTS_000130230'!I75</f>
        <v>0</v>
      </c>
      <c r="BG87" s="37">
        <f ca="1">'00012.MTS_000138404'!I75</f>
        <v>0</v>
      </c>
      <c r="BH87" s="37">
        <f ca="1">'00012.MTS_000146579'!I75</f>
        <v>0</v>
      </c>
      <c r="BI87" s="37">
        <f ca="1">'00012.MTS_000154754'!I75</f>
        <v>0</v>
      </c>
      <c r="BJ87" s="37">
        <f ca="1">'00012.MTS_000162929'!I75</f>
        <v>0</v>
      </c>
      <c r="BK87" s="37">
        <f ca="1">'00012.MTS_000171104'!I75</f>
        <v>0</v>
      </c>
      <c r="BL87" s="37">
        <f ca="1">'00012.MTS_000179279'!I75</f>
        <v>0</v>
      </c>
      <c r="BM87" s="37">
        <f ca="1">'00012.MTS_000187453'!I75</f>
        <v>0</v>
      </c>
      <c r="BN87" s="37">
        <f ca="1">'00012.MTS_000195628'!I75</f>
        <v>0</v>
      </c>
      <c r="BO87" s="37">
        <f ca="1">'00012.MTS_000203803'!I75</f>
        <v>0</v>
      </c>
      <c r="BP87" s="37">
        <f ca="1">'00012.MTS_000211978'!I75</f>
        <v>0</v>
      </c>
      <c r="BQ87" s="37">
        <f ca="1">'00012.MTS_000252852'!I75</f>
        <v>0</v>
      </c>
      <c r="BR87" s="37">
        <f ca="1">'00012.MTS_000261027'!I75</f>
        <v>0</v>
      </c>
      <c r="BS87" s="37">
        <f ca="1">'00012.MTS_000269202'!I75</f>
        <v>0</v>
      </c>
      <c r="BT87" s="37">
        <f ca="1">'00012.MTS_000277377'!I75</f>
        <v>0</v>
      </c>
      <c r="BU87" s="37">
        <f ca="1">'00012.MTS_000285551'!I75</f>
        <v>0</v>
      </c>
      <c r="BV87" s="37">
        <f ca="1">'00012.MTS_000293726'!I75</f>
        <v>0</v>
      </c>
      <c r="BW87" s="37">
        <f ca="1">'00012.MTS_000301901'!I75</f>
        <v>0</v>
      </c>
      <c r="BX87" s="37">
        <f ca="1">'00012.MTS_000310076'!I75</f>
        <v>0</v>
      </c>
      <c r="BY87" s="37">
        <f ca="1">'00012.MTS_000318251'!I75</f>
        <v>0</v>
      </c>
      <c r="BZ87" s="37">
        <f ca="1">'00012.MTS_000326426'!I75</f>
        <v>0</v>
      </c>
      <c r="CA87" s="37">
        <f ca="1">'00012.MTS_000334600'!I75</f>
        <v>0</v>
      </c>
      <c r="CB87" s="37">
        <f ca="1">'00012.MTS_000342775'!I75</f>
        <v>0</v>
      </c>
      <c r="CC87" s="37">
        <f ca="1">'00012.MTS_000350950'!I75</f>
        <v>0</v>
      </c>
      <c r="CE87" s="37">
        <f ca="1">AVERAGE(B87:CC87)</f>
        <v>0</v>
      </c>
      <c r="CF87" s="37">
        <f ca="1">STDEV(B87:CC87)</f>
        <v>0</v>
      </c>
      <c r="CG87" s="37">
        <f ca="1">CF87/SQRT(80)</f>
        <v>0</v>
      </c>
      <c r="CI87" s="59"/>
    </row>
    <row r="88" spans="1:87" x14ac:dyDescent="0.25">
      <c r="A88" s="54" t="s">
        <v>83</v>
      </c>
      <c r="B88" s="37">
        <f ca="1">'00012.MTS_000032132'!I76</f>
        <v>0</v>
      </c>
      <c r="C88" s="37">
        <f ca="1">'00012.MTS_000236502'!I76</f>
        <v>0</v>
      </c>
      <c r="D88" s="37">
        <f ca="1">'000040306'!I76</f>
        <v>0</v>
      </c>
      <c r="E88" s="37">
        <f ca="1">'000032132'!I76</f>
        <v>0</v>
      </c>
      <c r="F88" s="37">
        <f ca="1">'000056656'!I76</f>
        <v>0</v>
      </c>
      <c r="G88" s="37">
        <f ca="1">'000048481'!I76</f>
        <v>0</v>
      </c>
      <c r="H88" s="37">
        <f ca="1">'000073006'!I76</f>
        <v>0</v>
      </c>
      <c r="I88" s="37">
        <f ca="1">'000064831'!I76</f>
        <v>0</v>
      </c>
      <c r="J88" s="37">
        <f ca="1">'000089355'!I76</f>
        <v>0</v>
      </c>
      <c r="K88" s="37">
        <f ca="1">'000081181'!I76</f>
        <v>0</v>
      </c>
      <c r="L88" s="37">
        <f ca="1">'000105705'!I76</f>
        <v>0</v>
      </c>
      <c r="M88" s="37">
        <f ca="1">'000097530'!I76</f>
        <v>0</v>
      </c>
      <c r="N88" s="37">
        <f ca="1">'000122055'!I76</f>
        <v>0</v>
      </c>
      <c r="O88" s="37">
        <f ca="1">'000113880'!I76</f>
        <v>0</v>
      </c>
      <c r="P88" s="37">
        <f ca="1">'000138404'!I76</f>
        <v>0</v>
      </c>
      <c r="Q88" s="37">
        <f ca="1">'000130230'!I76</f>
        <v>0</v>
      </c>
      <c r="R88" s="37">
        <f ca="1">'000154754'!I76</f>
        <v>0</v>
      </c>
      <c r="S88" s="37">
        <f ca="1">'000171104'!I76</f>
        <v>0</v>
      </c>
      <c r="T88" s="37">
        <f ca="1">'00012.MTS_000040306'!I76</f>
        <v>0</v>
      </c>
      <c r="U88" s="37">
        <f ca="1">'000187453'!I76</f>
        <v>0</v>
      </c>
      <c r="V88" s="37">
        <f ca="1">'00012.MTS_000048481'!I76</f>
        <v>0</v>
      </c>
      <c r="W88" s="37">
        <f ca="1">'000203803'!I76</f>
        <v>0</v>
      </c>
      <c r="X88" s="37">
        <f ca="1">'00012.MTS_000056656'!I76</f>
        <v>0</v>
      </c>
      <c r="Y88" s="37">
        <f ca="1">'000220153'!I76</f>
        <v>0</v>
      </c>
      <c r="Z88" s="37">
        <f ca="1">'00012.MTS_000064831'!I76</f>
        <v>0</v>
      </c>
      <c r="AA88" s="37">
        <f ca="1">'000236502'!I76</f>
        <v>0</v>
      </c>
      <c r="AB88" s="37">
        <f ca="1">'000228328'!I76</f>
        <v>0</v>
      </c>
      <c r="AC88" s="37">
        <f ca="1">'000211978'!I76</f>
        <v>0</v>
      </c>
      <c r="AD88" s="37">
        <f ca="1">'00012.MTS_000073006'!I76</f>
        <v>0</v>
      </c>
      <c r="AE88" s="37">
        <f ca="1">'000261027'!I76</f>
        <v>0</v>
      </c>
      <c r="AF88" s="37">
        <f ca="1">'000252852'!I76</f>
        <v>0</v>
      </c>
      <c r="AG88" s="37">
        <f ca="1">'000195628'!I76</f>
        <v>0</v>
      </c>
      <c r="AH88" s="37">
        <f ca="1">'00012.MTS_000220153'!I76</f>
        <v>0</v>
      </c>
      <c r="AI88" s="37">
        <f ca="1">'000285551'!I76</f>
        <v>0</v>
      </c>
      <c r="AJ88" s="37">
        <f ca="1">'000269202'!I76</f>
        <v>0</v>
      </c>
      <c r="AK88" s="37">
        <f ca="1">'000179279'!I76</f>
        <v>0</v>
      </c>
      <c r="AL88" s="37">
        <f ca="1">'00012.MTS_000228328'!I76</f>
        <v>0</v>
      </c>
      <c r="AM88" s="37">
        <f ca="1">'000310076'!I76</f>
        <v>0</v>
      </c>
      <c r="AN88" s="37">
        <f ca="1">'000301901'!I76</f>
        <v>0</v>
      </c>
      <c r="AO88" s="37">
        <f ca="1">'000293726'!I76</f>
        <v>0</v>
      </c>
      <c r="AP88" s="37">
        <f ca="1">'000244677'!I76</f>
        <v>0</v>
      </c>
      <c r="AQ88" s="37">
        <f ca="1">'000146579'!I76</f>
        <v>0</v>
      </c>
      <c r="AR88" s="37">
        <f ca="1">'00012.MTS_000244677'!I76</f>
        <v>0</v>
      </c>
      <c r="AS88" s="37">
        <f ca="1">'000350950'!I76</f>
        <v>0</v>
      </c>
      <c r="AT88" s="37">
        <f ca="1">'000342775'!I76</f>
        <v>0</v>
      </c>
      <c r="AU88" s="37">
        <f ca="1">'000334600'!I76</f>
        <v>0</v>
      </c>
      <c r="AV88" s="37">
        <f ca="1">'000326426'!I76</f>
        <v>0</v>
      </c>
      <c r="AW88" s="37">
        <f ca="1">'000318251'!I76</f>
        <v>0</v>
      </c>
      <c r="AX88" s="37">
        <f ca="1">'000277377'!I76</f>
        <v>0</v>
      </c>
      <c r="AY88" s="37">
        <f ca="1">'000162929'!I76</f>
        <v>0</v>
      </c>
      <c r="AZ88" s="37">
        <f ca="1">'00012.MTS_000081181'!I76</f>
        <v>0</v>
      </c>
      <c r="BA88" s="37">
        <f ca="1">'00012.MTS_000089355'!I76</f>
        <v>0</v>
      </c>
      <c r="BB88" s="37">
        <f ca="1">'00012.MTS_000097530'!I76</f>
        <v>0</v>
      </c>
      <c r="BC88" s="37">
        <f ca="1">'00012.MTS_000105705'!I76</f>
        <v>0</v>
      </c>
      <c r="BD88" s="37">
        <f ca="1">'00012.MTS_000113880'!I76</f>
        <v>0</v>
      </c>
      <c r="BE88" s="37">
        <f ca="1">'00012.MTS_000122055'!I76</f>
        <v>0</v>
      </c>
      <c r="BF88" s="37">
        <f ca="1">'00012.MTS_000130230'!I76</f>
        <v>0</v>
      </c>
      <c r="BG88" s="37">
        <f ca="1">'00012.MTS_000138404'!I76</f>
        <v>0</v>
      </c>
      <c r="BH88" s="37">
        <f ca="1">'00012.MTS_000146579'!I76</f>
        <v>0</v>
      </c>
      <c r="BI88" s="37">
        <f ca="1">'00012.MTS_000154754'!I76</f>
        <v>0</v>
      </c>
      <c r="BJ88" s="37">
        <f ca="1">'00012.MTS_000162929'!I76</f>
        <v>0</v>
      </c>
      <c r="BK88" s="37">
        <f ca="1">'00012.MTS_000171104'!I76</f>
        <v>0</v>
      </c>
      <c r="BL88" s="37">
        <f ca="1">'00012.MTS_000179279'!I76</f>
        <v>0</v>
      </c>
      <c r="BM88" s="37">
        <f ca="1">'00012.MTS_000187453'!I76</f>
        <v>0</v>
      </c>
      <c r="BN88" s="37">
        <f ca="1">'00012.MTS_000195628'!I76</f>
        <v>0</v>
      </c>
      <c r="BO88" s="37">
        <f ca="1">'00012.MTS_000203803'!I76</f>
        <v>0</v>
      </c>
      <c r="BP88" s="37">
        <f ca="1">'00012.MTS_000211978'!I76</f>
        <v>0</v>
      </c>
      <c r="BQ88" s="37">
        <f ca="1">'00012.MTS_000252852'!I76</f>
        <v>0</v>
      </c>
      <c r="BR88" s="37">
        <f ca="1">'00012.MTS_000261027'!I76</f>
        <v>0</v>
      </c>
      <c r="BS88" s="37">
        <f ca="1">'00012.MTS_000269202'!I76</f>
        <v>0</v>
      </c>
      <c r="BT88" s="37">
        <f ca="1">'00012.MTS_000277377'!I76</f>
        <v>0</v>
      </c>
      <c r="BU88" s="37">
        <f ca="1">'00012.MTS_000285551'!I76</f>
        <v>0</v>
      </c>
      <c r="BV88" s="37">
        <f ca="1">'00012.MTS_000293726'!I76</f>
        <v>0</v>
      </c>
      <c r="BW88" s="37">
        <f ca="1">'00012.MTS_000301901'!I76</f>
        <v>0</v>
      </c>
      <c r="BX88" s="37">
        <f ca="1">'00012.MTS_000310076'!I76</f>
        <v>0</v>
      </c>
      <c r="BY88" s="37">
        <f ca="1">'00012.MTS_000318251'!I76</f>
        <v>0</v>
      </c>
      <c r="BZ88" s="37">
        <f ca="1">'00012.MTS_000326426'!I76</f>
        <v>0</v>
      </c>
      <c r="CA88" s="37">
        <f ca="1">'00012.MTS_000334600'!I76</f>
        <v>0</v>
      </c>
      <c r="CB88" s="37">
        <f ca="1">'00012.MTS_000342775'!I76</f>
        <v>0</v>
      </c>
      <c r="CC88" s="37">
        <f ca="1">'00012.MTS_000350950'!I76</f>
        <v>0</v>
      </c>
      <c r="CE88" s="37">
        <f ca="1">AVERAGE(B88:CC88)</f>
        <v>0</v>
      </c>
      <c r="CF88" s="37">
        <f ca="1">STDEV(B88:CC88)</f>
        <v>0</v>
      </c>
      <c r="CG88" s="37">
        <f ca="1">CF88/SQRT(80)</f>
        <v>0</v>
      </c>
      <c r="CI88" s="59"/>
    </row>
    <row r="89" spans="1:87" x14ac:dyDescent="0.25">
      <c r="A89" s="54" t="s">
        <v>84</v>
      </c>
      <c r="B89" s="37">
        <f ca="1">'00012.MTS_000032132'!I77</f>
        <v>0</v>
      </c>
      <c r="C89" s="37">
        <f ca="1">'00012.MTS_000236502'!I77</f>
        <v>0</v>
      </c>
      <c r="D89" s="37">
        <f ca="1">'000040306'!I77</f>
        <v>0</v>
      </c>
      <c r="E89" s="37">
        <f ca="1">'000032132'!I77</f>
        <v>0</v>
      </c>
      <c r="F89" s="37">
        <f ca="1">'000056656'!I77</f>
        <v>0</v>
      </c>
      <c r="G89" s="37">
        <f ca="1">'000048481'!I77</f>
        <v>0</v>
      </c>
      <c r="H89" s="37">
        <f ca="1">'000073006'!I77</f>
        <v>0</v>
      </c>
      <c r="I89" s="37">
        <f ca="1">'000064831'!I77</f>
        <v>0</v>
      </c>
      <c r="J89" s="37">
        <f ca="1">'000089355'!I77</f>
        <v>0</v>
      </c>
      <c r="K89" s="37">
        <f ca="1">'000081181'!I77</f>
        <v>0</v>
      </c>
      <c r="L89" s="37">
        <f ca="1">'000105705'!I77</f>
        <v>0</v>
      </c>
      <c r="M89" s="37">
        <f ca="1">'000097530'!I77</f>
        <v>0</v>
      </c>
      <c r="N89" s="37">
        <f ca="1">'000122055'!I77</f>
        <v>0</v>
      </c>
      <c r="O89" s="37">
        <f ca="1">'000113880'!I77</f>
        <v>0</v>
      </c>
      <c r="P89" s="37">
        <f ca="1">'000138404'!I77</f>
        <v>0</v>
      </c>
      <c r="Q89" s="37">
        <f ca="1">'000130230'!I77</f>
        <v>0</v>
      </c>
      <c r="R89" s="37">
        <f ca="1">'000154754'!I77</f>
        <v>0</v>
      </c>
      <c r="S89" s="37">
        <f ca="1">'000171104'!I77</f>
        <v>0</v>
      </c>
      <c r="T89" s="37">
        <f ca="1">'00012.MTS_000040306'!I77</f>
        <v>0</v>
      </c>
      <c r="U89" s="37">
        <f ca="1">'000187453'!I77</f>
        <v>0</v>
      </c>
      <c r="V89" s="37">
        <f ca="1">'00012.MTS_000048481'!I77</f>
        <v>0</v>
      </c>
      <c r="W89" s="37">
        <f ca="1">'000203803'!I77</f>
        <v>0</v>
      </c>
      <c r="X89" s="37">
        <f ca="1">'00012.MTS_000056656'!I77</f>
        <v>0</v>
      </c>
      <c r="Y89" s="37">
        <f ca="1">'000220153'!I77</f>
        <v>0</v>
      </c>
      <c r="Z89" s="37">
        <f ca="1">'00012.MTS_000064831'!I77</f>
        <v>0</v>
      </c>
      <c r="AA89" s="37">
        <f ca="1">'000236502'!I77</f>
        <v>0</v>
      </c>
      <c r="AB89" s="37">
        <f ca="1">'000228328'!I77</f>
        <v>0</v>
      </c>
      <c r="AC89" s="37">
        <f ca="1">'000211978'!I77</f>
        <v>0</v>
      </c>
      <c r="AD89" s="37">
        <f ca="1">'00012.MTS_000073006'!I77</f>
        <v>0</v>
      </c>
      <c r="AE89" s="37">
        <f ca="1">'000261027'!I77</f>
        <v>0</v>
      </c>
      <c r="AF89" s="37">
        <f ca="1">'000252852'!I77</f>
        <v>0</v>
      </c>
      <c r="AG89" s="37">
        <f ca="1">'000195628'!I77</f>
        <v>0</v>
      </c>
      <c r="AH89" s="37">
        <f ca="1">'00012.MTS_000220153'!I77</f>
        <v>0</v>
      </c>
      <c r="AI89" s="37">
        <f ca="1">'000285551'!I77</f>
        <v>0</v>
      </c>
      <c r="AJ89" s="37">
        <f ca="1">'000269202'!I77</f>
        <v>0</v>
      </c>
      <c r="AK89" s="37">
        <f ca="1">'000179279'!I77</f>
        <v>0</v>
      </c>
      <c r="AL89" s="37">
        <f ca="1">'00012.MTS_000228328'!I77</f>
        <v>0</v>
      </c>
      <c r="AM89" s="37">
        <f ca="1">'000310076'!I77</f>
        <v>0</v>
      </c>
      <c r="AN89" s="37">
        <f ca="1">'000301901'!I77</f>
        <v>0</v>
      </c>
      <c r="AO89" s="37">
        <f ca="1">'000293726'!I77</f>
        <v>0</v>
      </c>
      <c r="AP89" s="37">
        <f ca="1">'000244677'!I77</f>
        <v>0</v>
      </c>
      <c r="AQ89" s="37">
        <f ca="1">'000146579'!I77</f>
        <v>0</v>
      </c>
      <c r="AR89" s="37">
        <f ca="1">'00012.MTS_000244677'!I77</f>
        <v>0</v>
      </c>
      <c r="AS89" s="37">
        <f ca="1">'000350950'!I77</f>
        <v>0</v>
      </c>
      <c r="AT89" s="37">
        <f ca="1">'000342775'!I77</f>
        <v>0</v>
      </c>
      <c r="AU89" s="37">
        <f ca="1">'000334600'!I77</f>
        <v>0</v>
      </c>
      <c r="AV89" s="37">
        <f ca="1">'000326426'!I77</f>
        <v>0</v>
      </c>
      <c r="AW89" s="37">
        <f ca="1">'000318251'!I77</f>
        <v>0</v>
      </c>
      <c r="AX89" s="37">
        <f ca="1">'000277377'!I77</f>
        <v>0</v>
      </c>
      <c r="AY89" s="37">
        <f ca="1">'000162929'!I77</f>
        <v>0</v>
      </c>
      <c r="AZ89" s="37">
        <f ca="1">'00012.MTS_000081181'!I77</f>
        <v>0</v>
      </c>
      <c r="BA89" s="37">
        <f ca="1">'00012.MTS_000089355'!I77</f>
        <v>0</v>
      </c>
      <c r="BB89" s="37">
        <f ca="1">'00012.MTS_000097530'!I77</f>
        <v>0</v>
      </c>
      <c r="BC89" s="37">
        <f ca="1">'00012.MTS_000105705'!I77</f>
        <v>0</v>
      </c>
      <c r="BD89" s="37">
        <f ca="1">'00012.MTS_000113880'!I77</f>
        <v>0</v>
      </c>
      <c r="BE89" s="37">
        <f ca="1">'00012.MTS_000122055'!I77</f>
        <v>0</v>
      </c>
      <c r="BF89" s="37">
        <f ca="1">'00012.MTS_000130230'!I77</f>
        <v>0</v>
      </c>
      <c r="BG89" s="37">
        <f ca="1">'00012.MTS_000138404'!I77</f>
        <v>0</v>
      </c>
      <c r="BH89" s="37">
        <f ca="1">'00012.MTS_000146579'!I77</f>
        <v>0</v>
      </c>
      <c r="BI89" s="37">
        <f ca="1">'00012.MTS_000154754'!I77</f>
        <v>0</v>
      </c>
      <c r="BJ89" s="37">
        <f ca="1">'00012.MTS_000162929'!I77</f>
        <v>0</v>
      </c>
      <c r="BK89" s="37">
        <f ca="1">'00012.MTS_000171104'!I77</f>
        <v>0</v>
      </c>
      <c r="BL89" s="37">
        <f ca="1">'00012.MTS_000179279'!I77</f>
        <v>0</v>
      </c>
      <c r="BM89" s="37">
        <f ca="1">'00012.MTS_000187453'!I77</f>
        <v>0</v>
      </c>
      <c r="BN89" s="37">
        <f ca="1">'00012.MTS_000195628'!I77</f>
        <v>0</v>
      </c>
      <c r="BO89" s="37">
        <f ca="1">'00012.MTS_000203803'!I77</f>
        <v>0</v>
      </c>
      <c r="BP89" s="37">
        <f ca="1">'00012.MTS_000211978'!I77</f>
        <v>0</v>
      </c>
      <c r="BQ89" s="37">
        <f ca="1">'00012.MTS_000252852'!I77</f>
        <v>0</v>
      </c>
      <c r="BR89" s="37">
        <f ca="1">'00012.MTS_000261027'!I77</f>
        <v>0</v>
      </c>
      <c r="BS89" s="37">
        <f ca="1">'00012.MTS_000269202'!I77</f>
        <v>0</v>
      </c>
      <c r="BT89" s="37">
        <f ca="1">'00012.MTS_000277377'!I77</f>
        <v>0</v>
      </c>
      <c r="BU89" s="37">
        <f ca="1">'00012.MTS_000285551'!I77</f>
        <v>0</v>
      </c>
      <c r="BV89" s="37">
        <f ca="1">'00012.MTS_000293726'!I77</f>
        <v>0</v>
      </c>
      <c r="BW89" s="37">
        <f ca="1">'00012.MTS_000301901'!I77</f>
        <v>0</v>
      </c>
      <c r="BX89" s="37">
        <f ca="1">'00012.MTS_000310076'!I77</f>
        <v>0</v>
      </c>
      <c r="BY89" s="37">
        <f ca="1">'00012.MTS_000318251'!I77</f>
        <v>0</v>
      </c>
      <c r="BZ89" s="37">
        <f ca="1">'00012.MTS_000326426'!I77</f>
        <v>0</v>
      </c>
      <c r="CA89" s="37">
        <f ca="1">'00012.MTS_000334600'!I77</f>
        <v>0</v>
      </c>
      <c r="CB89" s="37">
        <f ca="1">'00012.MTS_000342775'!I77</f>
        <v>0</v>
      </c>
      <c r="CC89" s="37">
        <f ca="1">'00012.MTS_000350950'!I77</f>
        <v>0</v>
      </c>
      <c r="CE89" s="37">
        <f ca="1">AVERAGE(B89:CC89)</f>
        <v>0</v>
      </c>
      <c r="CF89" s="37">
        <f ca="1">STDEV(B89:CC89)</f>
        <v>0</v>
      </c>
      <c r="CG89" s="37">
        <f ca="1">CF89/SQRT(80)</f>
        <v>0</v>
      </c>
      <c r="CI89" s="59"/>
    </row>
    <row r="90" spans="1:87" x14ac:dyDescent="0.25">
      <c r="A90" s="54" t="s">
        <v>85</v>
      </c>
      <c r="B90" s="37">
        <f ca="1">'00012.MTS_000032132'!I78</f>
        <v>0</v>
      </c>
      <c r="C90" s="37">
        <f ca="1">'00012.MTS_000236502'!I78</f>
        <v>0</v>
      </c>
      <c r="D90" s="37">
        <f ca="1">'000040306'!I78</f>
        <v>0</v>
      </c>
      <c r="E90" s="37">
        <f ca="1">'000032132'!I78</f>
        <v>0</v>
      </c>
      <c r="F90" s="37">
        <f ca="1">'000056656'!I78</f>
        <v>0</v>
      </c>
      <c r="G90" s="37">
        <f ca="1">'000048481'!I78</f>
        <v>0</v>
      </c>
      <c r="H90" s="37">
        <f ca="1">'000073006'!I78</f>
        <v>0</v>
      </c>
      <c r="I90" s="37">
        <f ca="1">'000064831'!I78</f>
        <v>0</v>
      </c>
      <c r="J90" s="37">
        <f ca="1">'000089355'!I78</f>
        <v>0</v>
      </c>
      <c r="K90" s="37">
        <f ca="1">'000081181'!I78</f>
        <v>0</v>
      </c>
      <c r="L90" s="37">
        <f ca="1">'000105705'!I78</f>
        <v>0</v>
      </c>
      <c r="M90" s="37">
        <f ca="1">'000097530'!I78</f>
        <v>0</v>
      </c>
      <c r="N90" s="37">
        <f ca="1">'000122055'!I78</f>
        <v>0</v>
      </c>
      <c r="O90" s="37">
        <f ca="1">'000113880'!I78</f>
        <v>0</v>
      </c>
      <c r="P90" s="37">
        <f ca="1">'000138404'!I78</f>
        <v>0</v>
      </c>
      <c r="Q90" s="37">
        <f ca="1">'000130230'!I78</f>
        <v>0</v>
      </c>
      <c r="R90" s="37">
        <f ca="1">'000154754'!I78</f>
        <v>0</v>
      </c>
      <c r="S90" s="37">
        <f ca="1">'000171104'!I78</f>
        <v>0</v>
      </c>
      <c r="T90" s="37">
        <f ca="1">'00012.MTS_000040306'!I78</f>
        <v>0</v>
      </c>
      <c r="U90" s="37">
        <f ca="1">'000187453'!I78</f>
        <v>0</v>
      </c>
      <c r="V90" s="37">
        <f ca="1">'00012.MTS_000048481'!I78</f>
        <v>0</v>
      </c>
      <c r="W90" s="37">
        <f ca="1">'000203803'!I78</f>
        <v>0</v>
      </c>
      <c r="X90" s="37">
        <f ca="1">'00012.MTS_000056656'!I78</f>
        <v>0</v>
      </c>
      <c r="Y90" s="37">
        <f ca="1">'000220153'!I78</f>
        <v>0</v>
      </c>
      <c r="Z90" s="37">
        <f ca="1">'00012.MTS_000064831'!I78</f>
        <v>0</v>
      </c>
      <c r="AA90" s="37">
        <f ca="1">'000236502'!I78</f>
        <v>0</v>
      </c>
      <c r="AB90" s="37">
        <f ca="1">'000228328'!I78</f>
        <v>0</v>
      </c>
      <c r="AC90" s="37">
        <f ca="1">'000211978'!I78</f>
        <v>0</v>
      </c>
      <c r="AD90" s="37">
        <f ca="1">'00012.MTS_000073006'!I78</f>
        <v>0</v>
      </c>
      <c r="AE90" s="37">
        <f ca="1">'000261027'!I78</f>
        <v>0</v>
      </c>
      <c r="AF90" s="37">
        <f ca="1">'000252852'!I78</f>
        <v>0</v>
      </c>
      <c r="AG90" s="37">
        <f ca="1">'000195628'!I78</f>
        <v>0</v>
      </c>
      <c r="AH90" s="37">
        <f ca="1">'00012.MTS_000220153'!I78</f>
        <v>0</v>
      </c>
      <c r="AI90" s="37">
        <f ca="1">'000285551'!I78</f>
        <v>0</v>
      </c>
      <c r="AJ90" s="37">
        <f ca="1">'000269202'!I78</f>
        <v>0</v>
      </c>
      <c r="AK90" s="37">
        <f ca="1">'000179279'!I78</f>
        <v>0</v>
      </c>
      <c r="AL90" s="37">
        <f ca="1">'00012.MTS_000228328'!I78</f>
        <v>0</v>
      </c>
      <c r="AM90" s="37">
        <f ca="1">'000310076'!I78</f>
        <v>0</v>
      </c>
      <c r="AN90" s="37">
        <f ca="1">'000301901'!I78</f>
        <v>0</v>
      </c>
      <c r="AO90" s="37">
        <f ca="1">'000293726'!I78</f>
        <v>0</v>
      </c>
      <c r="AP90" s="37">
        <f ca="1">'000244677'!I78</f>
        <v>0</v>
      </c>
      <c r="AQ90" s="37">
        <f ca="1">'000146579'!I78</f>
        <v>0</v>
      </c>
      <c r="AR90" s="37">
        <f ca="1">'00012.MTS_000244677'!I78</f>
        <v>0</v>
      </c>
      <c r="AS90" s="37">
        <f ca="1">'000350950'!I78</f>
        <v>0</v>
      </c>
      <c r="AT90" s="37">
        <f ca="1">'000342775'!I78</f>
        <v>0</v>
      </c>
      <c r="AU90" s="37">
        <f ca="1">'000334600'!I78</f>
        <v>0</v>
      </c>
      <c r="AV90" s="37">
        <f ca="1">'000326426'!I78</f>
        <v>0</v>
      </c>
      <c r="AW90" s="37">
        <f ca="1">'000318251'!I78</f>
        <v>0</v>
      </c>
      <c r="AX90" s="37">
        <f ca="1">'000277377'!I78</f>
        <v>0</v>
      </c>
      <c r="AY90" s="37">
        <f ca="1">'000162929'!I78</f>
        <v>0</v>
      </c>
      <c r="AZ90" s="37">
        <f ca="1">'00012.MTS_000081181'!I78</f>
        <v>0</v>
      </c>
      <c r="BA90" s="37">
        <f ca="1">'00012.MTS_000089355'!I78</f>
        <v>0</v>
      </c>
      <c r="BB90" s="37">
        <f ca="1">'00012.MTS_000097530'!I78</f>
        <v>0</v>
      </c>
      <c r="BC90" s="37">
        <f ca="1">'00012.MTS_000105705'!I78</f>
        <v>0</v>
      </c>
      <c r="BD90" s="37">
        <f ca="1">'00012.MTS_000113880'!I78</f>
        <v>0</v>
      </c>
      <c r="BE90" s="37">
        <f ca="1">'00012.MTS_000122055'!I78</f>
        <v>0</v>
      </c>
      <c r="BF90" s="37">
        <f ca="1">'00012.MTS_000130230'!I78</f>
        <v>0</v>
      </c>
      <c r="BG90" s="37">
        <f ca="1">'00012.MTS_000138404'!I78</f>
        <v>0</v>
      </c>
      <c r="BH90" s="37">
        <f ca="1">'00012.MTS_000146579'!I78</f>
        <v>0</v>
      </c>
      <c r="BI90" s="37">
        <f ca="1">'00012.MTS_000154754'!I78</f>
        <v>0</v>
      </c>
      <c r="BJ90" s="37">
        <f ca="1">'00012.MTS_000162929'!I78</f>
        <v>0</v>
      </c>
      <c r="BK90" s="37">
        <f ca="1">'00012.MTS_000171104'!I78</f>
        <v>0</v>
      </c>
      <c r="BL90" s="37">
        <f ca="1">'00012.MTS_000179279'!I78</f>
        <v>0</v>
      </c>
      <c r="BM90" s="37">
        <f ca="1">'00012.MTS_000187453'!I78</f>
        <v>0</v>
      </c>
      <c r="BN90" s="37">
        <f ca="1">'00012.MTS_000195628'!I78</f>
        <v>0</v>
      </c>
      <c r="BO90" s="37">
        <f ca="1">'00012.MTS_000203803'!I78</f>
        <v>0</v>
      </c>
      <c r="BP90" s="37">
        <f ca="1">'00012.MTS_000211978'!I78</f>
        <v>0</v>
      </c>
      <c r="BQ90" s="37">
        <f ca="1">'00012.MTS_000252852'!I78</f>
        <v>0</v>
      </c>
      <c r="BR90" s="37">
        <f ca="1">'00012.MTS_000261027'!I78</f>
        <v>0</v>
      </c>
      <c r="BS90" s="37">
        <f ca="1">'00012.MTS_000269202'!I78</f>
        <v>0</v>
      </c>
      <c r="BT90" s="37">
        <f ca="1">'00012.MTS_000277377'!I78</f>
        <v>0</v>
      </c>
      <c r="BU90" s="37">
        <f ca="1">'00012.MTS_000285551'!I78</f>
        <v>0</v>
      </c>
      <c r="BV90" s="37">
        <f ca="1">'00012.MTS_000293726'!I78</f>
        <v>0</v>
      </c>
      <c r="BW90" s="37">
        <f ca="1">'00012.MTS_000301901'!I78</f>
        <v>0</v>
      </c>
      <c r="BX90" s="37">
        <f ca="1">'00012.MTS_000310076'!I78</f>
        <v>0</v>
      </c>
      <c r="BY90" s="37">
        <f ca="1">'00012.MTS_000318251'!I78</f>
        <v>0</v>
      </c>
      <c r="BZ90" s="37">
        <f ca="1">'00012.MTS_000326426'!I78</f>
        <v>0</v>
      </c>
      <c r="CA90" s="37">
        <f ca="1">'00012.MTS_000334600'!I78</f>
        <v>0</v>
      </c>
      <c r="CB90" s="37">
        <f ca="1">'00012.MTS_000342775'!I78</f>
        <v>0</v>
      </c>
      <c r="CC90" s="37">
        <f ca="1">'00012.MTS_000350950'!I78</f>
        <v>0</v>
      </c>
      <c r="CE90" s="37">
        <f ca="1">AVERAGE(B90:CC90)</f>
        <v>0</v>
      </c>
      <c r="CF90" s="37">
        <f ca="1">STDEV(B90:CC90)</f>
        <v>0</v>
      </c>
      <c r="CG90" s="37">
        <f ca="1">CF90/SQRT(80)</f>
        <v>0</v>
      </c>
      <c r="CI90" s="59"/>
    </row>
    <row r="91" spans="1:87" x14ac:dyDescent="0.25">
      <c r="A91" s="54" t="s">
        <v>86</v>
      </c>
      <c r="B91" s="37">
        <f ca="1">'00012.MTS_000032132'!I79</f>
        <v>0</v>
      </c>
      <c r="C91" s="37">
        <f ca="1">'00012.MTS_000236502'!I79</f>
        <v>0</v>
      </c>
      <c r="D91" s="37">
        <f ca="1">'000040306'!I79</f>
        <v>0</v>
      </c>
      <c r="E91" s="37">
        <f ca="1">'000032132'!I79</f>
        <v>0</v>
      </c>
      <c r="F91" s="37">
        <f ca="1">'000056656'!I79</f>
        <v>0</v>
      </c>
      <c r="G91" s="37">
        <f ca="1">'000048481'!I79</f>
        <v>0</v>
      </c>
      <c r="H91" s="37">
        <f ca="1">'000073006'!I79</f>
        <v>0</v>
      </c>
      <c r="I91" s="37">
        <f ca="1">'000064831'!I79</f>
        <v>0</v>
      </c>
      <c r="J91" s="37">
        <f ca="1">'000089355'!I79</f>
        <v>0</v>
      </c>
      <c r="K91" s="37">
        <f ca="1">'000081181'!I79</f>
        <v>0</v>
      </c>
      <c r="L91" s="37">
        <f ca="1">'000105705'!I79</f>
        <v>0</v>
      </c>
      <c r="M91" s="37">
        <f ca="1">'000097530'!I79</f>
        <v>0</v>
      </c>
      <c r="N91" s="37">
        <f ca="1">'000122055'!I79</f>
        <v>0</v>
      </c>
      <c r="O91" s="37">
        <f ca="1">'000113880'!I79</f>
        <v>0</v>
      </c>
      <c r="P91" s="37">
        <f ca="1">'000138404'!I79</f>
        <v>0</v>
      </c>
      <c r="Q91" s="37">
        <f ca="1">'000130230'!I79</f>
        <v>0</v>
      </c>
      <c r="R91" s="37">
        <f ca="1">'000154754'!I79</f>
        <v>0</v>
      </c>
      <c r="S91" s="37">
        <f ca="1">'000171104'!I79</f>
        <v>0</v>
      </c>
      <c r="T91" s="37">
        <f ca="1">'00012.MTS_000040306'!I79</f>
        <v>0</v>
      </c>
      <c r="U91" s="37">
        <f ca="1">'000187453'!I79</f>
        <v>0</v>
      </c>
      <c r="V91" s="37">
        <f ca="1">'00012.MTS_000048481'!I79</f>
        <v>0</v>
      </c>
      <c r="W91" s="37">
        <f ca="1">'000203803'!I79</f>
        <v>0</v>
      </c>
      <c r="X91" s="37">
        <f ca="1">'00012.MTS_000056656'!I79</f>
        <v>0</v>
      </c>
      <c r="Y91" s="37">
        <f ca="1">'000220153'!I79</f>
        <v>0</v>
      </c>
      <c r="Z91" s="37">
        <f ca="1">'00012.MTS_000064831'!I79</f>
        <v>0</v>
      </c>
      <c r="AA91" s="37">
        <f ca="1">'000236502'!I79</f>
        <v>0</v>
      </c>
      <c r="AB91" s="37">
        <f ca="1">'000228328'!I79</f>
        <v>0</v>
      </c>
      <c r="AC91" s="37">
        <f ca="1">'000211978'!I79</f>
        <v>0</v>
      </c>
      <c r="AD91" s="37">
        <f ca="1">'00012.MTS_000073006'!I79</f>
        <v>0</v>
      </c>
      <c r="AE91" s="37">
        <f ca="1">'000261027'!I79</f>
        <v>0</v>
      </c>
      <c r="AF91" s="37">
        <f ca="1">'000252852'!I79</f>
        <v>0</v>
      </c>
      <c r="AG91" s="37">
        <f ca="1">'000195628'!I79</f>
        <v>0</v>
      </c>
      <c r="AH91" s="37">
        <f ca="1">'00012.MTS_000220153'!I79</f>
        <v>0</v>
      </c>
      <c r="AI91" s="37">
        <f ca="1">'000285551'!I79</f>
        <v>0</v>
      </c>
      <c r="AJ91" s="37">
        <f ca="1">'000269202'!I79</f>
        <v>0</v>
      </c>
      <c r="AK91" s="37">
        <f ca="1">'000179279'!I79</f>
        <v>0</v>
      </c>
      <c r="AL91" s="37">
        <f ca="1">'00012.MTS_000228328'!I79</f>
        <v>0</v>
      </c>
      <c r="AM91" s="37">
        <f ca="1">'000310076'!I79</f>
        <v>0</v>
      </c>
      <c r="AN91" s="37">
        <f ca="1">'000301901'!I79</f>
        <v>0</v>
      </c>
      <c r="AO91" s="37">
        <f ca="1">'000293726'!I79</f>
        <v>0</v>
      </c>
      <c r="AP91" s="37">
        <f ca="1">'000244677'!I79</f>
        <v>0</v>
      </c>
      <c r="AQ91" s="37">
        <f ca="1">'000146579'!I79</f>
        <v>0</v>
      </c>
      <c r="AR91" s="37">
        <f ca="1">'00012.MTS_000244677'!I79</f>
        <v>0</v>
      </c>
      <c r="AS91" s="37">
        <f ca="1">'000350950'!I79</f>
        <v>0</v>
      </c>
      <c r="AT91" s="37">
        <f ca="1">'000342775'!I79</f>
        <v>0</v>
      </c>
      <c r="AU91" s="37">
        <f ca="1">'000334600'!I79</f>
        <v>0</v>
      </c>
      <c r="AV91" s="37">
        <f ca="1">'000326426'!I79</f>
        <v>0</v>
      </c>
      <c r="AW91" s="37">
        <f ca="1">'000318251'!I79</f>
        <v>0</v>
      </c>
      <c r="AX91" s="37">
        <f ca="1">'000277377'!I79</f>
        <v>0</v>
      </c>
      <c r="AY91" s="37">
        <f ca="1">'000162929'!I79</f>
        <v>0</v>
      </c>
      <c r="AZ91" s="37">
        <f ca="1">'00012.MTS_000081181'!I79</f>
        <v>0</v>
      </c>
      <c r="BA91" s="37">
        <f ca="1">'00012.MTS_000089355'!I79</f>
        <v>0</v>
      </c>
      <c r="BB91" s="37">
        <f ca="1">'00012.MTS_000097530'!I79</f>
        <v>0</v>
      </c>
      <c r="BC91" s="37">
        <f ca="1">'00012.MTS_000105705'!I79</f>
        <v>0</v>
      </c>
      <c r="BD91" s="37">
        <f ca="1">'00012.MTS_000113880'!I79</f>
        <v>0</v>
      </c>
      <c r="BE91" s="37">
        <f ca="1">'00012.MTS_000122055'!I79</f>
        <v>0</v>
      </c>
      <c r="BF91" s="37">
        <f ca="1">'00012.MTS_000130230'!I79</f>
        <v>0</v>
      </c>
      <c r="BG91" s="37">
        <f ca="1">'00012.MTS_000138404'!I79</f>
        <v>0</v>
      </c>
      <c r="BH91" s="37">
        <f ca="1">'00012.MTS_000146579'!I79</f>
        <v>0</v>
      </c>
      <c r="BI91" s="37">
        <f ca="1">'00012.MTS_000154754'!I79</f>
        <v>0</v>
      </c>
      <c r="BJ91" s="37">
        <f ca="1">'00012.MTS_000162929'!I79</f>
        <v>0</v>
      </c>
      <c r="BK91" s="37">
        <f ca="1">'00012.MTS_000171104'!I79</f>
        <v>0</v>
      </c>
      <c r="BL91" s="37">
        <f ca="1">'00012.MTS_000179279'!I79</f>
        <v>0</v>
      </c>
      <c r="BM91" s="37">
        <f ca="1">'00012.MTS_000187453'!I79</f>
        <v>0</v>
      </c>
      <c r="BN91" s="37">
        <f ca="1">'00012.MTS_000195628'!I79</f>
        <v>0</v>
      </c>
      <c r="BO91" s="37">
        <f ca="1">'00012.MTS_000203803'!I79</f>
        <v>0</v>
      </c>
      <c r="BP91" s="37">
        <f ca="1">'00012.MTS_000211978'!I79</f>
        <v>0</v>
      </c>
      <c r="BQ91" s="37">
        <f ca="1">'00012.MTS_000252852'!I79</f>
        <v>0</v>
      </c>
      <c r="BR91" s="37">
        <f ca="1">'00012.MTS_000261027'!I79</f>
        <v>0</v>
      </c>
      <c r="BS91" s="37">
        <f ca="1">'00012.MTS_000269202'!I79</f>
        <v>0</v>
      </c>
      <c r="BT91" s="37">
        <f ca="1">'00012.MTS_000277377'!I79</f>
        <v>0</v>
      </c>
      <c r="BU91" s="37">
        <f ca="1">'00012.MTS_000285551'!I79</f>
        <v>0</v>
      </c>
      <c r="BV91" s="37">
        <f ca="1">'00012.MTS_000293726'!I79</f>
        <v>0</v>
      </c>
      <c r="BW91" s="37">
        <f ca="1">'00012.MTS_000301901'!I79</f>
        <v>0</v>
      </c>
      <c r="BX91" s="37">
        <f ca="1">'00012.MTS_000310076'!I79</f>
        <v>0</v>
      </c>
      <c r="BY91" s="37">
        <f ca="1">'00012.MTS_000318251'!I79</f>
        <v>0</v>
      </c>
      <c r="BZ91" s="37">
        <f ca="1">'00012.MTS_000326426'!I79</f>
        <v>0</v>
      </c>
      <c r="CA91" s="37">
        <f ca="1">'00012.MTS_000334600'!I79</f>
        <v>0</v>
      </c>
      <c r="CB91" s="37">
        <f ca="1">'00012.MTS_000342775'!I79</f>
        <v>0</v>
      </c>
      <c r="CC91" s="37">
        <f ca="1">'00012.MTS_000350950'!I79</f>
        <v>0</v>
      </c>
      <c r="CE91" s="37">
        <f ca="1">AVERAGE(B91:CC91)</f>
        <v>0</v>
      </c>
      <c r="CF91" s="37">
        <f ca="1">STDEV(B91:CC91)</f>
        <v>0</v>
      </c>
      <c r="CG91" s="37">
        <f ca="1">CF91/SQRT(80)</f>
        <v>0</v>
      </c>
      <c r="CI91" s="59"/>
    </row>
    <row r="92" spans="1:87" x14ac:dyDescent="0.25">
      <c r="A92" s="54" t="s">
        <v>87</v>
      </c>
      <c r="B92" s="37">
        <f ca="1">'00012.MTS_000032132'!I80</f>
        <v>0</v>
      </c>
      <c r="C92" s="37">
        <f ca="1">'00012.MTS_000236502'!I80</f>
        <v>0</v>
      </c>
      <c r="D92" s="37">
        <f ca="1">'000040306'!I80</f>
        <v>0</v>
      </c>
      <c r="E92" s="37">
        <f ca="1">'000032132'!I80</f>
        <v>0</v>
      </c>
      <c r="F92" s="37">
        <f ca="1">'000056656'!I80</f>
        <v>0</v>
      </c>
      <c r="G92" s="37">
        <f ca="1">'000048481'!I80</f>
        <v>0</v>
      </c>
      <c r="H92" s="37">
        <f ca="1">'000073006'!I80</f>
        <v>0</v>
      </c>
      <c r="I92" s="37">
        <f ca="1">'000064831'!I80</f>
        <v>0</v>
      </c>
      <c r="J92" s="37">
        <f ca="1">'000089355'!I80</f>
        <v>0</v>
      </c>
      <c r="K92" s="37">
        <f ca="1">'000081181'!I80</f>
        <v>0</v>
      </c>
      <c r="L92" s="37">
        <f ca="1">'000105705'!I80</f>
        <v>0</v>
      </c>
      <c r="M92" s="37">
        <f ca="1">'000097530'!I80</f>
        <v>0</v>
      </c>
      <c r="N92" s="37">
        <f ca="1">'000122055'!I80</f>
        <v>0</v>
      </c>
      <c r="O92" s="37">
        <f ca="1">'000113880'!I80</f>
        <v>0</v>
      </c>
      <c r="P92" s="37">
        <f ca="1">'000138404'!I80</f>
        <v>0</v>
      </c>
      <c r="Q92" s="37">
        <f ca="1">'000130230'!I80</f>
        <v>0</v>
      </c>
      <c r="R92" s="37">
        <f ca="1">'000154754'!I80</f>
        <v>0</v>
      </c>
      <c r="S92" s="37">
        <f ca="1">'000171104'!I80</f>
        <v>0</v>
      </c>
      <c r="T92" s="37">
        <f ca="1">'00012.MTS_000040306'!I80</f>
        <v>0</v>
      </c>
      <c r="U92" s="37">
        <f ca="1">'000187453'!I80</f>
        <v>0</v>
      </c>
      <c r="V92" s="37">
        <f ca="1">'00012.MTS_000048481'!I80</f>
        <v>0</v>
      </c>
      <c r="W92" s="37">
        <f ca="1">'000203803'!I80</f>
        <v>0</v>
      </c>
      <c r="X92" s="37">
        <f ca="1">'00012.MTS_000056656'!I80</f>
        <v>0</v>
      </c>
      <c r="Y92" s="37">
        <f ca="1">'000220153'!I80</f>
        <v>0</v>
      </c>
      <c r="Z92" s="37">
        <f ca="1">'00012.MTS_000064831'!I80</f>
        <v>0</v>
      </c>
      <c r="AA92" s="37">
        <f ca="1">'000236502'!I80</f>
        <v>0</v>
      </c>
      <c r="AB92" s="37">
        <f ca="1">'000228328'!I80</f>
        <v>0</v>
      </c>
      <c r="AC92" s="37">
        <f ca="1">'000211978'!I80</f>
        <v>0</v>
      </c>
      <c r="AD92" s="37">
        <f ca="1">'00012.MTS_000073006'!I80</f>
        <v>0</v>
      </c>
      <c r="AE92" s="37">
        <f ca="1">'000261027'!I80</f>
        <v>0</v>
      </c>
      <c r="AF92" s="37">
        <f ca="1">'000252852'!I80</f>
        <v>0</v>
      </c>
      <c r="AG92" s="37">
        <f ca="1">'000195628'!I80</f>
        <v>0</v>
      </c>
      <c r="AH92" s="37">
        <f ca="1">'00012.MTS_000220153'!I80</f>
        <v>0</v>
      </c>
      <c r="AI92" s="37">
        <f ca="1">'000285551'!I80</f>
        <v>0</v>
      </c>
      <c r="AJ92" s="37">
        <f ca="1">'000269202'!I80</f>
        <v>0</v>
      </c>
      <c r="AK92" s="37">
        <f ca="1">'000179279'!I80</f>
        <v>0</v>
      </c>
      <c r="AL92" s="37">
        <f ca="1">'00012.MTS_000228328'!I80</f>
        <v>0</v>
      </c>
      <c r="AM92" s="37">
        <f ca="1">'000310076'!I80</f>
        <v>0</v>
      </c>
      <c r="AN92" s="37">
        <f ca="1">'000301901'!I80</f>
        <v>0</v>
      </c>
      <c r="AO92" s="37">
        <f ca="1">'000293726'!I80</f>
        <v>0</v>
      </c>
      <c r="AP92" s="37">
        <f ca="1">'000244677'!I80</f>
        <v>0</v>
      </c>
      <c r="AQ92" s="37">
        <f ca="1">'000146579'!I80</f>
        <v>0</v>
      </c>
      <c r="AR92" s="37">
        <f ca="1">'00012.MTS_000244677'!I80</f>
        <v>0</v>
      </c>
      <c r="AS92" s="37">
        <f ca="1">'000350950'!I80</f>
        <v>0</v>
      </c>
      <c r="AT92" s="37">
        <f ca="1">'000342775'!I80</f>
        <v>0</v>
      </c>
      <c r="AU92" s="37">
        <f ca="1">'000334600'!I80</f>
        <v>0</v>
      </c>
      <c r="AV92" s="37">
        <f ca="1">'000326426'!I80</f>
        <v>0</v>
      </c>
      <c r="AW92" s="37">
        <f ca="1">'000318251'!I80</f>
        <v>0</v>
      </c>
      <c r="AX92" s="37">
        <f ca="1">'000277377'!I80</f>
        <v>0</v>
      </c>
      <c r="AY92" s="37">
        <f ca="1">'000162929'!I80</f>
        <v>0</v>
      </c>
      <c r="AZ92" s="37">
        <f ca="1">'00012.MTS_000081181'!I80</f>
        <v>0</v>
      </c>
      <c r="BA92" s="37">
        <f ca="1">'00012.MTS_000089355'!I80</f>
        <v>0</v>
      </c>
      <c r="BB92" s="37">
        <f ca="1">'00012.MTS_000097530'!I80</f>
        <v>0</v>
      </c>
      <c r="BC92" s="37">
        <f ca="1">'00012.MTS_000105705'!I80</f>
        <v>0</v>
      </c>
      <c r="BD92" s="37">
        <f ca="1">'00012.MTS_000113880'!I80</f>
        <v>0</v>
      </c>
      <c r="BE92" s="37">
        <f ca="1">'00012.MTS_000122055'!I80</f>
        <v>0</v>
      </c>
      <c r="BF92" s="37">
        <f ca="1">'00012.MTS_000130230'!I80</f>
        <v>0</v>
      </c>
      <c r="BG92" s="37">
        <f ca="1">'00012.MTS_000138404'!I80</f>
        <v>0</v>
      </c>
      <c r="BH92" s="37">
        <f ca="1">'00012.MTS_000146579'!I80</f>
        <v>0</v>
      </c>
      <c r="BI92" s="37">
        <f ca="1">'00012.MTS_000154754'!I80</f>
        <v>0</v>
      </c>
      <c r="BJ92" s="37">
        <f ca="1">'00012.MTS_000162929'!I80</f>
        <v>0</v>
      </c>
      <c r="BK92" s="37">
        <f ca="1">'00012.MTS_000171104'!I80</f>
        <v>0</v>
      </c>
      <c r="BL92" s="37">
        <f ca="1">'00012.MTS_000179279'!I80</f>
        <v>0</v>
      </c>
      <c r="BM92" s="37">
        <f ca="1">'00012.MTS_000187453'!I80</f>
        <v>0</v>
      </c>
      <c r="BN92" s="37">
        <f ca="1">'00012.MTS_000195628'!I80</f>
        <v>0</v>
      </c>
      <c r="BO92" s="37">
        <f ca="1">'00012.MTS_000203803'!I80</f>
        <v>0</v>
      </c>
      <c r="BP92" s="37">
        <f ca="1">'00012.MTS_000211978'!I80</f>
        <v>0</v>
      </c>
      <c r="BQ92" s="37">
        <f ca="1">'00012.MTS_000252852'!I80</f>
        <v>0</v>
      </c>
      <c r="BR92" s="37">
        <f ca="1">'00012.MTS_000261027'!I80</f>
        <v>0</v>
      </c>
      <c r="BS92" s="37">
        <f ca="1">'00012.MTS_000269202'!I80</f>
        <v>0</v>
      </c>
      <c r="BT92" s="37">
        <f ca="1">'00012.MTS_000277377'!I80</f>
        <v>0</v>
      </c>
      <c r="BU92" s="37">
        <f ca="1">'00012.MTS_000285551'!I80</f>
        <v>0</v>
      </c>
      <c r="BV92" s="37">
        <f ca="1">'00012.MTS_000293726'!I80</f>
        <v>0</v>
      </c>
      <c r="BW92" s="37">
        <f ca="1">'00012.MTS_000301901'!I80</f>
        <v>0</v>
      </c>
      <c r="BX92" s="37">
        <f ca="1">'00012.MTS_000310076'!I80</f>
        <v>0</v>
      </c>
      <c r="BY92" s="37">
        <f ca="1">'00012.MTS_000318251'!I80</f>
        <v>0</v>
      </c>
      <c r="BZ92" s="37">
        <f ca="1">'00012.MTS_000326426'!I80</f>
        <v>0</v>
      </c>
      <c r="CA92" s="37">
        <f ca="1">'00012.MTS_000334600'!I80</f>
        <v>0</v>
      </c>
      <c r="CB92" s="37">
        <f ca="1">'00012.MTS_000342775'!I80</f>
        <v>0</v>
      </c>
      <c r="CC92" s="37">
        <f ca="1">'00012.MTS_000350950'!I80</f>
        <v>0</v>
      </c>
      <c r="CE92" s="37">
        <f ca="1">AVERAGE(B92:CC92)</f>
        <v>0</v>
      </c>
      <c r="CF92" s="37">
        <f ca="1">STDEV(B92:CC92)</f>
        <v>0</v>
      </c>
      <c r="CG92" s="37">
        <f ca="1">CF92/SQRT(80)</f>
        <v>0</v>
      </c>
      <c r="CI92" s="59"/>
    </row>
    <row r="93" spans="1:87" x14ac:dyDescent="0.25">
      <c r="A93" s="54" t="s">
        <v>88</v>
      </c>
      <c r="B93" s="37">
        <f ca="1">'00012.MTS_000032132'!I81</f>
        <v>0</v>
      </c>
      <c r="C93" s="37">
        <f ca="1">'00012.MTS_000236502'!I81</f>
        <v>0</v>
      </c>
      <c r="D93" s="37">
        <f ca="1">'000040306'!I81</f>
        <v>0</v>
      </c>
      <c r="E93" s="37">
        <f ca="1">'000032132'!I81</f>
        <v>0</v>
      </c>
      <c r="F93" s="37">
        <f ca="1">'000056656'!I81</f>
        <v>0</v>
      </c>
      <c r="G93" s="37">
        <f ca="1">'000048481'!I81</f>
        <v>0</v>
      </c>
      <c r="H93" s="37">
        <f ca="1">'000073006'!I81</f>
        <v>0</v>
      </c>
      <c r="I93" s="37">
        <f ca="1">'000064831'!I81</f>
        <v>0</v>
      </c>
      <c r="J93" s="37">
        <f ca="1">'000089355'!I81</f>
        <v>0</v>
      </c>
      <c r="K93" s="37">
        <f ca="1">'000081181'!I81</f>
        <v>0</v>
      </c>
      <c r="L93" s="37">
        <f ca="1">'000105705'!I81</f>
        <v>0</v>
      </c>
      <c r="M93" s="37">
        <f ca="1">'000097530'!I81</f>
        <v>0</v>
      </c>
      <c r="N93" s="37">
        <f ca="1">'000122055'!I81</f>
        <v>0</v>
      </c>
      <c r="O93" s="37">
        <f ca="1">'000113880'!I81</f>
        <v>0</v>
      </c>
      <c r="P93" s="37">
        <f ca="1">'000138404'!I81</f>
        <v>0</v>
      </c>
      <c r="Q93" s="37">
        <f ca="1">'000130230'!I81</f>
        <v>0</v>
      </c>
      <c r="R93" s="37">
        <f ca="1">'000154754'!I81</f>
        <v>0</v>
      </c>
      <c r="S93" s="37">
        <f ca="1">'000171104'!I81</f>
        <v>0</v>
      </c>
      <c r="T93" s="37">
        <f ca="1">'00012.MTS_000040306'!I81</f>
        <v>0</v>
      </c>
      <c r="U93" s="37">
        <f ca="1">'000187453'!I81</f>
        <v>0</v>
      </c>
      <c r="V93" s="37">
        <f ca="1">'00012.MTS_000048481'!I81</f>
        <v>0</v>
      </c>
      <c r="W93" s="37">
        <f ca="1">'000203803'!I81</f>
        <v>0</v>
      </c>
      <c r="X93" s="37">
        <f ca="1">'00012.MTS_000056656'!I81</f>
        <v>0</v>
      </c>
      <c r="Y93" s="37">
        <f ca="1">'000220153'!I81</f>
        <v>0</v>
      </c>
      <c r="Z93" s="37">
        <f ca="1">'00012.MTS_000064831'!I81</f>
        <v>0</v>
      </c>
      <c r="AA93" s="37">
        <f ca="1">'000236502'!I81</f>
        <v>0</v>
      </c>
      <c r="AB93" s="37">
        <f ca="1">'000228328'!I81</f>
        <v>0</v>
      </c>
      <c r="AC93" s="37">
        <f ca="1">'000211978'!I81</f>
        <v>0</v>
      </c>
      <c r="AD93" s="37">
        <f ca="1">'00012.MTS_000073006'!I81</f>
        <v>0</v>
      </c>
      <c r="AE93" s="37">
        <f ca="1">'000261027'!I81</f>
        <v>0</v>
      </c>
      <c r="AF93" s="37">
        <f ca="1">'000252852'!I81</f>
        <v>0</v>
      </c>
      <c r="AG93" s="37">
        <f ca="1">'000195628'!I81</f>
        <v>0</v>
      </c>
      <c r="AH93" s="37">
        <f ca="1">'00012.MTS_000220153'!I81</f>
        <v>0</v>
      </c>
      <c r="AI93" s="37">
        <f ca="1">'000285551'!I81</f>
        <v>0</v>
      </c>
      <c r="AJ93" s="37">
        <f ca="1">'000269202'!I81</f>
        <v>0</v>
      </c>
      <c r="AK93" s="37">
        <f ca="1">'000179279'!I81</f>
        <v>0</v>
      </c>
      <c r="AL93" s="37">
        <f ca="1">'00012.MTS_000228328'!I81</f>
        <v>0</v>
      </c>
      <c r="AM93" s="37">
        <f ca="1">'000310076'!I81</f>
        <v>0</v>
      </c>
      <c r="AN93" s="37">
        <f ca="1">'000301901'!I81</f>
        <v>0</v>
      </c>
      <c r="AO93" s="37">
        <f ca="1">'000293726'!I81</f>
        <v>0</v>
      </c>
      <c r="AP93" s="37">
        <f ca="1">'000244677'!I81</f>
        <v>0</v>
      </c>
      <c r="AQ93" s="37">
        <f ca="1">'000146579'!I81</f>
        <v>0</v>
      </c>
      <c r="AR93" s="37">
        <f ca="1">'00012.MTS_000244677'!I81</f>
        <v>0</v>
      </c>
      <c r="AS93" s="37">
        <f ca="1">'000350950'!I81</f>
        <v>0</v>
      </c>
      <c r="AT93" s="37">
        <f ca="1">'000342775'!I81</f>
        <v>0</v>
      </c>
      <c r="AU93" s="37">
        <f ca="1">'000334600'!I81</f>
        <v>0</v>
      </c>
      <c r="AV93" s="37">
        <f ca="1">'000326426'!I81</f>
        <v>0</v>
      </c>
      <c r="AW93" s="37">
        <f ca="1">'000318251'!I81</f>
        <v>0</v>
      </c>
      <c r="AX93" s="37">
        <f ca="1">'000277377'!I81</f>
        <v>0</v>
      </c>
      <c r="AY93" s="37">
        <f ca="1">'000162929'!I81</f>
        <v>0</v>
      </c>
      <c r="AZ93" s="37">
        <f ca="1">'00012.MTS_000081181'!I81</f>
        <v>0</v>
      </c>
      <c r="BA93" s="37">
        <f ca="1">'00012.MTS_000089355'!I81</f>
        <v>0</v>
      </c>
      <c r="BB93" s="37">
        <f ca="1">'00012.MTS_000097530'!I81</f>
        <v>0</v>
      </c>
      <c r="BC93" s="37">
        <f ca="1">'00012.MTS_000105705'!I81</f>
        <v>0</v>
      </c>
      <c r="BD93" s="37">
        <f ca="1">'00012.MTS_000113880'!I81</f>
        <v>0</v>
      </c>
      <c r="BE93" s="37">
        <f ca="1">'00012.MTS_000122055'!I81</f>
        <v>0</v>
      </c>
      <c r="BF93" s="37">
        <f ca="1">'00012.MTS_000130230'!I81</f>
        <v>0</v>
      </c>
      <c r="BG93" s="37">
        <f ca="1">'00012.MTS_000138404'!I81</f>
        <v>0</v>
      </c>
      <c r="BH93" s="37">
        <f ca="1">'00012.MTS_000146579'!I81</f>
        <v>0</v>
      </c>
      <c r="BI93" s="37">
        <f ca="1">'00012.MTS_000154754'!I81</f>
        <v>0</v>
      </c>
      <c r="BJ93" s="37">
        <f ca="1">'00012.MTS_000162929'!I81</f>
        <v>0</v>
      </c>
      <c r="BK93" s="37">
        <f ca="1">'00012.MTS_000171104'!I81</f>
        <v>0</v>
      </c>
      <c r="BL93" s="37">
        <f ca="1">'00012.MTS_000179279'!I81</f>
        <v>0</v>
      </c>
      <c r="BM93" s="37">
        <f ca="1">'00012.MTS_000187453'!I81</f>
        <v>0</v>
      </c>
      <c r="BN93" s="37">
        <f ca="1">'00012.MTS_000195628'!I81</f>
        <v>0</v>
      </c>
      <c r="BO93" s="37">
        <f ca="1">'00012.MTS_000203803'!I81</f>
        <v>0</v>
      </c>
      <c r="BP93" s="37">
        <f ca="1">'00012.MTS_000211978'!I81</f>
        <v>0</v>
      </c>
      <c r="BQ93" s="37">
        <f ca="1">'00012.MTS_000252852'!I81</f>
        <v>0</v>
      </c>
      <c r="BR93" s="37">
        <f ca="1">'00012.MTS_000261027'!I81</f>
        <v>0</v>
      </c>
      <c r="BS93" s="37">
        <f ca="1">'00012.MTS_000269202'!I81</f>
        <v>0</v>
      </c>
      <c r="BT93" s="37">
        <f ca="1">'00012.MTS_000277377'!I81</f>
        <v>0</v>
      </c>
      <c r="BU93" s="37">
        <f ca="1">'00012.MTS_000285551'!I81</f>
        <v>0</v>
      </c>
      <c r="BV93" s="37">
        <f ca="1">'00012.MTS_000293726'!I81</f>
        <v>0</v>
      </c>
      <c r="BW93" s="37">
        <f ca="1">'00012.MTS_000301901'!I81</f>
        <v>0</v>
      </c>
      <c r="BX93" s="37">
        <f ca="1">'00012.MTS_000310076'!I81</f>
        <v>0</v>
      </c>
      <c r="BY93" s="37">
        <f ca="1">'00012.MTS_000318251'!I81</f>
        <v>0</v>
      </c>
      <c r="BZ93" s="37">
        <f ca="1">'00012.MTS_000326426'!I81</f>
        <v>0</v>
      </c>
      <c r="CA93" s="37">
        <f ca="1">'00012.MTS_000334600'!I81</f>
        <v>0</v>
      </c>
      <c r="CB93" s="37">
        <f ca="1">'00012.MTS_000342775'!I81</f>
        <v>0</v>
      </c>
      <c r="CC93" s="37">
        <f ca="1">'00012.MTS_000350950'!I81</f>
        <v>0</v>
      </c>
      <c r="CE93" s="37">
        <f ca="1">AVERAGE(B93:CC93)</f>
        <v>0</v>
      </c>
      <c r="CF93" s="37">
        <f ca="1">STDEV(B93:CC93)</f>
        <v>0</v>
      </c>
      <c r="CG93" s="37">
        <f ca="1">CF93/SQRT(80)</f>
        <v>0</v>
      </c>
      <c r="CI93" s="59"/>
    </row>
    <row r="94" spans="1:87" x14ac:dyDescent="0.25">
      <c r="A94" s="54" t="s">
        <v>89</v>
      </c>
      <c r="B94" s="37">
        <f ca="1">'00012.MTS_000032132'!I82</f>
        <v>0</v>
      </c>
      <c r="C94" s="37">
        <f ca="1">'00012.MTS_000236502'!I82</f>
        <v>0</v>
      </c>
      <c r="D94" s="37">
        <f ca="1">'000040306'!I82</f>
        <v>0</v>
      </c>
      <c r="E94" s="37">
        <f ca="1">'000032132'!I82</f>
        <v>0</v>
      </c>
      <c r="F94" s="37">
        <f ca="1">'000056656'!I82</f>
        <v>0</v>
      </c>
      <c r="G94" s="37">
        <f ca="1">'000048481'!I82</f>
        <v>0</v>
      </c>
      <c r="H94" s="37">
        <f ca="1">'000073006'!I82</f>
        <v>0</v>
      </c>
      <c r="I94" s="37">
        <f ca="1">'000064831'!I82</f>
        <v>0</v>
      </c>
      <c r="J94" s="37">
        <f ca="1">'000089355'!I82</f>
        <v>0</v>
      </c>
      <c r="K94" s="37">
        <f ca="1">'000081181'!I82</f>
        <v>0</v>
      </c>
      <c r="L94" s="37">
        <f ca="1">'000105705'!I82</f>
        <v>0</v>
      </c>
      <c r="M94" s="37">
        <f ca="1">'000097530'!I82</f>
        <v>0</v>
      </c>
      <c r="N94" s="37">
        <f ca="1">'000122055'!I82</f>
        <v>0</v>
      </c>
      <c r="O94" s="37">
        <f ca="1">'000113880'!I82</f>
        <v>0</v>
      </c>
      <c r="P94" s="37">
        <f ca="1">'000138404'!I82</f>
        <v>0</v>
      </c>
      <c r="Q94" s="37">
        <f ca="1">'000130230'!I82</f>
        <v>0</v>
      </c>
      <c r="R94" s="37">
        <f ca="1">'000154754'!I82</f>
        <v>0</v>
      </c>
      <c r="S94" s="37">
        <f ca="1">'000171104'!I82</f>
        <v>0</v>
      </c>
      <c r="T94" s="37">
        <f ca="1">'00012.MTS_000040306'!I82</f>
        <v>0</v>
      </c>
      <c r="U94" s="37">
        <f ca="1">'000187453'!I82</f>
        <v>0</v>
      </c>
      <c r="V94" s="37">
        <f ca="1">'00012.MTS_000048481'!I82</f>
        <v>0</v>
      </c>
      <c r="W94" s="37">
        <f ca="1">'000203803'!I82</f>
        <v>0</v>
      </c>
      <c r="X94" s="37">
        <f ca="1">'00012.MTS_000056656'!I82</f>
        <v>0</v>
      </c>
      <c r="Y94" s="37">
        <f ca="1">'000220153'!I82</f>
        <v>0</v>
      </c>
      <c r="Z94" s="37">
        <f ca="1">'00012.MTS_000064831'!I82</f>
        <v>0</v>
      </c>
      <c r="AA94" s="37">
        <f ca="1">'000236502'!I82</f>
        <v>0</v>
      </c>
      <c r="AB94" s="37">
        <f ca="1">'000228328'!I82</f>
        <v>0</v>
      </c>
      <c r="AC94" s="37">
        <f ca="1">'000211978'!I82</f>
        <v>0</v>
      </c>
      <c r="AD94" s="37">
        <f ca="1">'00012.MTS_000073006'!I82</f>
        <v>0</v>
      </c>
      <c r="AE94" s="37">
        <f ca="1">'000261027'!I82</f>
        <v>0</v>
      </c>
      <c r="AF94" s="37">
        <f ca="1">'000252852'!I82</f>
        <v>0</v>
      </c>
      <c r="AG94" s="37">
        <f ca="1">'000195628'!I82</f>
        <v>0</v>
      </c>
      <c r="AH94" s="37">
        <f ca="1">'00012.MTS_000220153'!I82</f>
        <v>0</v>
      </c>
      <c r="AI94" s="37">
        <f ca="1">'000285551'!I82</f>
        <v>0</v>
      </c>
      <c r="AJ94" s="37">
        <f ca="1">'000269202'!I82</f>
        <v>0</v>
      </c>
      <c r="AK94" s="37">
        <f ca="1">'000179279'!I82</f>
        <v>0</v>
      </c>
      <c r="AL94" s="37">
        <f ca="1">'00012.MTS_000228328'!I82</f>
        <v>0</v>
      </c>
      <c r="AM94" s="37">
        <f ca="1">'000310076'!I82</f>
        <v>0</v>
      </c>
      <c r="AN94" s="37">
        <f ca="1">'000301901'!I82</f>
        <v>0</v>
      </c>
      <c r="AO94" s="37">
        <f ca="1">'000293726'!I82</f>
        <v>0</v>
      </c>
      <c r="AP94" s="37">
        <f ca="1">'000244677'!I82</f>
        <v>0</v>
      </c>
      <c r="AQ94" s="37">
        <f ca="1">'000146579'!I82</f>
        <v>0</v>
      </c>
      <c r="AR94" s="37">
        <f ca="1">'00012.MTS_000244677'!I82</f>
        <v>0</v>
      </c>
      <c r="AS94" s="37">
        <f ca="1">'000350950'!I82</f>
        <v>0</v>
      </c>
      <c r="AT94" s="37">
        <f ca="1">'000342775'!I82</f>
        <v>0</v>
      </c>
      <c r="AU94" s="37">
        <f ca="1">'000334600'!I82</f>
        <v>0</v>
      </c>
      <c r="AV94" s="37">
        <f ca="1">'000326426'!I82</f>
        <v>0</v>
      </c>
      <c r="AW94" s="37">
        <f ca="1">'000318251'!I82</f>
        <v>0</v>
      </c>
      <c r="AX94" s="37">
        <f ca="1">'000277377'!I82</f>
        <v>0</v>
      </c>
      <c r="AY94" s="37">
        <f ca="1">'000162929'!I82</f>
        <v>0</v>
      </c>
      <c r="AZ94" s="37">
        <f ca="1">'00012.MTS_000081181'!I82</f>
        <v>0</v>
      </c>
      <c r="BA94" s="37">
        <f ca="1">'00012.MTS_000089355'!I82</f>
        <v>0</v>
      </c>
      <c r="BB94" s="37">
        <f ca="1">'00012.MTS_000097530'!I82</f>
        <v>0</v>
      </c>
      <c r="BC94" s="37">
        <f ca="1">'00012.MTS_000105705'!I82</f>
        <v>0</v>
      </c>
      <c r="BD94" s="37">
        <f ca="1">'00012.MTS_000113880'!I82</f>
        <v>0</v>
      </c>
      <c r="BE94" s="37">
        <f ca="1">'00012.MTS_000122055'!I82</f>
        <v>0</v>
      </c>
      <c r="BF94" s="37">
        <f ca="1">'00012.MTS_000130230'!I82</f>
        <v>0</v>
      </c>
      <c r="BG94" s="37">
        <f ca="1">'00012.MTS_000138404'!I82</f>
        <v>0</v>
      </c>
      <c r="BH94" s="37">
        <f ca="1">'00012.MTS_000146579'!I82</f>
        <v>0</v>
      </c>
      <c r="BI94" s="37">
        <f ca="1">'00012.MTS_000154754'!I82</f>
        <v>0</v>
      </c>
      <c r="BJ94" s="37">
        <f ca="1">'00012.MTS_000162929'!I82</f>
        <v>0</v>
      </c>
      <c r="BK94" s="37">
        <f ca="1">'00012.MTS_000171104'!I82</f>
        <v>0</v>
      </c>
      <c r="BL94" s="37">
        <f ca="1">'00012.MTS_000179279'!I82</f>
        <v>0</v>
      </c>
      <c r="BM94" s="37">
        <f ca="1">'00012.MTS_000187453'!I82</f>
        <v>0</v>
      </c>
      <c r="BN94" s="37">
        <f ca="1">'00012.MTS_000195628'!I82</f>
        <v>0</v>
      </c>
      <c r="BO94" s="37">
        <f ca="1">'00012.MTS_000203803'!I82</f>
        <v>0</v>
      </c>
      <c r="BP94" s="37">
        <f ca="1">'00012.MTS_000211978'!I82</f>
        <v>0</v>
      </c>
      <c r="BQ94" s="37">
        <f ca="1">'00012.MTS_000252852'!I82</f>
        <v>0</v>
      </c>
      <c r="BR94" s="37">
        <f ca="1">'00012.MTS_000261027'!I82</f>
        <v>0</v>
      </c>
      <c r="BS94" s="37">
        <f ca="1">'00012.MTS_000269202'!I82</f>
        <v>0</v>
      </c>
      <c r="BT94" s="37">
        <f ca="1">'00012.MTS_000277377'!I82</f>
        <v>0</v>
      </c>
      <c r="BU94" s="37">
        <f ca="1">'00012.MTS_000285551'!I82</f>
        <v>0</v>
      </c>
      <c r="BV94" s="37">
        <f ca="1">'00012.MTS_000293726'!I82</f>
        <v>0</v>
      </c>
      <c r="BW94" s="37">
        <f ca="1">'00012.MTS_000301901'!I82</f>
        <v>0</v>
      </c>
      <c r="BX94" s="37">
        <f ca="1">'00012.MTS_000310076'!I82</f>
        <v>0</v>
      </c>
      <c r="BY94" s="37">
        <f ca="1">'00012.MTS_000318251'!I82</f>
        <v>0</v>
      </c>
      <c r="BZ94" s="37">
        <f ca="1">'00012.MTS_000326426'!I82</f>
        <v>0</v>
      </c>
      <c r="CA94" s="37">
        <f ca="1">'00012.MTS_000334600'!I82</f>
        <v>0</v>
      </c>
      <c r="CB94" s="37">
        <f ca="1">'00012.MTS_000342775'!I82</f>
        <v>0</v>
      </c>
      <c r="CC94" s="37">
        <f ca="1">'00012.MTS_000350950'!I82</f>
        <v>0</v>
      </c>
      <c r="CE94" s="37">
        <f ca="1">AVERAGE(B94:CC94)</f>
        <v>0</v>
      </c>
      <c r="CF94" s="37">
        <f ca="1">STDEV(B94:CC94)</f>
        <v>0</v>
      </c>
      <c r="CG94" s="37">
        <f ca="1">CF94/SQRT(80)</f>
        <v>0</v>
      </c>
      <c r="CI94" s="59"/>
    </row>
    <row r="95" spans="1:87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61"/>
    </row>
    <row r="96" spans="1:87" x14ac:dyDescent="0.25">
      <c r="A96" s="54" t="s">
        <v>91</v>
      </c>
      <c r="B96" s="37">
        <f ca="1">'00012.MTS_000032132'!I84</f>
        <v>0</v>
      </c>
      <c r="C96" s="37">
        <f ca="1">'00012.MTS_000236502'!I84</f>
        <v>0</v>
      </c>
      <c r="D96" s="37">
        <f ca="1">'000040306'!I84</f>
        <v>0</v>
      </c>
      <c r="E96" s="37">
        <f ca="1">'000032132'!I84</f>
        <v>0</v>
      </c>
      <c r="F96" s="37">
        <f ca="1">'000056656'!I84</f>
        <v>12.5</v>
      </c>
      <c r="G96" s="37">
        <f ca="1">'000048481'!I84</f>
        <v>0</v>
      </c>
      <c r="H96" s="37">
        <f ca="1">'000073006'!I84</f>
        <v>0</v>
      </c>
      <c r="I96" s="37">
        <f ca="1">'000064831'!I84</f>
        <v>0</v>
      </c>
      <c r="J96" s="37">
        <f ca="1">'000089355'!I84</f>
        <v>0</v>
      </c>
      <c r="K96" s="37">
        <f ca="1">'000081181'!I84</f>
        <v>0</v>
      </c>
      <c r="L96" s="37">
        <f ca="1">'000105705'!I84</f>
        <v>0</v>
      </c>
      <c r="M96" s="37">
        <f ca="1">'000097530'!I84</f>
        <v>0</v>
      </c>
      <c r="N96" s="37">
        <f ca="1">'000122055'!I84</f>
        <v>0</v>
      </c>
      <c r="O96" s="37">
        <f ca="1">'000113880'!I84</f>
        <v>0</v>
      </c>
      <c r="P96" s="37">
        <f ca="1">'000138404'!I84</f>
        <v>0</v>
      </c>
      <c r="Q96" s="37">
        <f ca="1">'000130230'!I84</f>
        <v>0</v>
      </c>
      <c r="R96" s="37">
        <f ca="1">'000154754'!I84</f>
        <v>0</v>
      </c>
      <c r="S96" s="37">
        <f ca="1">'000171104'!I84</f>
        <v>0</v>
      </c>
      <c r="T96" s="37">
        <f ca="1">'00012.MTS_000040306'!I84</f>
        <v>0</v>
      </c>
      <c r="U96" s="37">
        <f ca="1">'000187453'!I84</f>
        <v>0</v>
      </c>
      <c r="V96" s="37">
        <f ca="1">'00012.MTS_000048481'!I84</f>
        <v>0</v>
      </c>
      <c r="W96" s="37">
        <f ca="1">'000203803'!I84</f>
        <v>0</v>
      </c>
      <c r="X96" s="37">
        <f ca="1">'00012.MTS_000056656'!I84</f>
        <v>0</v>
      </c>
      <c r="Y96" s="37">
        <f ca="1">'000220153'!I84</f>
        <v>0</v>
      </c>
      <c r="Z96" s="37">
        <f ca="1">'00012.MTS_000064831'!I84</f>
        <v>0</v>
      </c>
      <c r="AA96" s="37">
        <f ca="1">'000236502'!I84</f>
        <v>0</v>
      </c>
      <c r="AB96" s="37">
        <f ca="1">'000228328'!I84</f>
        <v>0</v>
      </c>
      <c r="AC96" s="37">
        <f ca="1">'000211978'!I84</f>
        <v>11.111111111111111</v>
      </c>
      <c r="AD96" s="37">
        <f ca="1">'00012.MTS_000073006'!I84</f>
        <v>0</v>
      </c>
      <c r="AE96" s="37">
        <f ca="1">'000261027'!I84</f>
        <v>14.285714285714285</v>
      </c>
      <c r="AF96" s="37">
        <f ca="1">'000252852'!I84</f>
        <v>0</v>
      </c>
      <c r="AG96" s="37">
        <f ca="1">'000195628'!I84</f>
        <v>0</v>
      </c>
      <c r="AH96" s="37">
        <f ca="1">'00012.MTS_000220153'!I84</f>
        <v>0</v>
      </c>
      <c r="AI96" s="37">
        <f ca="1">'000285551'!I84</f>
        <v>0</v>
      </c>
      <c r="AJ96" s="37">
        <f ca="1">'000269202'!I84</f>
        <v>0</v>
      </c>
      <c r="AK96" s="37">
        <f ca="1">'000179279'!I84</f>
        <v>0</v>
      </c>
      <c r="AL96" s="37">
        <f ca="1">'00012.MTS_000228328'!I84</f>
        <v>0</v>
      </c>
      <c r="AM96" s="37">
        <f ca="1">'000310076'!I84</f>
        <v>11.111111111111111</v>
      </c>
      <c r="AN96" s="37">
        <f ca="1">'000301901'!I84</f>
        <v>0</v>
      </c>
      <c r="AO96" s="37">
        <f ca="1">'000293726'!I84</f>
        <v>0</v>
      </c>
      <c r="AP96" s="37">
        <f ca="1">'000244677'!I84</f>
        <v>0</v>
      </c>
      <c r="AQ96" s="37">
        <f ca="1">'000146579'!I84</f>
        <v>0</v>
      </c>
      <c r="AR96" s="37">
        <f ca="1">'00012.MTS_000244677'!I84</f>
        <v>0</v>
      </c>
      <c r="AS96" s="37">
        <f ca="1">'000350950'!I84</f>
        <v>0</v>
      </c>
      <c r="AT96" s="37">
        <f ca="1">'000342775'!I84</f>
        <v>0</v>
      </c>
      <c r="AU96" s="37">
        <f ca="1">'000334600'!I84</f>
        <v>22.222222222222221</v>
      </c>
      <c r="AV96" s="37">
        <f ca="1">'000326426'!I84</f>
        <v>0</v>
      </c>
      <c r="AW96" s="37">
        <f ca="1">'000318251'!I84</f>
        <v>0</v>
      </c>
      <c r="AX96" s="37">
        <f ca="1">'000277377'!I84</f>
        <v>0</v>
      </c>
      <c r="AY96" s="37">
        <f ca="1">'000162929'!I84</f>
        <v>0</v>
      </c>
      <c r="AZ96" s="37">
        <f ca="1">'00012.MTS_000081181'!I84</f>
        <v>0</v>
      </c>
      <c r="BA96" s="37">
        <f ca="1">'00012.MTS_000089355'!I84</f>
        <v>0</v>
      </c>
      <c r="BB96" s="37">
        <f ca="1">'00012.MTS_000097530'!I84</f>
        <v>0</v>
      </c>
      <c r="BC96" s="37">
        <f ca="1">'00012.MTS_000105705'!I84</f>
        <v>0</v>
      </c>
      <c r="BD96" s="37">
        <f ca="1">'00012.MTS_000113880'!I84</f>
        <v>0</v>
      </c>
      <c r="BE96" s="37">
        <f ca="1">'00012.MTS_000122055'!I84</f>
        <v>0</v>
      </c>
      <c r="BF96" s="37">
        <f ca="1">'00012.MTS_000130230'!I84</f>
        <v>0</v>
      </c>
      <c r="BG96" s="37">
        <f ca="1">'00012.MTS_000138404'!I84</f>
        <v>0</v>
      </c>
      <c r="BH96" s="37">
        <f ca="1">'00012.MTS_000146579'!I84</f>
        <v>0</v>
      </c>
      <c r="BI96" s="37">
        <f ca="1">'00012.MTS_000154754'!I84</f>
        <v>14.285714285714285</v>
      </c>
      <c r="BJ96" s="37">
        <f ca="1">'00012.MTS_000162929'!I84</f>
        <v>0</v>
      </c>
      <c r="BK96" s="37">
        <f ca="1">'00012.MTS_000171104'!I84</f>
        <v>0</v>
      </c>
      <c r="BL96" s="37">
        <f ca="1">'00012.MTS_000179279'!I84</f>
        <v>0</v>
      </c>
      <c r="BM96" s="37">
        <f ca="1">'00012.MTS_000187453'!I84</f>
        <v>0</v>
      </c>
      <c r="BN96" s="37">
        <f ca="1">'00012.MTS_000195628'!I84</f>
        <v>0</v>
      </c>
      <c r="BO96" s="37">
        <f ca="1">'00012.MTS_000203803'!I84</f>
        <v>0</v>
      </c>
      <c r="BP96" s="37">
        <f ca="1">'00012.MTS_000211978'!I84</f>
        <v>11.111111111111111</v>
      </c>
      <c r="BQ96" s="37">
        <f ca="1">'00012.MTS_000252852'!I84</f>
        <v>0</v>
      </c>
      <c r="BR96" s="37">
        <f ca="1">'00012.MTS_000261027'!I84</f>
        <v>0</v>
      </c>
      <c r="BS96" s="37">
        <f ca="1">'00012.MTS_000269202'!I84</f>
        <v>0</v>
      </c>
      <c r="BT96" s="37">
        <f ca="1">'00012.MTS_000277377'!I84</f>
        <v>0</v>
      </c>
      <c r="BU96" s="37">
        <f ca="1">'00012.MTS_000285551'!I84</f>
        <v>11.111111111111111</v>
      </c>
      <c r="BV96" s="37">
        <f ca="1">'00012.MTS_000293726'!I84</f>
        <v>0</v>
      </c>
      <c r="BW96" s="37">
        <f ca="1">'00012.MTS_000301901'!I84</f>
        <v>0</v>
      </c>
      <c r="BX96" s="37">
        <f ca="1">'00012.MTS_000310076'!I84</f>
        <v>0</v>
      </c>
      <c r="BY96" s="37">
        <f ca="1">'00012.MTS_000318251'!I84</f>
        <v>0</v>
      </c>
      <c r="BZ96" s="37">
        <f ca="1">'00012.MTS_000326426'!I84</f>
        <v>0</v>
      </c>
      <c r="CA96" s="37">
        <f ca="1">'00012.MTS_000334600'!I84</f>
        <v>11.111111111111111</v>
      </c>
      <c r="CB96" s="37">
        <f ca="1">'00012.MTS_000342775'!I84</f>
        <v>0</v>
      </c>
      <c r="CC96" s="37">
        <f ca="1">'00012.MTS_000350950'!I84</f>
        <v>0</v>
      </c>
      <c r="CE96" s="37">
        <f ca="1">AVERAGE(B96:CC96)</f>
        <v>1.4856150793650795</v>
      </c>
      <c r="CF96" s="37">
        <f ca="1">STDEV(B96:CC96)</f>
        <v>4.3559361552409372</v>
      </c>
      <c r="CG96" s="37">
        <f ca="1">CF96/SQRT(80)</f>
        <v>0.4870084674383906</v>
      </c>
      <c r="CI96" s="59"/>
    </row>
    <row r="97" spans="1:87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61"/>
    </row>
    <row r="98" spans="1:87" x14ac:dyDescent="0.25">
      <c r="A98" s="54" t="s">
        <v>93</v>
      </c>
      <c r="B98" s="37">
        <f ca="1">'00012.MTS_000032132'!I86</f>
        <v>0</v>
      </c>
      <c r="C98" s="37">
        <f ca="1">'00012.MTS_000236502'!I86</f>
        <v>0</v>
      </c>
      <c r="D98" s="37">
        <f ca="1">'000040306'!I86</f>
        <v>0</v>
      </c>
      <c r="E98" s="37">
        <f ca="1">'000032132'!I86</f>
        <v>0</v>
      </c>
      <c r="F98" s="37">
        <f ca="1">'000056656'!I86</f>
        <v>0</v>
      </c>
      <c r="G98" s="37">
        <f ca="1">'000048481'!I86</f>
        <v>0</v>
      </c>
      <c r="H98" s="37">
        <f ca="1">'000073006'!I86</f>
        <v>0</v>
      </c>
      <c r="I98" s="37">
        <f ca="1">'000064831'!I86</f>
        <v>0</v>
      </c>
      <c r="J98" s="37">
        <f ca="1">'000089355'!I86</f>
        <v>0</v>
      </c>
      <c r="K98" s="37">
        <f ca="1">'000081181'!I86</f>
        <v>0</v>
      </c>
      <c r="L98" s="37">
        <f ca="1">'000105705'!I86</f>
        <v>0</v>
      </c>
      <c r="M98" s="37">
        <f ca="1">'000097530'!I86</f>
        <v>0</v>
      </c>
      <c r="N98" s="37">
        <f ca="1">'000122055'!I86</f>
        <v>0</v>
      </c>
      <c r="O98" s="37">
        <f ca="1">'000113880'!I86</f>
        <v>0</v>
      </c>
      <c r="P98" s="37">
        <f ca="1">'000138404'!I86</f>
        <v>0</v>
      </c>
      <c r="Q98" s="37">
        <f ca="1">'000130230'!I86</f>
        <v>0</v>
      </c>
      <c r="R98" s="37">
        <f ca="1">'000154754'!I86</f>
        <v>0</v>
      </c>
      <c r="S98" s="37">
        <f ca="1">'000171104'!I86</f>
        <v>0</v>
      </c>
      <c r="T98" s="37">
        <f ca="1">'00012.MTS_000040306'!I86</f>
        <v>0</v>
      </c>
      <c r="U98" s="37">
        <f ca="1">'000187453'!I86</f>
        <v>0</v>
      </c>
      <c r="V98" s="37">
        <f ca="1">'00012.MTS_000048481'!I86</f>
        <v>0</v>
      </c>
      <c r="W98" s="37">
        <f ca="1">'000203803'!I86</f>
        <v>0</v>
      </c>
      <c r="X98" s="37">
        <f ca="1">'00012.MTS_000056656'!I86</f>
        <v>0</v>
      </c>
      <c r="Y98" s="37">
        <f ca="1">'000220153'!I86</f>
        <v>0</v>
      </c>
      <c r="Z98" s="37">
        <f ca="1">'00012.MTS_000064831'!I86</f>
        <v>0</v>
      </c>
      <c r="AA98" s="37">
        <f ca="1">'000236502'!I86</f>
        <v>0</v>
      </c>
      <c r="AB98" s="37">
        <f ca="1">'000228328'!I86</f>
        <v>0</v>
      </c>
      <c r="AC98" s="37">
        <f ca="1">'000211978'!I86</f>
        <v>0</v>
      </c>
      <c r="AD98" s="37">
        <f ca="1">'00012.MTS_000073006'!I86</f>
        <v>0</v>
      </c>
      <c r="AE98" s="37">
        <f ca="1">'000261027'!I86</f>
        <v>0</v>
      </c>
      <c r="AF98" s="37">
        <f ca="1">'000252852'!I86</f>
        <v>0</v>
      </c>
      <c r="AG98" s="37">
        <f ca="1">'000195628'!I86</f>
        <v>0</v>
      </c>
      <c r="AH98" s="37">
        <f ca="1">'00012.MTS_000220153'!I86</f>
        <v>0</v>
      </c>
      <c r="AI98" s="37">
        <f ca="1">'000285551'!I86</f>
        <v>0</v>
      </c>
      <c r="AJ98" s="37">
        <f ca="1">'000269202'!I86</f>
        <v>0</v>
      </c>
      <c r="AK98" s="37">
        <f ca="1">'000179279'!I86</f>
        <v>0</v>
      </c>
      <c r="AL98" s="37">
        <f ca="1">'00012.MTS_000228328'!I86</f>
        <v>14.285714285714285</v>
      </c>
      <c r="AM98" s="37">
        <f ca="1">'000310076'!I86</f>
        <v>0</v>
      </c>
      <c r="AN98" s="37">
        <f ca="1">'000301901'!I86</f>
        <v>0</v>
      </c>
      <c r="AO98" s="37">
        <f ca="1">'000293726'!I86</f>
        <v>0</v>
      </c>
      <c r="AP98" s="37">
        <f ca="1">'000244677'!I86</f>
        <v>20</v>
      </c>
      <c r="AQ98" s="37">
        <f ca="1">'000146579'!I86</f>
        <v>0</v>
      </c>
      <c r="AR98" s="37">
        <f ca="1">'00012.MTS_000244677'!I86</f>
        <v>0</v>
      </c>
      <c r="AS98" s="37">
        <f ca="1">'000350950'!I86</f>
        <v>0</v>
      </c>
      <c r="AT98" s="37">
        <f ca="1">'000342775'!I86</f>
        <v>0</v>
      </c>
      <c r="AU98" s="37">
        <f ca="1">'000334600'!I86</f>
        <v>0</v>
      </c>
      <c r="AV98" s="37">
        <f ca="1">'000326426'!I86</f>
        <v>0</v>
      </c>
      <c r="AW98" s="37">
        <f ca="1">'000318251'!I86</f>
        <v>0</v>
      </c>
      <c r="AX98" s="37">
        <f ca="1">'000277377'!I86</f>
        <v>0</v>
      </c>
      <c r="AY98" s="37">
        <f ca="1">'000162929'!I86</f>
        <v>0</v>
      </c>
      <c r="AZ98" s="37">
        <f ca="1">'00012.MTS_000081181'!I86</f>
        <v>0</v>
      </c>
      <c r="BA98" s="37">
        <f ca="1">'00012.MTS_000089355'!I86</f>
        <v>0</v>
      </c>
      <c r="BB98" s="37">
        <f ca="1">'00012.MTS_000097530'!I86</f>
        <v>0</v>
      </c>
      <c r="BC98" s="37">
        <f ca="1">'00012.MTS_000105705'!I86</f>
        <v>0</v>
      </c>
      <c r="BD98" s="37">
        <f ca="1">'00012.MTS_000113880'!I86</f>
        <v>0</v>
      </c>
      <c r="BE98" s="37">
        <f ca="1">'00012.MTS_000122055'!I86</f>
        <v>0</v>
      </c>
      <c r="BF98" s="37">
        <f ca="1">'00012.MTS_000130230'!I86</f>
        <v>0</v>
      </c>
      <c r="BG98" s="37">
        <f ca="1">'00012.MTS_000138404'!I86</f>
        <v>0</v>
      </c>
      <c r="BH98" s="37">
        <f ca="1">'00012.MTS_000146579'!I86</f>
        <v>0</v>
      </c>
      <c r="BI98" s="37">
        <f ca="1">'00012.MTS_000154754'!I86</f>
        <v>0</v>
      </c>
      <c r="BJ98" s="37">
        <f ca="1">'00012.MTS_000162929'!I86</f>
        <v>0</v>
      </c>
      <c r="BK98" s="37">
        <f ca="1">'00012.MTS_000171104'!I86</f>
        <v>0</v>
      </c>
      <c r="BL98" s="37">
        <f ca="1">'00012.MTS_000179279'!I86</f>
        <v>0</v>
      </c>
      <c r="BM98" s="37">
        <f ca="1">'00012.MTS_000187453'!I86</f>
        <v>0</v>
      </c>
      <c r="BN98" s="37">
        <f ca="1">'00012.MTS_000195628'!I86</f>
        <v>0</v>
      </c>
      <c r="BO98" s="37">
        <f ca="1">'00012.MTS_000203803'!I86</f>
        <v>0</v>
      </c>
      <c r="BP98" s="37">
        <f ca="1">'00012.MTS_000211978'!I86</f>
        <v>0</v>
      </c>
      <c r="BQ98" s="37">
        <f ca="1">'00012.MTS_000252852'!I86</f>
        <v>0</v>
      </c>
      <c r="BR98" s="37">
        <f ca="1">'00012.MTS_000261027'!I86</f>
        <v>0</v>
      </c>
      <c r="BS98" s="37">
        <f ca="1">'00012.MTS_000269202'!I86</f>
        <v>0</v>
      </c>
      <c r="BT98" s="37">
        <f ca="1">'00012.MTS_000277377'!I86</f>
        <v>0</v>
      </c>
      <c r="BU98" s="37">
        <f ca="1">'00012.MTS_000285551'!I86</f>
        <v>11.111111111111111</v>
      </c>
      <c r="BV98" s="37">
        <f ca="1">'00012.MTS_000293726'!I86</f>
        <v>0</v>
      </c>
      <c r="BW98" s="37">
        <f ca="1">'00012.MTS_000301901'!I86</f>
        <v>0</v>
      </c>
      <c r="BX98" s="37">
        <f ca="1">'00012.MTS_000310076'!I86</f>
        <v>0</v>
      </c>
      <c r="BY98" s="37">
        <f ca="1">'00012.MTS_000318251'!I86</f>
        <v>0</v>
      </c>
      <c r="BZ98" s="37">
        <f ca="1">'00012.MTS_000326426'!I86</f>
        <v>0</v>
      </c>
      <c r="CA98" s="37">
        <f ca="1">'00012.MTS_000334600'!I86</f>
        <v>0</v>
      </c>
      <c r="CB98" s="37">
        <f ca="1">'00012.MTS_000342775'!I86</f>
        <v>0</v>
      </c>
      <c r="CC98" s="37">
        <f ca="1">'00012.MTS_000350950'!I86</f>
        <v>0</v>
      </c>
      <c r="CE98" s="37">
        <f ca="1">AVERAGE(B98:CC98)</f>
        <v>0.56746031746031744</v>
      </c>
      <c r="CF98" s="37">
        <f ca="1">STDEV(B98:CC98)</f>
        <v>2.9804797970413177</v>
      </c>
      <c r="CG98" s="37">
        <f ca="1">CF98/SQRT(80)</f>
        <v>0.33322777158745814</v>
      </c>
      <c r="CI98" s="59"/>
    </row>
    <row r="99" spans="1:87" x14ac:dyDescent="0.25">
      <c r="A99" s="54" t="s">
        <v>94</v>
      </c>
      <c r="B99" s="37">
        <f ca="1">'00012.MTS_000032132'!I87</f>
        <v>0</v>
      </c>
      <c r="C99" s="37">
        <f ca="1">'00012.MTS_000236502'!I87</f>
        <v>0</v>
      </c>
      <c r="D99" s="37">
        <f ca="1">'000040306'!I87</f>
        <v>0</v>
      </c>
      <c r="E99" s="37">
        <f ca="1">'000032132'!I87</f>
        <v>0</v>
      </c>
      <c r="F99" s="37">
        <f ca="1">'000056656'!I87</f>
        <v>0</v>
      </c>
      <c r="G99" s="37">
        <f ca="1">'000048481'!I87</f>
        <v>0</v>
      </c>
      <c r="H99" s="37">
        <f ca="1">'000073006'!I87</f>
        <v>0</v>
      </c>
      <c r="I99" s="37">
        <f ca="1">'000064831'!I87</f>
        <v>0</v>
      </c>
      <c r="J99" s="37">
        <f ca="1">'000089355'!I87</f>
        <v>0</v>
      </c>
      <c r="K99" s="37">
        <f ca="1">'000081181'!I87</f>
        <v>0</v>
      </c>
      <c r="L99" s="37">
        <f ca="1">'000105705'!I87</f>
        <v>0</v>
      </c>
      <c r="M99" s="37">
        <f ca="1">'000097530'!I87</f>
        <v>0</v>
      </c>
      <c r="N99" s="37">
        <f ca="1">'000122055'!I87</f>
        <v>0</v>
      </c>
      <c r="O99" s="37">
        <f ca="1">'000113880'!I87</f>
        <v>0</v>
      </c>
      <c r="P99" s="37">
        <f ca="1">'000138404'!I87</f>
        <v>0</v>
      </c>
      <c r="Q99" s="37">
        <f ca="1">'000130230'!I87</f>
        <v>0</v>
      </c>
      <c r="R99" s="37">
        <f ca="1">'000154754'!I87</f>
        <v>0</v>
      </c>
      <c r="S99" s="37">
        <f ca="1">'000171104'!I87</f>
        <v>0</v>
      </c>
      <c r="T99" s="37">
        <f ca="1">'00012.MTS_000040306'!I87</f>
        <v>0</v>
      </c>
      <c r="U99" s="37">
        <f ca="1">'000187453'!I87</f>
        <v>0</v>
      </c>
      <c r="V99" s="37">
        <f ca="1">'00012.MTS_000048481'!I87</f>
        <v>0</v>
      </c>
      <c r="W99" s="37">
        <f ca="1">'000203803'!I87</f>
        <v>0</v>
      </c>
      <c r="X99" s="37">
        <f ca="1">'00012.MTS_000056656'!I87</f>
        <v>0</v>
      </c>
      <c r="Y99" s="37">
        <f ca="1">'000220153'!I87</f>
        <v>0</v>
      </c>
      <c r="Z99" s="37">
        <f ca="1">'00012.MTS_000064831'!I87</f>
        <v>0</v>
      </c>
      <c r="AA99" s="37">
        <f ca="1">'000236502'!I87</f>
        <v>0</v>
      </c>
      <c r="AB99" s="37">
        <f ca="1">'000228328'!I87</f>
        <v>0</v>
      </c>
      <c r="AC99" s="37">
        <f ca="1">'000211978'!I87</f>
        <v>0</v>
      </c>
      <c r="AD99" s="37">
        <f ca="1">'00012.MTS_000073006'!I87</f>
        <v>0</v>
      </c>
      <c r="AE99" s="37">
        <f ca="1">'000261027'!I87</f>
        <v>0</v>
      </c>
      <c r="AF99" s="37">
        <f ca="1">'000252852'!I87</f>
        <v>0</v>
      </c>
      <c r="AG99" s="37">
        <f ca="1">'000195628'!I87</f>
        <v>0</v>
      </c>
      <c r="AH99" s="37">
        <f ca="1">'00012.MTS_000220153'!I87</f>
        <v>0</v>
      </c>
      <c r="AI99" s="37">
        <f ca="1">'000285551'!I87</f>
        <v>0</v>
      </c>
      <c r="AJ99" s="37">
        <f ca="1">'000269202'!I87</f>
        <v>0</v>
      </c>
      <c r="AK99" s="37">
        <f ca="1">'000179279'!I87</f>
        <v>0</v>
      </c>
      <c r="AL99" s="37">
        <f ca="1">'00012.MTS_000228328'!I87</f>
        <v>0</v>
      </c>
      <c r="AM99" s="37">
        <f ca="1">'000310076'!I87</f>
        <v>0</v>
      </c>
      <c r="AN99" s="37">
        <f ca="1">'000301901'!I87</f>
        <v>0</v>
      </c>
      <c r="AO99" s="37">
        <f ca="1">'000293726'!I87</f>
        <v>0</v>
      </c>
      <c r="AP99" s="37">
        <f ca="1">'000244677'!I87</f>
        <v>0</v>
      </c>
      <c r="AQ99" s="37">
        <f ca="1">'000146579'!I87</f>
        <v>0</v>
      </c>
      <c r="AR99" s="37">
        <f ca="1">'00012.MTS_000244677'!I87</f>
        <v>0</v>
      </c>
      <c r="AS99" s="37">
        <f ca="1">'000350950'!I87</f>
        <v>0</v>
      </c>
      <c r="AT99" s="37">
        <f ca="1">'000342775'!I87</f>
        <v>0</v>
      </c>
      <c r="AU99" s="37">
        <f ca="1">'000334600'!I87</f>
        <v>0</v>
      </c>
      <c r="AV99" s="37">
        <f ca="1">'000326426'!I87</f>
        <v>0</v>
      </c>
      <c r="AW99" s="37">
        <f ca="1">'000318251'!I87</f>
        <v>0</v>
      </c>
      <c r="AX99" s="37">
        <f ca="1">'000277377'!I87</f>
        <v>0</v>
      </c>
      <c r="AY99" s="37">
        <f ca="1">'000162929'!I87</f>
        <v>0</v>
      </c>
      <c r="AZ99" s="37">
        <f ca="1">'00012.MTS_000081181'!I87</f>
        <v>0</v>
      </c>
      <c r="BA99" s="37">
        <f ca="1">'00012.MTS_000089355'!I87</f>
        <v>0</v>
      </c>
      <c r="BB99" s="37">
        <f ca="1">'00012.MTS_000097530'!I87</f>
        <v>0</v>
      </c>
      <c r="BC99" s="37">
        <f ca="1">'00012.MTS_000105705'!I87</f>
        <v>0</v>
      </c>
      <c r="BD99" s="37">
        <f ca="1">'00012.MTS_000113880'!I87</f>
        <v>0</v>
      </c>
      <c r="BE99" s="37">
        <f ca="1">'00012.MTS_000122055'!I87</f>
        <v>0</v>
      </c>
      <c r="BF99" s="37">
        <f ca="1">'00012.MTS_000130230'!I87</f>
        <v>0</v>
      </c>
      <c r="BG99" s="37">
        <f ca="1">'00012.MTS_000138404'!I87</f>
        <v>0</v>
      </c>
      <c r="BH99" s="37">
        <f ca="1">'00012.MTS_000146579'!I87</f>
        <v>0</v>
      </c>
      <c r="BI99" s="37">
        <f ca="1">'00012.MTS_000154754'!I87</f>
        <v>0</v>
      </c>
      <c r="BJ99" s="37">
        <f ca="1">'00012.MTS_000162929'!I87</f>
        <v>0</v>
      </c>
      <c r="BK99" s="37">
        <f ca="1">'00012.MTS_000171104'!I87</f>
        <v>0</v>
      </c>
      <c r="BL99" s="37">
        <f ca="1">'00012.MTS_000179279'!I87</f>
        <v>0</v>
      </c>
      <c r="BM99" s="37">
        <f ca="1">'00012.MTS_000187453'!I87</f>
        <v>0</v>
      </c>
      <c r="BN99" s="37">
        <f ca="1">'00012.MTS_000195628'!I87</f>
        <v>0</v>
      </c>
      <c r="BO99" s="37">
        <f ca="1">'00012.MTS_000203803'!I87</f>
        <v>0</v>
      </c>
      <c r="BP99" s="37">
        <f ca="1">'00012.MTS_000211978'!I87</f>
        <v>0</v>
      </c>
      <c r="BQ99" s="37">
        <f ca="1">'00012.MTS_000252852'!I87</f>
        <v>0</v>
      </c>
      <c r="BR99" s="37">
        <f ca="1">'00012.MTS_000261027'!I87</f>
        <v>0</v>
      </c>
      <c r="BS99" s="37">
        <f ca="1">'00012.MTS_000269202'!I87</f>
        <v>0</v>
      </c>
      <c r="BT99" s="37">
        <f ca="1">'00012.MTS_000277377'!I87</f>
        <v>0</v>
      </c>
      <c r="BU99" s="37">
        <f ca="1">'00012.MTS_000285551'!I87</f>
        <v>0</v>
      </c>
      <c r="BV99" s="37">
        <f ca="1">'00012.MTS_000293726'!I87</f>
        <v>0</v>
      </c>
      <c r="BW99" s="37">
        <f ca="1">'00012.MTS_000301901'!I87</f>
        <v>0</v>
      </c>
      <c r="BX99" s="37">
        <f ca="1">'00012.MTS_000310076'!I87</f>
        <v>0</v>
      </c>
      <c r="BY99" s="37">
        <f ca="1">'00012.MTS_000318251'!I87</f>
        <v>0</v>
      </c>
      <c r="BZ99" s="37">
        <f ca="1">'00012.MTS_000326426'!I87</f>
        <v>0</v>
      </c>
      <c r="CA99" s="37">
        <f ca="1">'00012.MTS_000334600'!I87</f>
        <v>0</v>
      </c>
      <c r="CB99" s="37">
        <f ca="1">'00012.MTS_000342775'!I87</f>
        <v>0</v>
      </c>
      <c r="CC99" s="37">
        <f ca="1">'00012.MTS_000350950'!I87</f>
        <v>0</v>
      </c>
      <c r="CE99" s="37">
        <f ca="1">AVERAGE(B99:CC99)</f>
        <v>0</v>
      </c>
      <c r="CF99" s="37">
        <f ca="1">STDEV(B99:CC99)</f>
        <v>0</v>
      </c>
      <c r="CG99" s="37">
        <f ca="1">CF99/SQRT(80)</f>
        <v>0</v>
      </c>
      <c r="CI99" s="59"/>
    </row>
    <row r="100" spans="1:87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61"/>
    </row>
    <row r="101" spans="1:87" x14ac:dyDescent="0.25">
      <c r="A101" s="54" t="s">
        <v>96</v>
      </c>
      <c r="B101" s="37">
        <f ca="1">'00012.MTS_000032132'!I89</f>
        <v>0</v>
      </c>
      <c r="C101" s="37">
        <f ca="1">'00012.MTS_000236502'!I89</f>
        <v>0</v>
      </c>
      <c r="D101" s="37">
        <f ca="1">'000040306'!I89</f>
        <v>0</v>
      </c>
      <c r="E101" s="37">
        <f ca="1">'000032132'!I89</f>
        <v>0</v>
      </c>
      <c r="F101" s="37">
        <f ca="1">'000056656'!I89</f>
        <v>0</v>
      </c>
      <c r="G101" s="37">
        <f ca="1">'000048481'!I89</f>
        <v>0</v>
      </c>
      <c r="H101" s="37">
        <f ca="1">'000073006'!I89</f>
        <v>0</v>
      </c>
      <c r="I101" s="37">
        <f ca="1">'000064831'!I89</f>
        <v>0</v>
      </c>
      <c r="J101" s="37">
        <f ca="1">'000089355'!I89</f>
        <v>0</v>
      </c>
      <c r="K101" s="37">
        <f ca="1">'000081181'!I89</f>
        <v>0</v>
      </c>
      <c r="L101" s="37">
        <f ca="1">'000105705'!I89</f>
        <v>0</v>
      </c>
      <c r="M101" s="37">
        <f ca="1">'000097530'!I89</f>
        <v>0</v>
      </c>
      <c r="N101" s="37">
        <f ca="1">'000122055'!I89</f>
        <v>0</v>
      </c>
      <c r="O101" s="37">
        <f ca="1">'000113880'!I89</f>
        <v>0</v>
      </c>
      <c r="P101" s="37">
        <f ca="1">'000138404'!I89</f>
        <v>0</v>
      </c>
      <c r="Q101" s="37">
        <f ca="1">'000130230'!I89</f>
        <v>0</v>
      </c>
      <c r="R101" s="37">
        <f ca="1">'000154754'!I89</f>
        <v>0</v>
      </c>
      <c r="S101" s="37">
        <f ca="1">'000171104'!I89</f>
        <v>0</v>
      </c>
      <c r="T101" s="37">
        <f ca="1">'00012.MTS_000040306'!I89</f>
        <v>0</v>
      </c>
      <c r="U101" s="37">
        <f ca="1">'000187453'!I89</f>
        <v>0</v>
      </c>
      <c r="V101" s="37">
        <f ca="1">'00012.MTS_000048481'!I89</f>
        <v>0</v>
      </c>
      <c r="W101" s="37">
        <f ca="1">'000203803'!I89</f>
        <v>0</v>
      </c>
      <c r="X101" s="37">
        <f ca="1">'00012.MTS_000056656'!I89</f>
        <v>0</v>
      </c>
      <c r="Y101" s="37">
        <f ca="1">'000220153'!I89</f>
        <v>0</v>
      </c>
      <c r="Z101" s="37">
        <f ca="1">'00012.MTS_000064831'!I89</f>
        <v>0</v>
      </c>
      <c r="AA101" s="37">
        <f ca="1">'000236502'!I89</f>
        <v>0</v>
      </c>
      <c r="AB101" s="37">
        <f ca="1">'000228328'!I89</f>
        <v>0</v>
      </c>
      <c r="AC101" s="37">
        <f ca="1">'000211978'!I89</f>
        <v>0</v>
      </c>
      <c r="AD101" s="37">
        <f ca="1">'00012.MTS_000073006'!I89</f>
        <v>0</v>
      </c>
      <c r="AE101" s="37">
        <f ca="1">'000261027'!I89</f>
        <v>0</v>
      </c>
      <c r="AF101" s="37">
        <f ca="1">'000252852'!I89</f>
        <v>0</v>
      </c>
      <c r="AG101" s="37">
        <f ca="1">'000195628'!I89</f>
        <v>0</v>
      </c>
      <c r="AH101" s="37">
        <f ca="1">'00012.MTS_000220153'!I89</f>
        <v>0</v>
      </c>
      <c r="AI101" s="37">
        <f ca="1">'000285551'!I89</f>
        <v>0</v>
      </c>
      <c r="AJ101" s="37">
        <f ca="1">'000269202'!I89</f>
        <v>0</v>
      </c>
      <c r="AK101" s="37">
        <f ca="1">'000179279'!I89</f>
        <v>0</v>
      </c>
      <c r="AL101" s="37">
        <f ca="1">'00012.MTS_000228328'!I89</f>
        <v>0</v>
      </c>
      <c r="AM101" s="37">
        <f ca="1">'000310076'!I89</f>
        <v>0</v>
      </c>
      <c r="AN101" s="37">
        <f ca="1">'000301901'!I89</f>
        <v>0</v>
      </c>
      <c r="AO101" s="37">
        <f ca="1">'000293726'!I89</f>
        <v>0</v>
      </c>
      <c r="AP101" s="37">
        <f ca="1">'000244677'!I89</f>
        <v>0</v>
      </c>
      <c r="AQ101" s="37">
        <f ca="1">'000146579'!I89</f>
        <v>0</v>
      </c>
      <c r="AR101" s="37">
        <f ca="1">'00012.MTS_000244677'!I89</f>
        <v>0</v>
      </c>
      <c r="AS101" s="37">
        <f ca="1">'000350950'!I89</f>
        <v>0</v>
      </c>
      <c r="AT101" s="37">
        <f ca="1">'000342775'!I89</f>
        <v>0</v>
      </c>
      <c r="AU101" s="37">
        <f ca="1">'000334600'!I89</f>
        <v>0</v>
      </c>
      <c r="AV101" s="37">
        <f ca="1">'000326426'!I89</f>
        <v>0</v>
      </c>
      <c r="AW101" s="37">
        <f ca="1">'000318251'!I89</f>
        <v>0</v>
      </c>
      <c r="AX101" s="37">
        <f ca="1">'000277377'!I89</f>
        <v>0</v>
      </c>
      <c r="AY101" s="37">
        <f ca="1">'000162929'!I89</f>
        <v>0</v>
      </c>
      <c r="AZ101" s="37">
        <f ca="1">'00012.MTS_000081181'!I89</f>
        <v>0</v>
      </c>
      <c r="BA101" s="37">
        <f ca="1">'00012.MTS_000089355'!I89</f>
        <v>0</v>
      </c>
      <c r="BB101" s="37">
        <f ca="1">'00012.MTS_000097530'!I89</f>
        <v>0</v>
      </c>
      <c r="BC101" s="37">
        <f ca="1">'00012.MTS_000105705'!I89</f>
        <v>0</v>
      </c>
      <c r="BD101" s="37">
        <f ca="1">'00012.MTS_000113880'!I89</f>
        <v>0</v>
      </c>
      <c r="BE101" s="37">
        <f ca="1">'00012.MTS_000122055'!I89</f>
        <v>0</v>
      </c>
      <c r="BF101" s="37">
        <f ca="1">'00012.MTS_000130230'!I89</f>
        <v>0</v>
      </c>
      <c r="BG101" s="37">
        <f ca="1">'00012.MTS_000138404'!I89</f>
        <v>0</v>
      </c>
      <c r="BH101" s="37">
        <f ca="1">'00012.MTS_000146579'!I89</f>
        <v>0</v>
      </c>
      <c r="BI101" s="37">
        <f ca="1">'00012.MTS_000154754'!I89</f>
        <v>0</v>
      </c>
      <c r="BJ101" s="37">
        <f ca="1">'00012.MTS_000162929'!I89</f>
        <v>0</v>
      </c>
      <c r="BK101" s="37">
        <f ca="1">'00012.MTS_000171104'!I89</f>
        <v>0</v>
      </c>
      <c r="BL101" s="37">
        <f ca="1">'00012.MTS_000179279'!I89</f>
        <v>0</v>
      </c>
      <c r="BM101" s="37">
        <f ca="1">'00012.MTS_000187453'!I89</f>
        <v>0</v>
      </c>
      <c r="BN101" s="37">
        <f ca="1">'00012.MTS_000195628'!I89</f>
        <v>0</v>
      </c>
      <c r="BO101" s="37">
        <f ca="1">'00012.MTS_000203803'!I89</f>
        <v>0</v>
      </c>
      <c r="BP101" s="37">
        <f ca="1">'00012.MTS_000211978'!I89</f>
        <v>0</v>
      </c>
      <c r="BQ101" s="37">
        <f ca="1">'00012.MTS_000252852'!I89</f>
        <v>0</v>
      </c>
      <c r="BR101" s="37">
        <f ca="1">'00012.MTS_000261027'!I89</f>
        <v>0</v>
      </c>
      <c r="BS101" s="37">
        <f ca="1">'00012.MTS_000269202'!I89</f>
        <v>0</v>
      </c>
      <c r="BT101" s="37">
        <f ca="1">'00012.MTS_000277377'!I89</f>
        <v>0</v>
      </c>
      <c r="BU101" s="37">
        <f ca="1">'00012.MTS_000285551'!I89</f>
        <v>0</v>
      </c>
      <c r="BV101" s="37">
        <f ca="1">'00012.MTS_000293726'!I89</f>
        <v>0</v>
      </c>
      <c r="BW101" s="37">
        <f ca="1">'00012.MTS_000301901'!I89</f>
        <v>0</v>
      </c>
      <c r="BX101" s="37">
        <f ca="1">'00012.MTS_000310076'!I89</f>
        <v>0</v>
      </c>
      <c r="BY101" s="37">
        <f ca="1">'00012.MTS_000318251'!I89</f>
        <v>0</v>
      </c>
      <c r="BZ101" s="37">
        <f ca="1">'00012.MTS_000326426'!I89</f>
        <v>0</v>
      </c>
      <c r="CA101" s="37">
        <f ca="1">'00012.MTS_000334600'!I89</f>
        <v>0</v>
      </c>
      <c r="CB101" s="37">
        <f ca="1">'00012.MTS_000342775'!I89</f>
        <v>0</v>
      </c>
      <c r="CC101" s="37">
        <f ca="1">'00012.MTS_000350950'!I89</f>
        <v>0</v>
      </c>
      <c r="CE101" s="37">
        <f ca="1">AVERAGE(B101:CC101)</f>
        <v>0</v>
      </c>
      <c r="CF101" s="37">
        <f ca="1">STDEV(B101:CC101)</f>
        <v>0</v>
      </c>
      <c r="CG101" s="37">
        <f ca="1">CF101/SQRT(80)</f>
        <v>0</v>
      </c>
      <c r="CI101" s="59"/>
    </row>
    <row r="102" spans="1:87" x14ac:dyDescent="0.25">
      <c r="A102" s="54" t="s">
        <v>97</v>
      </c>
      <c r="B102" s="37">
        <f ca="1">'00012.MTS_000032132'!I90</f>
        <v>0</v>
      </c>
      <c r="C102" s="37">
        <f ca="1">'00012.MTS_000236502'!I90</f>
        <v>0</v>
      </c>
      <c r="D102" s="37">
        <f ca="1">'000040306'!I90</f>
        <v>0</v>
      </c>
      <c r="E102" s="37">
        <f ca="1">'000032132'!I90</f>
        <v>0</v>
      </c>
      <c r="F102" s="37">
        <f ca="1">'000056656'!I90</f>
        <v>0</v>
      </c>
      <c r="G102" s="37">
        <f ca="1">'000048481'!I90</f>
        <v>0</v>
      </c>
      <c r="H102" s="37">
        <f ca="1">'000073006'!I90</f>
        <v>0</v>
      </c>
      <c r="I102" s="37">
        <f ca="1">'000064831'!I90</f>
        <v>0</v>
      </c>
      <c r="J102" s="37">
        <f ca="1">'000089355'!I90</f>
        <v>0</v>
      </c>
      <c r="K102" s="37">
        <f ca="1">'000081181'!I90</f>
        <v>0</v>
      </c>
      <c r="L102" s="37">
        <f ca="1">'000105705'!I90</f>
        <v>0</v>
      </c>
      <c r="M102" s="37">
        <f ca="1">'000097530'!I90</f>
        <v>0</v>
      </c>
      <c r="N102" s="37">
        <f ca="1">'000122055'!I90</f>
        <v>0</v>
      </c>
      <c r="O102" s="37">
        <f ca="1">'000113880'!I90</f>
        <v>0</v>
      </c>
      <c r="P102" s="37">
        <f ca="1">'000138404'!I90</f>
        <v>0</v>
      </c>
      <c r="Q102" s="37">
        <f ca="1">'000130230'!I90</f>
        <v>0</v>
      </c>
      <c r="R102" s="37">
        <f ca="1">'000154754'!I90</f>
        <v>0</v>
      </c>
      <c r="S102" s="37">
        <f ca="1">'000171104'!I90</f>
        <v>0</v>
      </c>
      <c r="T102" s="37">
        <f ca="1">'00012.MTS_000040306'!I90</f>
        <v>0</v>
      </c>
      <c r="U102" s="37">
        <f ca="1">'000187453'!I90</f>
        <v>0</v>
      </c>
      <c r="V102" s="37">
        <f ca="1">'00012.MTS_000048481'!I90</f>
        <v>0</v>
      </c>
      <c r="W102" s="37">
        <f ca="1">'000203803'!I90</f>
        <v>0</v>
      </c>
      <c r="X102" s="37">
        <f ca="1">'00012.MTS_000056656'!I90</f>
        <v>0</v>
      </c>
      <c r="Y102" s="37">
        <f ca="1">'000220153'!I90</f>
        <v>0</v>
      </c>
      <c r="Z102" s="37">
        <f ca="1">'00012.MTS_000064831'!I90</f>
        <v>0</v>
      </c>
      <c r="AA102" s="37">
        <f ca="1">'000236502'!I90</f>
        <v>0</v>
      </c>
      <c r="AB102" s="37">
        <f ca="1">'000228328'!I90</f>
        <v>0</v>
      </c>
      <c r="AC102" s="37">
        <f ca="1">'000211978'!I90</f>
        <v>0</v>
      </c>
      <c r="AD102" s="37">
        <f ca="1">'00012.MTS_000073006'!I90</f>
        <v>0</v>
      </c>
      <c r="AE102" s="37">
        <f ca="1">'000261027'!I90</f>
        <v>0</v>
      </c>
      <c r="AF102" s="37">
        <f ca="1">'000252852'!I90</f>
        <v>0</v>
      </c>
      <c r="AG102" s="37">
        <f ca="1">'000195628'!I90</f>
        <v>0</v>
      </c>
      <c r="AH102" s="37">
        <f ca="1">'00012.MTS_000220153'!I90</f>
        <v>0</v>
      </c>
      <c r="AI102" s="37">
        <f ca="1">'000285551'!I90</f>
        <v>0</v>
      </c>
      <c r="AJ102" s="37">
        <f ca="1">'000269202'!I90</f>
        <v>0</v>
      </c>
      <c r="AK102" s="37">
        <f ca="1">'000179279'!I90</f>
        <v>0</v>
      </c>
      <c r="AL102" s="37">
        <f ca="1">'00012.MTS_000228328'!I90</f>
        <v>0</v>
      </c>
      <c r="AM102" s="37">
        <f ca="1">'000310076'!I90</f>
        <v>0</v>
      </c>
      <c r="AN102" s="37">
        <f ca="1">'000301901'!I90</f>
        <v>0</v>
      </c>
      <c r="AO102" s="37">
        <f ca="1">'000293726'!I90</f>
        <v>0</v>
      </c>
      <c r="AP102" s="37">
        <f ca="1">'000244677'!I90</f>
        <v>0</v>
      </c>
      <c r="AQ102" s="37">
        <f ca="1">'000146579'!I90</f>
        <v>0</v>
      </c>
      <c r="AR102" s="37">
        <f ca="1">'00012.MTS_000244677'!I90</f>
        <v>0</v>
      </c>
      <c r="AS102" s="37">
        <f ca="1">'000350950'!I90</f>
        <v>0</v>
      </c>
      <c r="AT102" s="37">
        <f ca="1">'000342775'!I90</f>
        <v>0</v>
      </c>
      <c r="AU102" s="37">
        <f ca="1">'000334600'!I90</f>
        <v>0</v>
      </c>
      <c r="AV102" s="37">
        <f ca="1">'000326426'!I90</f>
        <v>0</v>
      </c>
      <c r="AW102" s="37">
        <f ca="1">'000318251'!I90</f>
        <v>0</v>
      </c>
      <c r="AX102" s="37">
        <f ca="1">'000277377'!I90</f>
        <v>0</v>
      </c>
      <c r="AY102" s="37">
        <f ca="1">'000162929'!I90</f>
        <v>0</v>
      </c>
      <c r="AZ102" s="37">
        <f ca="1">'00012.MTS_000081181'!I90</f>
        <v>0</v>
      </c>
      <c r="BA102" s="37">
        <f ca="1">'00012.MTS_000089355'!I90</f>
        <v>0</v>
      </c>
      <c r="BB102" s="37">
        <f ca="1">'00012.MTS_000097530'!I90</f>
        <v>0</v>
      </c>
      <c r="BC102" s="37">
        <f ca="1">'00012.MTS_000105705'!I90</f>
        <v>0</v>
      </c>
      <c r="BD102" s="37">
        <f ca="1">'00012.MTS_000113880'!I90</f>
        <v>0</v>
      </c>
      <c r="BE102" s="37">
        <f ca="1">'00012.MTS_000122055'!I90</f>
        <v>0</v>
      </c>
      <c r="BF102" s="37">
        <f ca="1">'00012.MTS_000130230'!I90</f>
        <v>0</v>
      </c>
      <c r="BG102" s="37">
        <f ca="1">'00012.MTS_000138404'!I90</f>
        <v>0</v>
      </c>
      <c r="BH102" s="37">
        <f ca="1">'00012.MTS_000146579'!I90</f>
        <v>0</v>
      </c>
      <c r="BI102" s="37">
        <f ca="1">'00012.MTS_000154754'!I90</f>
        <v>0</v>
      </c>
      <c r="BJ102" s="37">
        <f ca="1">'00012.MTS_000162929'!I90</f>
        <v>0</v>
      </c>
      <c r="BK102" s="37">
        <f ca="1">'00012.MTS_000171104'!I90</f>
        <v>0</v>
      </c>
      <c r="BL102" s="37">
        <f ca="1">'00012.MTS_000179279'!I90</f>
        <v>0</v>
      </c>
      <c r="BM102" s="37">
        <f ca="1">'00012.MTS_000187453'!I90</f>
        <v>0</v>
      </c>
      <c r="BN102" s="37">
        <f ca="1">'00012.MTS_000195628'!I90</f>
        <v>0</v>
      </c>
      <c r="BO102" s="37">
        <f ca="1">'00012.MTS_000203803'!I90</f>
        <v>0</v>
      </c>
      <c r="BP102" s="37">
        <f ca="1">'00012.MTS_000211978'!I90</f>
        <v>0</v>
      </c>
      <c r="BQ102" s="37">
        <f ca="1">'00012.MTS_000252852'!I90</f>
        <v>0</v>
      </c>
      <c r="BR102" s="37">
        <f ca="1">'00012.MTS_000261027'!I90</f>
        <v>0</v>
      </c>
      <c r="BS102" s="37">
        <f ca="1">'00012.MTS_000269202'!I90</f>
        <v>0</v>
      </c>
      <c r="BT102" s="37">
        <f ca="1">'00012.MTS_000277377'!I90</f>
        <v>0</v>
      </c>
      <c r="BU102" s="37">
        <f ca="1">'00012.MTS_000285551'!I90</f>
        <v>0</v>
      </c>
      <c r="BV102" s="37">
        <f ca="1">'00012.MTS_000293726'!I90</f>
        <v>0</v>
      </c>
      <c r="BW102" s="37">
        <f ca="1">'00012.MTS_000301901'!I90</f>
        <v>0</v>
      </c>
      <c r="BX102" s="37">
        <f ca="1">'00012.MTS_000310076'!I90</f>
        <v>0</v>
      </c>
      <c r="BY102" s="37">
        <f ca="1">'00012.MTS_000318251'!I90</f>
        <v>0</v>
      </c>
      <c r="BZ102" s="37">
        <f ca="1">'00012.MTS_000326426'!I90</f>
        <v>0</v>
      </c>
      <c r="CA102" s="37">
        <f ca="1">'00012.MTS_000334600'!I90</f>
        <v>0</v>
      </c>
      <c r="CB102" s="37">
        <f ca="1">'00012.MTS_000342775'!I90</f>
        <v>0</v>
      </c>
      <c r="CC102" s="37">
        <f ca="1">'00012.MTS_000350950'!I90</f>
        <v>0</v>
      </c>
      <c r="CE102" s="37">
        <f ca="1">AVERAGE(B102:CC102)</f>
        <v>0</v>
      </c>
      <c r="CF102" s="37">
        <f ca="1">STDEV(B102:CC102)</f>
        <v>0</v>
      </c>
      <c r="CG102" s="37">
        <f ca="1">CF102/SQRT(80)</f>
        <v>0</v>
      </c>
      <c r="CI102" s="59"/>
    </row>
    <row r="103" spans="1:87" x14ac:dyDescent="0.25">
      <c r="A103" s="54" t="s">
        <v>98</v>
      </c>
      <c r="B103" s="37">
        <f ca="1">'00012.MTS_000032132'!I91</f>
        <v>0</v>
      </c>
      <c r="C103" s="37">
        <f ca="1">'00012.MTS_000236502'!I91</f>
        <v>0</v>
      </c>
      <c r="D103" s="37">
        <f ca="1">'000040306'!I91</f>
        <v>0</v>
      </c>
      <c r="E103" s="37">
        <f ca="1">'000032132'!I91</f>
        <v>0</v>
      </c>
      <c r="F103" s="37">
        <f ca="1">'000056656'!I91</f>
        <v>0</v>
      </c>
      <c r="G103" s="37">
        <f ca="1">'000048481'!I91</f>
        <v>0</v>
      </c>
      <c r="H103" s="37">
        <f ca="1">'000073006'!I91</f>
        <v>0</v>
      </c>
      <c r="I103" s="37">
        <f ca="1">'000064831'!I91</f>
        <v>0</v>
      </c>
      <c r="J103" s="37">
        <f ca="1">'000089355'!I91</f>
        <v>0</v>
      </c>
      <c r="K103" s="37">
        <f ca="1">'000081181'!I91</f>
        <v>0</v>
      </c>
      <c r="L103" s="37">
        <f ca="1">'000105705'!I91</f>
        <v>0</v>
      </c>
      <c r="M103" s="37">
        <f ca="1">'000097530'!I91</f>
        <v>0</v>
      </c>
      <c r="N103" s="37">
        <f ca="1">'000122055'!I91</f>
        <v>0</v>
      </c>
      <c r="O103" s="37">
        <f ca="1">'000113880'!I91</f>
        <v>0</v>
      </c>
      <c r="P103" s="37">
        <f ca="1">'000138404'!I91</f>
        <v>0</v>
      </c>
      <c r="Q103" s="37">
        <f ca="1">'000130230'!I91</f>
        <v>0</v>
      </c>
      <c r="R103" s="37">
        <f ca="1">'000154754'!I91</f>
        <v>0</v>
      </c>
      <c r="S103" s="37">
        <f ca="1">'000171104'!I91</f>
        <v>0</v>
      </c>
      <c r="T103" s="37">
        <f ca="1">'00012.MTS_000040306'!I91</f>
        <v>0</v>
      </c>
      <c r="U103" s="37">
        <f ca="1">'000187453'!I91</f>
        <v>0</v>
      </c>
      <c r="V103" s="37">
        <f ca="1">'00012.MTS_000048481'!I91</f>
        <v>0</v>
      </c>
      <c r="W103" s="37">
        <f ca="1">'000203803'!I91</f>
        <v>0</v>
      </c>
      <c r="X103" s="37">
        <f ca="1">'00012.MTS_000056656'!I91</f>
        <v>0</v>
      </c>
      <c r="Y103" s="37">
        <f ca="1">'000220153'!I91</f>
        <v>0</v>
      </c>
      <c r="Z103" s="37">
        <f ca="1">'00012.MTS_000064831'!I91</f>
        <v>0</v>
      </c>
      <c r="AA103" s="37">
        <f ca="1">'000236502'!I91</f>
        <v>0</v>
      </c>
      <c r="AB103" s="37">
        <f ca="1">'000228328'!I91</f>
        <v>0</v>
      </c>
      <c r="AC103" s="37">
        <f ca="1">'000211978'!I91</f>
        <v>0</v>
      </c>
      <c r="AD103" s="37">
        <f ca="1">'00012.MTS_000073006'!I91</f>
        <v>0</v>
      </c>
      <c r="AE103" s="37">
        <f ca="1">'000261027'!I91</f>
        <v>0</v>
      </c>
      <c r="AF103" s="37">
        <f ca="1">'000252852'!I91</f>
        <v>0</v>
      </c>
      <c r="AG103" s="37">
        <f ca="1">'000195628'!I91</f>
        <v>0</v>
      </c>
      <c r="AH103" s="37">
        <f ca="1">'00012.MTS_000220153'!I91</f>
        <v>0</v>
      </c>
      <c r="AI103" s="37">
        <f ca="1">'000285551'!I91</f>
        <v>0</v>
      </c>
      <c r="AJ103" s="37">
        <f ca="1">'000269202'!I91</f>
        <v>0</v>
      </c>
      <c r="AK103" s="37">
        <f ca="1">'000179279'!I91</f>
        <v>0</v>
      </c>
      <c r="AL103" s="37">
        <f ca="1">'00012.MTS_000228328'!I91</f>
        <v>0</v>
      </c>
      <c r="AM103" s="37">
        <f ca="1">'000310076'!I91</f>
        <v>0</v>
      </c>
      <c r="AN103" s="37">
        <f ca="1">'000301901'!I91</f>
        <v>0</v>
      </c>
      <c r="AO103" s="37">
        <f ca="1">'000293726'!I91</f>
        <v>0</v>
      </c>
      <c r="AP103" s="37">
        <f ca="1">'000244677'!I91</f>
        <v>0</v>
      </c>
      <c r="AQ103" s="37">
        <f ca="1">'000146579'!I91</f>
        <v>0</v>
      </c>
      <c r="AR103" s="37">
        <f ca="1">'00012.MTS_000244677'!I91</f>
        <v>0</v>
      </c>
      <c r="AS103" s="37">
        <f ca="1">'000350950'!I91</f>
        <v>0</v>
      </c>
      <c r="AT103" s="37">
        <f ca="1">'000342775'!I91</f>
        <v>0</v>
      </c>
      <c r="AU103" s="37">
        <f ca="1">'000334600'!I91</f>
        <v>0</v>
      </c>
      <c r="AV103" s="37">
        <f ca="1">'000326426'!I91</f>
        <v>0</v>
      </c>
      <c r="AW103" s="37">
        <f ca="1">'000318251'!I91</f>
        <v>0</v>
      </c>
      <c r="AX103" s="37">
        <f ca="1">'000277377'!I91</f>
        <v>0</v>
      </c>
      <c r="AY103" s="37">
        <f ca="1">'000162929'!I91</f>
        <v>0</v>
      </c>
      <c r="AZ103" s="37">
        <f ca="1">'00012.MTS_000081181'!I91</f>
        <v>0</v>
      </c>
      <c r="BA103" s="37">
        <f ca="1">'00012.MTS_000089355'!I91</f>
        <v>0</v>
      </c>
      <c r="BB103" s="37">
        <f ca="1">'00012.MTS_000097530'!I91</f>
        <v>0</v>
      </c>
      <c r="BC103" s="37">
        <f ca="1">'00012.MTS_000105705'!I91</f>
        <v>0</v>
      </c>
      <c r="BD103" s="37">
        <f ca="1">'00012.MTS_000113880'!I91</f>
        <v>0</v>
      </c>
      <c r="BE103" s="37">
        <f ca="1">'00012.MTS_000122055'!I91</f>
        <v>0</v>
      </c>
      <c r="BF103" s="37">
        <f ca="1">'00012.MTS_000130230'!I91</f>
        <v>0</v>
      </c>
      <c r="BG103" s="37">
        <f ca="1">'00012.MTS_000138404'!I91</f>
        <v>0</v>
      </c>
      <c r="BH103" s="37">
        <f ca="1">'00012.MTS_000146579'!I91</f>
        <v>0</v>
      </c>
      <c r="BI103" s="37">
        <f ca="1">'00012.MTS_000154754'!I91</f>
        <v>0</v>
      </c>
      <c r="BJ103" s="37">
        <f ca="1">'00012.MTS_000162929'!I91</f>
        <v>0</v>
      </c>
      <c r="BK103" s="37">
        <f ca="1">'00012.MTS_000171104'!I91</f>
        <v>0</v>
      </c>
      <c r="BL103" s="37">
        <f ca="1">'00012.MTS_000179279'!I91</f>
        <v>0</v>
      </c>
      <c r="BM103" s="37">
        <f ca="1">'00012.MTS_000187453'!I91</f>
        <v>0</v>
      </c>
      <c r="BN103" s="37">
        <f ca="1">'00012.MTS_000195628'!I91</f>
        <v>0</v>
      </c>
      <c r="BO103" s="37">
        <f ca="1">'00012.MTS_000203803'!I91</f>
        <v>0</v>
      </c>
      <c r="BP103" s="37">
        <f ca="1">'00012.MTS_000211978'!I91</f>
        <v>0</v>
      </c>
      <c r="BQ103" s="37">
        <f ca="1">'00012.MTS_000252852'!I91</f>
        <v>0</v>
      </c>
      <c r="BR103" s="37">
        <f ca="1">'00012.MTS_000261027'!I91</f>
        <v>0</v>
      </c>
      <c r="BS103" s="37">
        <f ca="1">'00012.MTS_000269202'!I91</f>
        <v>0</v>
      </c>
      <c r="BT103" s="37">
        <f ca="1">'00012.MTS_000277377'!I91</f>
        <v>0</v>
      </c>
      <c r="BU103" s="37">
        <f ca="1">'00012.MTS_000285551'!I91</f>
        <v>0</v>
      </c>
      <c r="BV103" s="37">
        <f ca="1">'00012.MTS_000293726'!I91</f>
        <v>0</v>
      </c>
      <c r="BW103" s="37">
        <f ca="1">'00012.MTS_000301901'!I91</f>
        <v>0</v>
      </c>
      <c r="BX103" s="37">
        <f ca="1">'00012.MTS_000310076'!I91</f>
        <v>0</v>
      </c>
      <c r="BY103" s="37">
        <f ca="1">'00012.MTS_000318251'!I91</f>
        <v>0</v>
      </c>
      <c r="BZ103" s="37">
        <f ca="1">'00012.MTS_000326426'!I91</f>
        <v>0</v>
      </c>
      <c r="CA103" s="37">
        <f ca="1">'00012.MTS_000334600'!I91</f>
        <v>0</v>
      </c>
      <c r="CB103" s="37">
        <f ca="1">'00012.MTS_000342775'!I91</f>
        <v>0</v>
      </c>
      <c r="CC103" s="37">
        <f ca="1">'00012.MTS_000350950'!I91</f>
        <v>0</v>
      </c>
      <c r="CE103" s="37">
        <f ca="1">AVERAGE(B103:CC103)</f>
        <v>0</v>
      </c>
      <c r="CF103" s="37">
        <f ca="1">STDEV(B103:CC103)</f>
        <v>0</v>
      </c>
      <c r="CG103" s="37">
        <f ca="1">CF103/SQRT(80)</f>
        <v>0</v>
      </c>
      <c r="CI103" s="59"/>
    </row>
    <row r="104" spans="1:87" x14ac:dyDescent="0.25">
      <c r="A104" s="54" t="s">
        <v>99</v>
      </c>
      <c r="B104" s="37">
        <f ca="1">'00012.MTS_000032132'!I92</f>
        <v>0</v>
      </c>
      <c r="C104" s="37">
        <f ca="1">'00012.MTS_000236502'!I92</f>
        <v>0</v>
      </c>
      <c r="D104" s="37">
        <f ca="1">'000040306'!I92</f>
        <v>0</v>
      </c>
      <c r="E104" s="37">
        <f ca="1">'000032132'!I92</f>
        <v>0</v>
      </c>
      <c r="F104" s="37">
        <f ca="1">'000056656'!I92</f>
        <v>0</v>
      </c>
      <c r="G104" s="37">
        <f ca="1">'000048481'!I92</f>
        <v>0</v>
      </c>
      <c r="H104" s="37">
        <f ca="1">'000073006'!I92</f>
        <v>0</v>
      </c>
      <c r="I104" s="37">
        <f ca="1">'000064831'!I92</f>
        <v>0</v>
      </c>
      <c r="J104" s="37">
        <f ca="1">'000089355'!I92</f>
        <v>0</v>
      </c>
      <c r="K104" s="37">
        <f ca="1">'000081181'!I92</f>
        <v>0</v>
      </c>
      <c r="L104" s="37">
        <f ca="1">'000105705'!I92</f>
        <v>0</v>
      </c>
      <c r="M104" s="37">
        <f ca="1">'000097530'!I92</f>
        <v>0</v>
      </c>
      <c r="N104" s="37">
        <f ca="1">'000122055'!I92</f>
        <v>0</v>
      </c>
      <c r="O104" s="37">
        <f ca="1">'000113880'!I92</f>
        <v>0</v>
      </c>
      <c r="P104" s="37">
        <f ca="1">'000138404'!I92</f>
        <v>0</v>
      </c>
      <c r="Q104" s="37">
        <f ca="1">'000130230'!I92</f>
        <v>0</v>
      </c>
      <c r="R104" s="37">
        <f ca="1">'000154754'!I92</f>
        <v>0</v>
      </c>
      <c r="S104" s="37">
        <f ca="1">'000171104'!I92</f>
        <v>0</v>
      </c>
      <c r="T104" s="37">
        <f ca="1">'00012.MTS_000040306'!I92</f>
        <v>0</v>
      </c>
      <c r="U104" s="37">
        <f ca="1">'000187453'!I92</f>
        <v>0</v>
      </c>
      <c r="V104" s="37">
        <f ca="1">'00012.MTS_000048481'!I92</f>
        <v>0</v>
      </c>
      <c r="W104" s="37">
        <f ca="1">'000203803'!I92</f>
        <v>0</v>
      </c>
      <c r="X104" s="37">
        <f ca="1">'00012.MTS_000056656'!I92</f>
        <v>0</v>
      </c>
      <c r="Y104" s="37">
        <f ca="1">'000220153'!I92</f>
        <v>0</v>
      </c>
      <c r="Z104" s="37">
        <f ca="1">'00012.MTS_000064831'!I92</f>
        <v>0</v>
      </c>
      <c r="AA104" s="37">
        <f ca="1">'000236502'!I92</f>
        <v>0</v>
      </c>
      <c r="AB104" s="37">
        <f ca="1">'000228328'!I92</f>
        <v>0</v>
      </c>
      <c r="AC104" s="37">
        <f ca="1">'000211978'!I92</f>
        <v>0</v>
      </c>
      <c r="AD104" s="37">
        <f ca="1">'00012.MTS_000073006'!I92</f>
        <v>0</v>
      </c>
      <c r="AE104" s="37">
        <f ca="1">'000261027'!I92</f>
        <v>0</v>
      </c>
      <c r="AF104" s="37">
        <f ca="1">'000252852'!I92</f>
        <v>0</v>
      </c>
      <c r="AG104" s="37">
        <f ca="1">'000195628'!I92</f>
        <v>0</v>
      </c>
      <c r="AH104" s="37">
        <f ca="1">'00012.MTS_000220153'!I92</f>
        <v>0</v>
      </c>
      <c r="AI104" s="37">
        <f ca="1">'000285551'!I92</f>
        <v>0</v>
      </c>
      <c r="AJ104" s="37">
        <f ca="1">'000269202'!I92</f>
        <v>0</v>
      </c>
      <c r="AK104" s="37">
        <f ca="1">'000179279'!I92</f>
        <v>0</v>
      </c>
      <c r="AL104" s="37">
        <f ca="1">'00012.MTS_000228328'!I92</f>
        <v>0</v>
      </c>
      <c r="AM104" s="37">
        <f ca="1">'000310076'!I92</f>
        <v>0</v>
      </c>
      <c r="AN104" s="37">
        <f ca="1">'000301901'!I92</f>
        <v>0</v>
      </c>
      <c r="AO104" s="37">
        <f ca="1">'000293726'!I92</f>
        <v>0</v>
      </c>
      <c r="AP104" s="37">
        <f ca="1">'000244677'!I92</f>
        <v>0</v>
      </c>
      <c r="AQ104" s="37">
        <f ca="1">'000146579'!I92</f>
        <v>0</v>
      </c>
      <c r="AR104" s="37">
        <f ca="1">'00012.MTS_000244677'!I92</f>
        <v>0</v>
      </c>
      <c r="AS104" s="37">
        <f ca="1">'000350950'!I92</f>
        <v>0</v>
      </c>
      <c r="AT104" s="37">
        <f ca="1">'000342775'!I92</f>
        <v>0</v>
      </c>
      <c r="AU104" s="37">
        <f ca="1">'000334600'!I92</f>
        <v>0</v>
      </c>
      <c r="AV104" s="37">
        <f ca="1">'000326426'!I92</f>
        <v>0</v>
      </c>
      <c r="AW104" s="37">
        <f ca="1">'000318251'!I92</f>
        <v>0</v>
      </c>
      <c r="AX104" s="37">
        <f ca="1">'000277377'!I92</f>
        <v>0</v>
      </c>
      <c r="AY104" s="37">
        <f ca="1">'000162929'!I92</f>
        <v>0</v>
      </c>
      <c r="AZ104" s="37">
        <f ca="1">'00012.MTS_000081181'!I92</f>
        <v>0</v>
      </c>
      <c r="BA104" s="37">
        <f ca="1">'00012.MTS_000089355'!I92</f>
        <v>0</v>
      </c>
      <c r="BB104" s="37">
        <f ca="1">'00012.MTS_000097530'!I92</f>
        <v>0</v>
      </c>
      <c r="BC104" s="37">
        <f ca="1">'00012.MTS_000105705'!I92</f>
        <v>0</v>
      </c>
      <c r="BD104" s="37">
        <f ca="1">'00012.MTS_000113880'!I92</f>
        <v>0</v>
      </c>
      <c r="BE104" s="37">
        <f ca="1">'00012.MTS_000122055'!I92</f>
        <v>0</v>
      </c>
      <c r="BF104" s="37">
        <f ca="1">'00012.MTS_000130230'!I92</f>
        <v>0</v>
      </c>
      <c r="BG104" s="37">
        <f ca="1">'00012.MTS_000138404'!I92</f>
        <v>0</v>
      </c>
      <c r="BH104" s="37">
        <f ca="1">'00012.MTS_000146579'!I92</f>
        <v>0</v>
      </c>
      <c r="BI104" s="37">
        <f ca="1">'00012.MTS_000154754'!I92</f>
        <v>0</v>
      </c>
      <c r="BJ104" s="37">
        <f ca="1">'00012.MTS_000162929'!I92</f>
        <v>0</v>
      </c>
      <c r="BK104" s="37">
        <f ca="1">'00012.MTS_000171104'!I92</f>
        <v>0</v>
      </c>
      <c r="BL104" s="37">
        <f ca="1">'00012.MTS_000179279'!I92</f>
        <v>0</v>
      </c>
      <c r="BM104" s="37">
        <f ca="1">'00012.MTS_000187453'!I92</f>
        <v>0</v>
      </c>
      <c r="BN104" s="37">
        <f ca="1">'00012.MTS_000195628'!I92</f>
        <v>0</v>
      </c>
      <c r="BO104" s="37">
        <f ca="1">'00012.MTS_000203803'!I92</f>
        <v>0</v>
      </c>
      <c r="BP104" s="37">
        <f ca="1">'00012.MTS_000211978'!I92</f>
        <v>0</v>
      </c>
      <c r="BQ104" s="37">
        <f ca="1">'00012.MTS_000252852'!I92</f>
        <v>0</v>
      </c>
      <c r="BR104" s="37">
        <f ca="1">'00012.MTS_000261027'!I92</f>
        <v>0</v>
      </c>
      <c r="BS104" s="37">
        <f ca="1">'00012.MTS_000269202'!I92</f>
        <v>0</v>
      </c>
      <c r="BT104" s="37">
        <f ca="1">'00012.MTS_000277377'!I92</f>
        <v>0</v>
      </c>
      <c r="BU104" s="37">
        <f ca="1">'00012.MTS_000285551'!I92</f>
        <v>0</v>
      </c>
      <c r="BV104" s="37">
        <f ca="1">'00012.MTS_000293726'!I92</f>
        <v>0</v>
      </c>
      <c r="BW104" s="37">
        <f ca="1">'00012.MTS_000301901'!I92</f>
        <v>0</v>
      </c>
      <c r="BX104" s="37">
        <f ca="1">'00012.MTS_000310076'!I92</f>
        <v>0</v>
      </c>
      <c r="BY104" s="37">
        <f ca="1">'00012.MTS_000318251'!I92</f>
        <v>0</v>
      </c>
      <c r="BZ104" s="37">
        <f ca="1">'00012.MTS_000326426'!I92</f>
        <v>0</v>
      </c>
      <c r="CA104" s="37">
        <f ca="1">'00012.MTS_000334600'!I92</f>
        <v>0</v>
      </c>
      <c r="CB104" s="37">
        <f ca="1">'00012.MTS_000342775'!I92</f>
        <v>0</v>
      </c>
      <c r="CC104" s="37">
        <f ca="1">'00012.MTS_000350950'!I92</f>
        <v>0</v>
      </c>
      <c r="CE104" s="37">
        <f ca="1">AVERAGE(B104:CC104)</f>
        <v>0</v>
      </c>
      <c r="CF104" s="37">
        <f ca="1">STDEV(B104:CC104)</f>
        <v>0</v>
      </c>
      <c r="CG104" s="37">
        <f ca="1">CF104/SQRT(80)</f>
        <v>0</v>
      </c>
      <c r="CI104" s="59"/>
    </row>
    <row r="105" spans="1:87" x14ac:dyDescent="0.25">
      <c r="A105" s="54" t="s">
        <v>100</v>
      </c>
      <c r="B105" s="37">
        <f ca="1">'00012.MTS_000032132'!I93</f>
        <v>0</v>
      </c>
      <c r="C105" s="37">
        <f ca="1">'00012.MTS_000236502'!I93</f>
        <v>0</v>
      </c>
      <c r="D105" s="37">
        <f ca="1">'000040306'!I93</f>
        <v>0</v>
      </c>
      <c r="E105" s="37">
        <f ca="1">'000032132'!I93</f>
        <v>0</v>
      </c>
      <c r="F105" s="37">
        <f ca="1">'000056656'!I93</f>
        <v>0</v>
      </c>
      <c r="G105" s="37">
        <f ca="1">'000048481'!I93</f>
        <v>0</v>
      </c>
      <c r="H105" s="37">
        <f ca="1">'000073006'!I93</f>
        <v>0</v>
      </c>
      <c r="I105" s="37">
        <f ca="1">'000064831'!I93</f>
        <v>0</v>
      </c>
      <c r="J105" s="37">
        <f ca="1">'000089355'!I93</f>
        <v>0</v>
      </c>
      <c r="K105" s="37">
        <f ca="1">'000081181'!I93</f>
        <v>0</v>
      </c>
      <c r="L105" s="37">
        <f ca="1">'000105705'!I93</f>
        <v>0</v>
      </c>
      <c r="M105" s="37">
        <f ca="1">'000097530'!I93</f>
        <v>0</v>
      </c>
      <c r="N105" s="37">
        <f ca="1">'000122055'!I93</f>
        <v>0</v>
      </c>
      <c r="O105" s="37">
        <f ca="1">'000113880'!I93</f>
        <v>0</v>
      </c>
      <c r="P105" s="37">
        <f ca="1">'000138404'!I93</f>
        <v>0</v>
      </c>
      <c r="Q105" s="37">
        <f ca="1">'000130230'!I93</f>
        <v>0</v>
      </c>
      <c r="R105" s="37">
        <f ca="1">'000154754'!I93</f>
        <v>0</v>
      </c>
      <c r="S105" s="37">
        <f ca="1">'000171104'!I93</f>
        <v>0</v>
      </c>
      <c r="T105" s="37">
        <f ca="1">'00012.MTS_000040306'!I93</f>
        <v>0</v>
      </c>
      <c r="U105" s="37">
        <f ca="1">'000187453'!I93</f>
        <v>0</v>
      </c>
      <c r="V105" s="37">
        <f ca="1">'00012.MTS_000048481'!I93</f>
        <v>0</v>
      </c>
      <c r="W105" s="37">
        <f ca="1">'000203803'!I93</f>
        <v>0</v>
      </c>
      <c r="X105" s="37">
        <f ca="1">'00012.MTS_000056656'!I93</f>
        <v>0</v>
      </c>
      <c r="Y105" s="37">
        <f ca="1">'000220153'!I93</f>
        <v>0</v>
      </c>
      <c r="Z105" s="37">
        <f ca="1">'00012.MTS_000064831'!I93</f>
        <v>0</v>
      </c>
      <c r="AA105" s="37">
        <f ca="1">'000236502'!I93</f>
        <v>0</v>
      </c>
      <c r="AB105" s="37">
        <f ca="1">'000228328'!I93</f>
        <v>0</v>
      </c>
      <c r="AC105" s="37">
        <f ca="1">'000211978'!I93</f>
        <v>0</v>
      </c>
      <c r="AD105" s="37">
        <f ca="1">'00012.MTS_000073006'!I93</f>
        <v>0</v>
      </c>
      <c r="AE105" s="37">
        <f ca="1">'000261027'!I93</f>
        <v>0</v>
      </c>
      <c r="AF105" s="37">
        <f ca="1">'000252852'!I93</f>
        <v>0</v>
      </c>
      <c r="AG105" s="37">
        <f ca="1">'000195628'!I93</f>
        <v>0</v>
      </c>
      <c r="AH105" s="37">
        <f ca="1">'00012.MTS_000220153'!I93</f>
        <v>0</v>
      </c>
      <c r="AI105" s="37">
        <f ca="1">'000285551'!I93</f>
        <v>0</v>
      </c>
      <c r="AJ105" s="37">
        <f ca="1">'000269202'!I93</f>
        <v>0</v>
      </c>
      <c r="AK105" s="37">
        <f ca="1">'000179279'!I93</f>
        <v>0</v>
      </c>
      <c r="AL105" s="37">
        <f ca="1">'00012.MTS_000228328'!I93</f>
        <v>0</v>
      </c>
      <c r="AM105" s="37">
        <f ca="1">'000310076'!I93</f>
        <v>0</v>
      </c>
      <c r="AN105" s="37">
        <f ca="1">'000301901'!I93</f>
        <v>0</v>
      </c>
      <c r="AO105" s="37">
        <f ca="1">'000293726'!I93</f>
        <v>0</v>
      </c>
      <c r="AP105" s="37">
        <f ca="1">'000244677'!I93</f>
        <v>0</v>
      </c>
      <c r="AQ105" s="37">
        <f ca="1">'000146579'!I93</f>
        <v>0</v>
      </c>
      <c r="AR105" s="37">
        <f ca="1">'00012.MTS_000244677'!I93</f>
        <v>0</v>
      </c>
      <c r="AS105" s="37">
        <f ca="1">'000350950'!I93</f>
        <v>0</v>
      </c>
      <c r="AT105" s="37">
        <f ca="1">'000342775'!I93</f>
        <v>0</v>
      </c>
      <c r="AU105" s="37">
        <f ca="1">'000334600'!I93</f>
        <v>0</v>
      </c>
      <c r="AV105" s="37">
        <f ca="1">'000326426'!I93</f>
        <v>0</v>
      </c>
      <c r="AW105" s="37">
        <f ca="1">'000318251'!I93</f>
        <v>0</v>
      </c>
      <c r="AX105" s="37">
        <f ca="1">'000277377'!I93</f>
        <v>0</v>
      </c>
      <c r="AY105" s="37">
        <f ca="1">'000162929'!I93</f>
        <v>0</v>
      </c>
      <c r="AZ105" s="37">
        <f ca="1">'00012.MTS_000081181'!I93</f>
        <v>0</v>
      </c>
      <c r="BA105" s="37">
        <f ca="1">'00012.MTS_000089355'!I93</f>
        <v>0</v>
      </c>
      <c r="BB105" s="37">
        <f ca="1">'00012.MTS_000097530'!I93</f>
        <v>0</v>
      </c>
      <c r="BC105" s="37">
        <f ca="1">'00012.MTS_000105705'!I93</f>
        <v>0</v>
      </c>
      <c r="BD105" s="37">
        <f ca="1">'00012.MTS_000113880'!I93</f>
        <v>0</v>
      </c>
      <c r="BE105" s="37">
        <f ca="1">'00012.MTS_000122055'!I93</f>
        <v>0</v>
      </c>
      <c r="BF105" s="37">
        <f ca="1">'00012.MTS_000130230'!I93</f>
        <v>0</v>
      </c>
      <c r="BG105" s="37">
        <f ca="1">'00012.MTS_000138404'!I93</f>
        <v>0</v>
      </c>
      <c r="BH105" s="37">
        <f ca="1">'00012.MTS_000146579'!I93</f>
        <v>0</v>
      </c>
      <c r="BI105" s="37">
        <f ca="1">'00012.MTS_000154754'!I93</f>
        <v>0</v>
      </c>
      <c r="BJ105" s="37">
        <f ca="1">'00012.MTS_000162929'!I93</f>
        <v>0</v>
      </c>
      <c r="BK105" s="37">
        <f ca="1">'00012.MTS_000171104'!I93</f>
        <v>0</v>
      </c>
      <c r="BL105" s="37">
        <f ca="1">'00012.MTS_000179279'!I93</f>
        <v>0</v>
      </c>
      <c r="BM105" s="37">
        <f ca="1">'00012.MTS_000187453'!I93</f>
        <v>0</v>
      </c>
      <c r="BN105" s="37">
        <f ca="1">'00012.MTS_000195628'!I93</f>
        <v>0</v>
      </c>
      <c r="BO105" s="37">
        <f ca="1">'00012.MTS_000203803'!I93</f>
        <v>0</v>
      </c>
      <c r="BP105" s="37">
        <f ca="1">'00012.MTS_000211978'!I93</f>
        <v>0</v>
      </c>
      <c r="BQ105" s="37">
        <f ca="1">'00012.MTS_000252852'!I93</f>
        <v>0</v>
      </c>
      <c r="BR105" s="37">
        <f ca="1">'00012.MTS_000261027'!I93</f>
        <v>0</v>
      </c>
      <c r="BS105" s="37">
        <f ca="1">'00012.MTS_000269202'!I93</f>
        <v>0</v>
      </c>
      <c r="BT105" s="37">
        <f ca="1">'00012.MTS_000277377'!I93</f>
        <v>0</v>
      </c>
      <c r="BU105" s="37">
        <f ca="1">'00012.MTS_000285551'!I93</f>
        <v>0</v>
      </c>
      <c r="BV105" s="37">
        <f ca="1">'00012.MTS_000293726'!I93</f>
        <v>0</v>
      </c>
      <c r="BW105" s="37">
        <f ca="1">'00012.MTS_000301901'!I93</f>
        <v>0</v>
      </c>
      <c r="BX105" s="37">
        <f ca="1">'00012.MTS_000310076'!I93</f>
        <v>0</v>
      </c>
      <c r="BY105" s="37">
        <f ca="1">'00012.MTS_000318251'!I93</f>
        <v>0</v>
      </c>
      <c r="BZ105" s="37">
        <f ca="1">'00012.MTS_000326426'!I93</f>
        <v>0</v>
      </c>
      <c r="CA105" s="37">
        <f ca="1">'00012.MTS_000334600'!I93</f>
        <v>0</v>
      </c>
      <c r="CB105" s="37">
        <f ca="1">'00012.MTS_000342775'!I93</f>
        <v>0</v>
      </c>
      <c r="CC105" s="37">
        <f ca="1">'00012.MTS_000350950'!I93</f>
        <v>0</v>
      </c>
      <c r="CE105" s="37">
        <f ca="1">AVERAGE(B105:CC105)</f>
        <v>0</v>
      </c>
      <c r="CF105" s="37">
        <f ca="1">STDEV(B105:CC105)</f>
        <v>0</v>
      </c>
      <c r="CG105" s="37">
        <f ca="1">CF105/SQRT(80)</f>
        <v>0</v>
      </c>
      <c r="CI105" s="59"/>
    </row>
    <row r="106" spans="1:87" x14ac:dyDescent="0.25">
      <c r="A106" s="54" t="s">
        <v>101</v>
      </c>
      <c r="B106" s="37">
        <f ca="1">'00012.MTS_000032132'!I94</f>
        <v>0</v>
      </c>
      <c r="C106" s="37">
        <f ca="1">'00012.MTS_000236502'!I94</f>
        <v>0</v>
      </c>
      <c r="D106" s="37">
        <f ca="1">'000040306'!I94</f>
        <v>0</v>
      </c>
      <c r="E106" s="37">
        <f ca="1">'000032132'!I94</f>
        <v>0</v>
      </c>
      <c r="F106" s="37">
        <f ca="1">'000056656'!I94</f>
        <v>0</v>
      </c>
      <c r="G106" s="37">
        <f ca="1">'000048481'!I94</f>
        <v>0</v>
      </c>
      <c r="H106" s="37">
        <f ca="1">'000073006'!I94</f>
        <v>0</v>
      </c>
      <c r="I106" s="37">
        <f ca="1">'000064831'!I94</f>
        <v>0</v>
      </c>
      <c r="J106" s="37">
        <f ca="1">'000089355'!I94</f>
        <v>0</v>
      </c>
      <c r="K106" s="37">
        <f ca="1">'000081181'!I94</f>
        <v>0</v>
      </c>
      <c r="L106" s="37">
        <f ca="1">'000105705'!I94</f>
        <v>0</v>
      </c>
      <c r="M106" s="37">
        <f ca="1">'000097530'!I94</f>
        <v>0</v>
      </c>
      <c r="N106" s="37">
        <f ca="1">'000122055'!I94</f>
        <v>0</v>
      </c>
      <c r="O106" s="37">
        <f ca="1">'000113880'!I94</f>
        <v>0</v>
      </c>
      <c r="P106" s="37">
        <f ca="1">'000138404'!I94</f>
        <v>0</v>
      </c>
      <c r="Q106" s="37">
        <f ca="1">'000130230'!I94</f>
        <v>0</v>
      </c>
      <c r="R106" s="37">
        <f ca="1">'000154754'!I94</f>
        <v>0</v>
      </c>
      <c r="S106" s="37">
        <f ca="1">'000171104'!I94</f>
        <v>0</v>
      </c>
      <c r="T106" s="37">
        <f ca="1">'00012.MTS_000040306'!I94</f>
        <v>0</v>
      </c>
      <c r="U106" s="37">
        <f ca="1">'000187453'!I94</f>
        <v>0</v>
      </c>
      <c r="V106" s="37">
        <f ca="1">'00012.MTS_000048481'!I94</f>
        <v>0</v>
      </c>
      <c r="W106" s="37">
        <f ca="1">'000203803'!I94</f>
        <v>0</v>
      </c>
      <c r="X106" s="37">
        <f ca="1">'00012.MTS_000056656'!I94</f>
        <v>0</v>
      </c>
      <c r="Y106" s="37">
        <f ca="1">'000220153'!I94</f>
        <v>0</v>
      </c>
      <c r="Z106" s="37">
        <f ca="1">'00012.MTS_000064831'!I94</f>
        <v>0</v>
      </c>
      <c r="AA106" s="37">
        <f ca="1">'000236502'!I94</f>
        <v>0</v>
      </c>
      <c r="AB106" s="37">
        <f ca="1">'000228328'!I94</f>
        <v>0</v>
      </c>
      <c r="AC106" s="37">
        <f ca="1">'000211978'!I94</f>
        <v>0</v>
      </c>
      <c r="AD106" s="37">
        <f ca="1">'00012.MTS_000073006'!I94</f>
        <v>0</v>
      </c>
      <c r="AE106" s="37">
        <f ca="1">'000261027'!I94</f>
        <v>0</v>
      </c>
      <c r="AF106" s="37">
        <f ca="1">'000252852'!I94</f>
        <v>0</v>
      </c>
      <c r="AG106" s="37">
        <f ca="1">'000195628'!I94</f>
        <v>0</v>
      </c>
      <c r="AH106" s="37">
        <f ca="1">'00012.MTS_000220153'!I94</f>
        <v>0</v>
      </c>
      <c r="AI106" s="37">
        <f ca="1">'000285551'!I94</f>
        <v>0</v>
      </c>
      <c r="AJ106" s="37">
        <f ca="1">'000269202'!I94</f>
        <v>0</v>
      </c>
      <c r="AK106" s="37">
        <f ca="1">'000179279'!I94</f>
        <v>0</v>
      </c>
      <c r="AL106" s="37">
        <f ca="1">'00012.MTS_000228328'!I94</f>
        <v>0</v>
      </c>
      <c r="AM106" s="37">
        <f ca="1">'000310076'!I94</f>
        <v>0</v>
      </c>
      <c r="AN106" s="37">
        <f ca="1">'000301901'!I94</f>
        <v>0</v>
      </c>
      <c r="AO106" s="37">
        <f ca="1">'000293726'!I94</f>
        <v>0</v>
      </c>
      <c r="AP106" s="37">
        <f ca="1">'000244677'!I94</f>
        <v>0</v>
      </c>
      <c r="AQ106" s="37">
        <f ca="1">'000146579'!I94</f>
        <v>0</v>
      </c>
      <c r="AR106" s="37">
        <f ca="1">'00012.MTS_000244677'!I94</f>
        <v>0</v>
      </c>
      <c r="AS106" s="37">
        <f ca="1">'000350950'!I94</f>
        <v>0</v>
      </c>
      <c r="AT106" s="37">
        <f ca="1">'000342775'!I94</f>
        <v>0</v>
      </c>
      <c r="AU106" s="37">
        <f ca="1">'000334600'!I94</f>
        <v>0</v>
      </c>
      <c r="AV106" s="37">
        <f ca="1">'000326426'!I94</f>
        <v>0</v>
      </c>
      <c r="AW106" s="37">
        <f ca="1">'000318251'!I94</f>
        <v>0</v>
      </c>
      <c r="AX106" s="37">
        <f ca="1">'000277377'!I94</f>
        <v>0</v>
      </c>
      <c r="AY106" s="37">
        <f ca="1">'000162929'!I94</f>
        <v>0</v>
      </c>
      <c r="AZ106" s="37">
        <f ca="1">'00012.MTS_000081181'!I94</f>
        <v>0</v>
      </c>
      <c r="BA106" s="37">
        <f ca="1">'00012.MTS_000089355'!I94</f>
        <v>0</v>
      </c>
      <c r="BB106" s="37">
        <f ca="1">'00012.MTS_000097530'!I94</f>
        <v>0</v>
      </c>
      <c r="BC106" s="37">
        <f ca="1">'00012.MTS_000105705'!I94</f>
        <v>0</v>
      </c>
      <c r="BD106" s="37">
        <f ca="1">'00012.MTS_000113880'!I94</f>
        <v>0</v>
      </c>
      <c r="BE106" s="37">
        <f ca="1">'00012.MTS_000122055'!I94</f>
        <v>0</v>
      </c>
      <c r="BF106" s="37">
        <f ca="1">'00012.MTS_000130230'!I94</f>
        <v>0</v>
      </c>
      <c r="BG106" s="37">
        <f ca="1">'00012.MTS_000138404'!I94</f>
        <v>0</v>
      </c>
      <c r="BH106" s="37">
        <f ca="1">'00012.MTS_000146579'!I94</f>
        <v>0</v>
      </c>
      <c r="BI106" s="37">
        <f ca="1">'00012.MTS_000154754'!I94</f>
        <v>0</v>
      </c>
      <c r="BJ106" s="37">
        <f ca="1">'00012.MTS_000162929'!I94</f>
        <v>0</v>
      </c>
      <c r="BK106" s="37">
        <f ca="1">'00012.MTS_000171104'!I94</f>
        <v>0</v>
      </c>
      <c r="BL106" s="37">
        <f ca="1">'00012.MTS_000179279'!I94</f>
        <v>0</v>
      </c>
      <c r="BM106" s="37">
        <f ca="1">'00012.MTS_000187453'!I94</f>
        <v>0</v>
      </c>
      <c r="BN106" s="37">
        <f ca="1">'00012.MTS_000195628'!I94</f>
        <v>0</v>
      </c>
      <c r="BO106" s="37">
        <f ca="1">'00012.MTS_000203803'!I94</f>
        <v>0</v>
      </c>
      <c r="BP106" s="37">
        <f ca="1">'00012.MTS_000211978'!I94</f>
        <v>0</v>
      </c>
      <c r="BQ106" s="37">
        <f ca="1">'00012.MTS_000252852'!I94</f>
        <v>0</v>
      </c>
      <c r="BR106" s="37">
        <f ca="1">'00012.MTS_000261027'!I94</f>
        <v>0</v>
      </c>
      <c r="BS106" s="37">
        <f ca="1">'00012.MTS_000269202'!I94</f>
        <v>0</v>
      </c>
      <c r="BT106" s="37">
        <f ca="1">'00012.MTS_000277377'!I94</f>
        <v>0</v>
      </c>
      <c r="BU106" s="37">
        <f ca="1">'00012.MTS_000285551'!I94</f>
        <v>0</v>
      </c>
      <c r="BV106" s="37">
        <f ca="1">'00012.MTS_000293726'!I94</f>
        <v>0</v>
      </c>
      <c r="BW106" s="37">
        <f ca="1">'00012.MTS_000301901'!I94</f>
        <v>0</v>
      </c>
      <c r="BX106" s="37">
        <f ca="1">'00012.MTS_000310076'!I94</f>
        <v>0</v>
      </c>
      <c r="BY106" s="37">
        <f ca="1">'00012.MTS_000318251'!I94</f>
        <v>0</v>
      </c>
      <c r="BZ106" s="37">
        <f ca="1">'00012.MTS_000326426'!I94</f>
        <v>0</v>
      </c>
      <c r="CA106" s="37">
        <f ca="1">'00012.MTS_000334600'!I94</f>
        <v>0</v>
      </c>
      <c r="CB106" s="37">
        <f ca="1">'00012.MTS_000342775'!I94</f>
        <v>0</v>
      </c>
      <c r="CC106" s="37">
        <f ca="1">'00012.MTS_000350950'!I94</f>
        <v>0</v>
      </c>
      <c r="CE106" s="37">
        <f ca="1">AVERAGE(B106:CC106)</f>
        <v>0</v>
      </c>
      <c r="CF106" s="37">
        <f ca="1">STDEV(B106:CC106)</f>
        <v>0</v>
      </c>
      <c r="CG106" s="37">
        <f ca="1">CF106/SQRT(80)</f>
        <v>0</v>
      </c>
      <c r="CI106" s="59"/>
    </row>
    <row r="107" spans="1:87" x14ac:dyDescent="0.25">
      <c r="A107" s="54" t="s">
        <v>102</v>
      </c>
      <c r="B107" s="37">
        <f ca="1">'00012.MTS_000032132'!I95</f>
        <v>0</v>
      </c>
      <c r="C107" s="37">
        <f ca="1">'00012.MTS_000236502'!I95</f>
        <v>0</v>
      </c>
      <c r="D107" s="37">
        <f ca="1">'000040306'!I95</f>
        <v>0</v>
      </c>
      <c r="E107" s="37">
        <f ca="1">'000032132'!I95</f>
        <v>0</v>
      </c>
      <c r="F107" s="37">
        <f ca="1">'000056656'!I95</f>
        <v>0</v>
      </c>
      <c r="G107" s="37">
        <f ca="1">'000048481'!I95</f>
        <v>0</v>
      </c>
      <c r="H107" s="37">
        <f ca="1">'000073006'!I95</f>
        <v>0</v>
      </c>
      <c r="I107" s="37">
        <f ca="1">'000064831'!I95</f>
        <v>0</v>
      </c>
      <c r="J107" s="37">
        <f ca="1">'000089355'!I95</f>
        <v>0</v>
      </c>
      <c r="K107" s="37">
        <f ca="1">'000081181'!I95</f>
        <v>0</v>
      </c>
      <c r="L107" s="37">
        <f ca="1">'000105705'!I95</f>
        <v>0</v>
      </c>
      <c r="M107" s="37">
        <f ca="1">'000097530'!I95</f>
        <v>0</v>
      </c>
      <c r="N107" s="37">
        <f ca="1">'000122055'!I95</f>
        <v>0</v>
      </c>
      <c r="O107" s="37">
        <f ca="1">'000113880'!I95</f>
        <v>0</v>
      </c>
      <c r="P107" s="37">
        <f ca="1">'000138404'!I95</f>
        <v>0</v>
      </c>
      <c r="Q107" s="37">
        <f ca="1">'000130230'!I95</f>
        <v>0</v>
      </c>
      <c r="R107" s="37">
        <f ca="1">'000154754'!I95</f>
        <v>0</v>
      </c>
      <c r="S107" s="37">
        <f ca="1">'000171104'!I95</f>
        <v>0</v>
      </c>
      <c r="T107" s="37">
        <f ca="1">'00012.MTS_000040306'!I95</f>
        <v>0</v>
      </c>
      <c r="U107" s="37">
        <f ca="1">'000187453'!I95</f>
        <v>0</v>
      </c>
      <c r="V107" s="37">
        <f ca="1">'00012.MTS_000048481'!I95</f>
        <v>0</v>
      </c>
      <c r="W107" s="37">
        <f ca="1">'000203803'!I95</f>
        <v>0</v>
      </c>
      <c r="X107" s="37">
        <f ca="1">'00012.MTS_000056656'!I95</f>
        <v>0</v>
      </c>
      <c r="Y107" s="37">
        <f ca="1">'000220153'!I95</f>
        <v>0</v>
      </c>
      <c r="Z107" s="37">
        <f ca="1">'00012.MTS_000064831'!I95</f>
        <v>0</v>
      </c>
      <c r="AA107" s="37">
        <f ca="1">'000236502'!I95</f>
        <v>0</v>
      </c>
      <c r="AB107" s="37">
        <f ca="1">'000228328'!I95</f>
        <v>0</v>
      </c>
      <c r="AC107" s="37">
        <f ca="1">'000211978'!I95</f>
        <v>0</v>
      </c>
      <c r="AD107" s="37">
        <f ca="1">'00012.MTS_000073006'!I95</f>
        <v>0</v>
      </c>
      <c r="AE107" s="37">
        <f ca="1">'000261027'!I95</f>
        <v>0</v>
      </c>
      <c r="AF107" s="37">
        <f ca="1">'000252852'!I95</f>
        <v>0</v>
      </c>
      <c r="AG107" s="37">
        <f ca="1">'000195628'!I95</f>
        <v>0</v>
      </c>
      <c r="AH107" s="37">
        <f ca="1">'00012.MTS_000220153'!I95</f>
        <v>0</v>
      </c>
      <c r="AI107" s="37">
        <f ca="1">'000285551'!I95</f>
        <v>0</v>
      </c>
      <c r="AJ107" s="37">
        <f ca="1">'000269202'!I95</f>
        <v>0</v>
      </c>
      <c r="AK107" s="37">
        <f ca="1">'000179279'!I95</f>
        <v>0</v>
      </c>
      <c r="AL107" s="37">
        <f ca="1">'00012.MTS_000228328'!I95</f>
        <v>0</v>
      </c>
      <c r="AM107" s="37">
        <f ca="1">'000310076'!I95</f>
        <v>0</v>
      </c>
      <c r="AN107" s="37">
        <f ca="1">'000301901'!I95</f>
        <v>0</v>
      </c>
      <c r="AO107" s="37">
        <f ca="1">'000293726'!I95</f>
        <v>0</v>
      </c>
      <c r="AP107" s="37">
        <f ca="1">'000244677'!I95</f>
        <v>0</v>
      </c>
      <c r="AQ107" s="37">
        <f ca="1">'000146579'!I95</f>
        <v>0</v>
      </c>
      <c r="AR107" s="37">
        <f ca="1">'00012.MTS_000244677'!I95</f>
        <v>0</v>
      </c>
      <c r="AS107" s="37">
        <f ca="1">'000350950'!I95</f>
        <v>0</v>
      </c>
      <c r="AT107" s="37">
        <f ca="1">'000342775'!I95</f>
        <v>0</v>
      </c>
      <c r="AU107" s="37">
        <f ca="1">'000334600'!I95</f>
        <v>0</v>
      </c>
      <c r="AV107" s="37">
        <f ca="1">'000326426'!I95</f>
        <v>0</v>
      </c>
      <c r="AW107" s="37">
        <f ca="1">'000318251'!I95</f>
        <v>0</v>
      </c>
      <c r="AX107" s="37">
        <f ca="1">'000277377'!I95</f>
        <v>0</v>
      </c>
      <c r="AY107" s="37">
        <f ca="1">'000162929'!I95</f>
        <v>0</v>
      </c>
      <c r="AZ107" s="37">
        <f ca="1">'00012.MTS_000081181'!I95</f>
        <v>0</v>
      </c>
      <c r="BA107" s="37">
        <f ca="1">'00012.MTS_000089355'!I95</f>
        <v>0</v>
      </c>
      <c r="BB107" s="37">
        <f ca="1">'00012.MTS_000097530'!I95</f>
        <v>0</v>
      </c>
      <c r="BC107" s="37">
        <f ca="1">'00012.MTS_000105705'!I95</f>
        <v>0</v>
      </c>
      <c r="BD107" s="37">
        <f ca="1">'00012.MTS_000113880'!I95</f>
        <v>0</v>
      </c>
      <c r="BE107" s="37">
        <f ca="1">'00012.MTS_000122055'!I95</f>
        <v>0</v>
      </c>
      <c r="BF107" s="37">
        <f ca="1">'00012.MTS_000130230'!I95</f>
        <v>0</v>
      </c>
      <c r="BG107" s="37">
        <f ca="1">'00012.MTS_000138404'!I95</f>
        <v>0</v>
      </c>
      <c r="BH107" s="37">
        <f ca="1">'00012.MTS_000146579'!I95</f>
        <v>0</v>
      </c>
      <c r="BI107" s="37">
        <f ca="1">'00012.MTS_000154754'!I95</f>
        <v>0</v>
      </c>
      <c r="BJ107" s="37">
        <f ca="1">'00012.MTS_000162929'!I95</f>
        <v>0</v>
      </c>
      <c r="BK107" s="37">
        <f ca="1">'00012.MTS_000171104'!I95</f>
        <v>0</v>
      </c>
      <c r="BL107" s="37">
        <f ca="1">'00012.MTS_000179279'!I95</f>
        <v>0</v>
      </c>
      <c r="BM107" s="37">
        <f ca="1">'00012.MTS_000187453'!I95</f>
        <v>0</v>
      </c>
      <c r="BN107" s="37">
        <f ca="1">'00012.MTS_000195628'!I95</f>
        <v>0</v>
      </c>
      <c r="BO107" s="37">
        <f ca="1">'00012.MTS_000203803'!I95</f>
        <v>0</v>
      </c>
      <c r="BP107" s="37">
        <f ca="1">'00012.MTS_000211978'!I95</f>
        <v>0</v>
      </c>
      <c r="BQ107" s="37">
        <f ca="1">'00012.MTS_000252852'!I95</f>
        <v>0</v>
      </c>
      <c r="BR107" s="37">
        <f ca="1">'00012.MTS_000261027'!I95</f>
        <v>0</v>
      </c>
      <c r="BS107" s="37">
        <f ca="1">'00012.MTS_000269202'!I95</f>
        <v>0</v>
      </c>
      <c r="BT107" s="37">
        <f ca="1">'00012.MTS_000277377'!I95</f>
        <v>0</v>
      </c>
      <c r="BU107" s="37">
        <f ca="1">'00012.MTS_000285551'!I95</f>
        <v>0</v>
      </c>
      <c r="BV107" s="37">
        <f ca="1">'00012.MTS_000293726'!I95</f>
        <v>0</v>
      </c>
      <c r="BW107" s="37">
        <f ca="1">'00012.MTS_000301901'!I95</f>
        <v>0</v>
      </c>
      <c r="BX107" s="37">
        <f ca="1">'00012.MTS_000310076'!I95</f>
        <v>0</v>
      </c>
      <c r="BY107" s="37">
        <f ca="1">'00012.MTS_000318251'!I95</f>
        <v>0</v>
      </c>
      <c r="BZ107" s="37">
        <f ca="1">'00012.MTS_000326426'!I95</f>
        <v>0</v>
      </c>
      <c r="CA107" s="37">
        <f ca="1">'00012.MTS_000334600'!I95</f>
        <v>0</v>
      </c>
      <c r="CB107" s="37">
        <f ca="1">'00012.MTS_000342775'!I95</f>
        <v>0</v>
      </c>
      <c r="CC107" s="37">
        <f ca="1">'00012.MTS_000350950'!I95</f>
        <v>0</v>
      </c>
      <c r="CE107" s="37">
        <f ca="1">AVERAGE(B107:CC107)</f>
        <v>0</v>
      </c>
      <c r="CF107" s="37">
        <f ca="1">STDEV(B107:CC107)</f>
        <v>0</v>
      </c>
      <c r="CG107" s="37">
        <f ca="1">CF107/SQRT(80)</f>
        <v>0</v>
      </c>
      <c r="CI107" s="59"/>
    </row>
    <row r="108" spans="1:87" x14ac:dyDescent="0.25">
      <c r="A108" s="54" t="s">
        <v>103</v>
      </c>
      <c r="B108" s="37">
        <f ca="1">'00012.MTS_000032132'!I96</f>
        <v>0</v>
      </c>
      <c r="C108" s="37">
        <f ca="1">'00012.MTS_000236502'!I96</f>
        <v>0</v>
      </c>
      <c r="D108" s="37">
        <f ca="1">'000040306'!I96</f>
        <v>0</v>
      </c>
      <c r="E108" s="37">
        <f ca="1">'000032132'!I96</f>
        <v>0</v>
      </c>
      <c r="F108" s="37">
        <f ca="1">'000056656'!I96</f>
        <v>0</v>
      </c>
      <c r="G108" s="37">
        <f ca="1">'000048481'!I96</f>
        <v>0</v>
      </c>
      <c r="H108" s="37">
        <f ca="1">'000073006'!I96</f>
        <v>0</v>
      </c>
      <c r="I108" s="37">
        <f ca="1">'000064831'!I96</f>
        <v>0</v>
      </c>
      <c r="J108" s="37">
        <f ca="1">'000089355'!I96</f>
        <v>0</v>
      </c>
      <c r="K108" s="37">
        <f ca="1">'000081181'!I96</f>
        <v>0</v>
      </c>
      <c r="L108" s="37">
        <f ca="1">'000105705'!I96</f>
        <v>0</v>
      </c>
      <c r="M108" s="37">
        <f ca="1">'000097530'!I96</f>
        <v>0</v>
      </c>
      <c r="N108" s="37">
        <f ca="1">'000122055'!I96</f>
        <v>0</v>
      </c>
      <c r="O108" s="37">
        <f ca="1">'000113880'!I96</f>
        <v>0</v>
      </c>
      <c r="P108" s="37">
        <f ca="1">'000138404'!I96</f>
        <v>0</v>
      </c>
      <c r="Q108" s="37">
        <f ca="1">'000130230'!I96</f>
        <v>0</v>
      </c>
      <c r="R108" s="37">
        <f ca="1">'000154754'!I96</f>
        <v>0</v>
      </c>
      <c r="S108" s="37">
        <f ca="1">'000171104'!I96</f>
        <v>0</v>
      </c>
      <c r="T108" s="37">
        <f ca="1">'00012.MTS_000040306'!I96</f>
        <v>0</v>
      </c>
      <c r="U108" s="37">
        <f ca="1">'000187453'!I96</f>
        <v>0</v>
      </c>
      <c r="V108" s="37">
        <f ca="1">'00012.MTS_000048481'!I96</f>
        <v>0</v>
      </c>
      <c r="W108" s="37">
        <f ca="1">'000203803'!I96</f>
        <v>0</v>
      </c>
      <c r="X108" s="37">
        <f ca="1">'00012.MTS_000056656'!I96</f>
        <v>0</v>
      </c>
      <c r="Y108" s="37">
        <f ca="1">'000220153'!I96</f>
        <v>0</v>
      </c>
      <c r="Z108" s="37">
        <f ca="1">'00012.MTS_000064831'!I96</f>
        <v>0</v>
      </c>
      <c r="AA108" s="37">
        <f ca="1">'000236502'!I96</f>
        <v>0</v>
      </c>
      <c r="AB108" s="37">
        <f ca="1">'000228328'!I96</f>
        <v>0</v>
      </c>
      <c r="AC108" s="37">
        <f ca="1">'000211978'!I96</f>
        <v>0</v>
      </c>
      <c r="AD108" s="37">
        <f ca="1">'00012.MTS_000073006'!I96</f>
        <v>0</v>
      </c>
      <c r="AE108" s="37">
        <f ca="1">'000261027'!I96</f>
        <v>0</v>
      </c>
      <c r="AF108" s="37">
        <f ca="1">'000252852'!I96</f>
        <v>0</v>
      </c>
      <c r="AG108" s="37">
        <f ca="1">'000195628'!I96</f>
        <v>0</v>
      </c>
      <c r="AH108" s="37">
        <f ca="1">'00012.MTS_000220153'!I96</f>
        <v>0</v>
      </c>
      <c r="AI108" s="37">
        <f ca="1">'000285551'!I96</f>
        <v>0</v>
      </c>
      <c r="AJ108" s="37">
        <f ca="1">'000269202'!I96</f>
        <v>0</v>
      </c>
      <c r="AK108" s="37">
        <f ca="1">'000179279'!I96</f>
        <v>0</v>
      </c>
      <c r="AL108" s="37">
        <f ca="1">'00012.MTS_000228328'!I96</f>
        <v>0</v>
      </c>
      <c r="AM108" s="37">
        <f ca="1">'000310076'!I96</f>
        <v>0</v>
      </c>
      <c r="AN108" s="37">
        <f ca="1">'000301901'!I96</f>
        <v>0</v>
      </c>
      <c r="AO108" s="37">
        <f ca="1">'000293726'!I96</f>
        <v>0</v>
      </c>
      <c r="AP108" s="37">
        <f ca="1">'000244677'!I96</f>
        <v>0</v>
      </c>
      <c r="AQ108" s="37">
        <f ca="1">'000146579'!I96</f>
        <v>0</v>
      </c>
      <c r="AR108" s="37">
        <f ca="1">'00012.MTS_000244677'!I96</f>
        <v>0</v>
      </c>
      <c r="AS108" s="37">
        <f ca="1">'000350950'!I96</f>
        <v>0</v>
      </c>
      <c r="AT108" s="37">
        <f ca="1">'000342775'!I96</f>
        <v>0</v>
      </c>
      <c r="AU108" s="37">
        <f ca="1">'000334600'!I96</f>
        <v>0</v>
      </c>
      <c r="AV108" s="37">
        <f ca="1">'000326426'!I96</f>
        <v>0</v>
      </c>
      <c r="AW108" s="37">
        <f ca="1">'000318251'!I96</f>
        <v>0</v>
      </c>
      <c r="AX108" s="37">
        <f ca="1">'000277377'!I96</f>
        <v>0</v>
      </c>
      <c r="AY108" s="37">
        <f ca="1">'000162929'!I96</f>
        <v>0</v>
      </c>
      <c r="AZ108" s="37">
        <f ca="1">'00012.MTS_000081181'!I96</f>
        <v>0</v>
      </c>
      <c r="BA108" s="37">
        <f ca="1">'00012.MTS_000089355'!I96</f>
        <v>0</v>
      </c>
      <c r="BB108" s="37">
        <f ca="1">'00012.MTS_000097530'!I96</f>
        <v>0</v>
      </c>
      <c r="BC108" s="37">
        <f ca="1">'00012.MTS_000105705'!I96</f>
        <v>0</v>
      </c>
      <c r="BD108" s="37">
        <f ca="1">'00012.MTS_000113880'!I96</f>
        <v>0</v>
      </c>
      <c r="BE108" s="37">
        <f ca="1">'00012.MTS_000122055'!I96</f>
        <v>0</v>
      </c>
      <c r="BF108" s="37">
        <f ca="1">'00012.MTS_000130230'!I96</f>
        <v>0</v>
      </c>
      <c r="BG108" s="37">
        <f ca="1">'00012.MTS_000138404'!I96</f>
        <v>0</v>
      </c>
      <c r="BH108" s="37">
        <f ca="1">'00012.MTS_000146579'!I96</f>
        <v>0</v>
      </c>
      <c r="BI108" s="37">
        <f ca="1">'00012.MTS_000154754'!I96</f>
        <v>0</v>
      </c>
      <c r="BJ108" s="37">
        <f ca="1">'00012.MTS_000162929'!I96</f>
        <v>0</v>
      </c>
      <c r="BK108" s="37">
        <f ca="1">'00012.MTS_000171104'!I96</f>
        <v>0</v>
      </c>
      <c r="BL108" s="37">
        <f ca="1">'00012.MTS_000179279'!I96</f>
        <v>0</v>
      </c>
      <c r="BM108" s="37">
        <f ca="1">'00012.MTS_000187453'!I96</f>
        <v>0</v>
      </c>
      <c r="BN108" s="37">
        <f ca="1">'00012.MTS_000195628'!I96</f>
        <v>0</v>
      </c>
      <c r="BO108" s="37">
        <f ca="1">'00012.MTS_000203803'!I96</f>
        <v>0</v>
      </c>
      <c r="BP108" s="37">
        <f ca="1">'00012.MTS_000211978'!I96</f>
        <v>0</v>
      </c>
      <c r="BQ108" s="37">
        <f ca="1">'00012.MTS_000252852'!I96</f>
        <v>0</v>
      </c>
      <c r="BR108" s="37">
        <f ca="1">'00012.MTS_000261027'!I96</f>
        <v>0</v>
      </c>
      <c r="BS108" s="37">
        <f ca="1">'00012.MTS_000269202'!I96</f>
        <v>0</v>
      </c>
      <c r="BT108" s="37">
        <f ca="1">'00012.MTS_000277377'!I96</f>
        <v>0</v>
      </c>
      <c r="BU108" s="37">
        <f ca="1">'00012.MTS_000285551'!I96</f>
        <v>0</v>
      </c>
      <c r="BV108" s="37">
        <f ca="1">'00012.MTS_000293726'!I96</f>
        <v>0</v>
      </c>
      <c r="BW108" s="37">
        <f ca="1">'00012.MTS_000301901'!I96</f>
        <v>0</v>
      </c>
      <c r="BX108" s="37">
        <f ca="1">'00012.MTS_000310076'!I96</f>
        <v>0</v>
      </c>
      <c r="BY108" s="37">
        <f ca="1">'00012.MTS_000318251'!I96</f>
        <v>0</v>
      </c>
      <c r="BZ108" s="37">
        <f ca="1">'00012.MTS_000326426'!I96</f>
        <v>0</v>
      </c>
      <c r="CA108" s="37">
        <f ca="1">'00012.MTS_000334600'!I96</f>
        <v>0</v>
      </c>
      <c r="CB108" s="37">
        <f ca="1">'00012.MTS_000342775'!I96</f>
        <v>0</v>
      </c>
      <c r="CC108" s="37">
        <f ca="1">'00012.MTS_000350950'!I96</f>
        <v>0</v>
      </c>
      <c r="CE108" s="37">
        <f ca="1">AVERAGE(B108:CC108)</f>
        <v>0</v>
      </c>
      <c r="CF108" s="37">
        <f ca="1">STDEV(B108:CC108)</f>
        <v>0</v>
      </c>
      <c r="CG108" s="37">
        <f ca="1">CF108/SQRT(80)</f>
        <v>0</v>
      </c>
      <c r="CI108" s="59"/>
    </row>
    <row r="109" spans="1:87" x14ac:dyDescent="0.25">
      <c r="A109" s="54" t="s">
        <v>104</v>
      </c>
      <c r="B109" s="37">
        <f ca="1">'00012.MTS_000032132'!I97</f>
        <v>0</v>
      </c>
      <c r="C109" s="37">
        <f ca="1">'00012.MTS_000236502'!I97</f>
        <v>0</v>
      </c>
      <c r="D109" s="37">
        <f ca="1">'000040306'!I97</f>
        <v>0</v>
      </c>
      <c r="E109" s="37">
        <f ca="1">'000032132'!I97</f>
        <v>0</v>
      </c>
      <c r="F109" s="37">
        <f ca="1">'000056656'!I97</f>
        <v>0</v>
      </c>
      <c r="G109" s="37">
        <f ca="1">'000048481'!I97</f>
        <v>0</v>
      </c>
      <c r="H109" s="37">
        <f ca="1">'000073006'!I97</f>
        <v>0</v>
      </c>
      <c r="I109" s="37">
        <f ca="1">'000064831'!I97</f>
        <v>0</v>
      </c>
      <c r="J109" s="37">
        <f ca="1">'000089355'!I97</f>
        <v>0</v>
      </c>
      <c r="K109" s="37">
        <f ca="1">'000081181'!I97</f>
        <v>0</v>
      </c>
      <c r="L109" s="37">
        <f ca="1">'000105705'!I97</f>
        <v>0</v>
      </c>
      <c r="M109" s="37">
        <f ca="1">'000097530'!I97</f>
        <v>0</v>
      </c>
      <c r="N109" s="37">
        <f ca="1">'000122055'!I97</f>
        <v>0</v>
      </c>
      <c r="O109" s="37">
        <f ca="1">'000113880'!I97</f>
        <v>0</v>
      </c>
      <c r="P109" s="37">
        <f ca="1">'000138404'!I97</f>
        <v>0</v>
      </c>
      <c r="Q109" s="37">
        <f ca="1">'000130230'!I97</f>
        <v>0</v>
      </c>
      <c r="R109" s="37">
        <f ca="1">'000154754'!I97</f>
        <v>0</v>
      </c>
      <c r="S109" s="37">
        <f ca="1">'000171104'!I97</f>
        <v>0</v>
      </c>
      <c r="T109" s="37">
        <f ca="1">'00012.MTS_000040306'!I97</f>
        <v>0</v>
      </c>
      <c r="U109" s="37">
        <f ca="1">'000187453'!I97</f>
        <v>0</v>
      </c>
      <c r="V109" s="37">
        <f ca="1">'00012.MTS_000048481'!I97</f>
        <v>0</v>
      </c>
      <c r="W109" s="37">
        <f ca="1">'000203803'!I97</f>
        <v>0</v>
      </c>
      <c r="X109" s="37">
        <f ca="1">'00012.MTS_000056656'!I97</f>
        <v>0</v>
      </c>
      <c r="Y109" s="37">
        <f ca="1">'000220153'!I97</f>
        <v>0</v>
      </c>
      <c r="Z109" s="37">
        <f ca="1">'00012.MTS_000064831'!I97</f>
        <v>0</v>
      </c>
      <c r="AA109" s="37">
        <f ca="1">'000236502'!I97</f>
        <v>0</v>
      </c>
      <c r="AB109" s="37">
        <f ca="1">'000228328'!I97</f>
        <v>0</v>
      </c>
      <c r="AC109" s="37">
        <f ca="1">'000211978'!I97</f>
        <v>0</v>
      </c>
      <c r="AD109" s="37">
        <f ca="1">'00012.MTS_000073006'!I97</f>
        <v>0</v>
      </c>
      <c r="AE109" s="37">
        <f ca="1">'000261027'!I97</f>
        <v>0</v>
      </c>
      <c r="AF109" s="37">
        <f ca="1">'000252852'!I97</f>
        <v>0</v>
      </c>
      <c r="AG109" s="37">
        <f ca="1">'000195628'!I97</f>
        <v>0</v>
      </c>
      <c r="AH109" s="37">
        <f ca="1">'00012.MTS_000220153'!I97</f>
        <v>0</v>
      </c>
      <c r="AI109" s="37">
        <f ca="1">'000285551'!I97</f>
        <v>0</v>
      </c>
      <c r="AJ109" s="37">
        <f ca="1">'000269202'!I97</f>
        <v>0</v>
      </c>
      <c r="AK109" s="37">
        <f ca="1">'000179279'!I97</f>
        <v>0</v>
      </c>
      <c r="AL109" s="37">
        <f ca="1">'00012.MTS_000228328'!I97</f>
        <v>0</v>
      </c>
      <c r="AM109" s="37">
        <f ca="1">'000310076'!I97</f>
        <v>0</v>
      </c>
      <c r="AN109" s="37">
        <f ca="1">'000301901'!I97</f>
        <v>0</v>
      </c>
      <c r="AO109" s="37">
        <f ca="1">'000293726'!I97</f>
        <v>0</v>
      </c>
      <c r="AP109" s="37">
        <f ca="1">'000244677'!I97</f>
        <v>0</v>
      </c>
      <c r="AQ109" s="37">
        <f ca="1">'000146579'!I97</f>
        <v>0</v>
      </c>
      <c r="AR109" s="37">
        <f ca="1">'00012.MTS_000244677'!I97</f>
        <v>0</v>
      </c>
      <c r="AS109" s="37">
        <f ca="1">'000350950'!I97</f>
        <v>0</v>
      </c>
      <c r="AT109" s="37">
        <f ca="1">'000342775'!I97</f>
        <v>0</v>
      </c>
      <c r="AU109" s="37">
        <f ca="1">'000334600'!I97</f>
        <v>0</v>
      </c>
      <c r="AV109" s="37">
        <f ca="1">'000326426'!I97</f>
        <v>0</v>
      </c>
      <c r="AW109" s="37">
        <f ca="1">'000318251'!I97</f>
        <v>0</v>
      </c>
      <c r="AX109" s="37">
        <f ca="1">'000277377'!I97</f>
        <v>0</v>
      </c>
      <c r="AY109" s="37">
        <f ca="1">'000162929'!I97</f>
        <v>0</v>
      </c>
      <c r="AZ109" s="37">
        <f ca="1">'00012.MTS_000081181'!I97</f>
        <v>0</v>
      </c>
      <c r="BA109" s="37">
        <f ca="1">'00012.MTS_000089355'!I97</f>
        <v>0</v>
      </c>
      <c r="BB109" s="37">
        <f ca="1">'00012.MTS_000097530'!I97</f>
        <v>0</v>
      </c>
      <c r="BC109" s="37">
        <f ca="1">'00012.MTS_000105705'!I97</f>
        <v>0</v>
      </c>
      <c r="BD109" s="37">
        <f ca="1">'00012.MTS_000113880'!I97</f>
        <v>0</v>
      </c>
      <c r="BE109" s="37">
        <f ca="1">'00012.MTS_000122055'!I97</f>
        <v>0</v>
      </c>
      <c r="BF109" s="37">
        <f ca="1">'00012.MTS_000130230'!I97</f>
        <v>0</v>
      </c>
      <c r="BG109" s="37">
        <f ca="1">'00012.MTS_000138404'!I97</f>
        <v>0</v>
      </c>
      <c r="BH109" s="37">
        <f ca="1">'00012.MTS_000146579'!I97</f>
        <v>0</v>
      </c>
      <c r="BI109" s="37">
        <f ca="1">'00012.MTS_000154754'!I97</f>
        <v>0</v>
      </c>
      <c r="BJ109" s="37">
        <f ca="1">'00012.MTS_000162929'!I97</f>
        <v>0</v>
      </c>
      <c r="BK109" s="37">
        <f ca="1">'00012.MTS_000171104'!I97</f>
        <v>0</v>
      </c>
      <c r="BL109" s="37">
        <f ca="1">'00012.MTS_000179279'!I97</f>
        <v>0</v>
      </c>
      <c r="BM109" s="37">
        <f ca="1">'00012.MTS_000187453'!I97</f>
        <v>0</v>
      </c>
      <c r="BN109" s="37">
        <f ca="1">'00012.MTS_000195628'!I97</f>
        <v>0</v>
      </c>
      <c r="BO109" s="37">
        <f ca="1">'00012.MTS_000203803'!I97</f>
        <v>0</v>
      </c>
      <c r="BP109" s="37">
        <f ca="1">'00012.MTS_000211978'!I97</f>
        <v>0</v>
      </c>
      <c r="BQ109" s="37">
        <f ca="1">'00012.MTS_000252852'!I97</f>
        <v>0</v>
      </c>
      <c r="BR109" s="37">
        <f ca="1">'00012.MTS_000261027'!I97</f>
        <v>0</v>
      </c>
      <c r="BS109" s="37">
        <f ca="1">'00012.MTS_000269202'!I97</f>
        <v>0</v>
      </c>
      <c r="BT109" s="37">
        <f ca="1">'00012.MTS_000277377'!I97</f>
        <v>0</v>
      </c>
      <c r="BU109" s="37">
        <f ca="1">'00012.MTS_000285551'!I97</f>
        <v>0</v>
      </c>
      <c r="BV109" s="37">
        <f ca="1">'00012.MTS_000293726'!I97</f>
        <v>0</v>
      </c>
      <c r="BW109" s="37">
        <f ca="1">'00012.MTS_000301901'!I97</f>
        <v>0</v>
      </c>
      <c r="BX109" s="37">
        <f ca="1">'00012.MTS_000310076'!I97</f>
        <v>0</v>
      </c>
      <c r="BY109" s="37">
        <f ca="1">'00012.MTS_000318251'!I97</f>
        <v>0</v>
      </c>
      <c r="BZ109" s="37">
        <f ca="1">'00012.MTS_000326426'!I97</f>
        <v>0</v>
      </c>
      <c r="CA109" s="37">
        <f ca="1">'00012.MTS_000334600'!I97</f>
        <v>0</v>
      </c>
      <c r="CB109" s="37">
        <f ca="1">'00012.MTS_000342775'!I97</f>
        <v>0</v>
      </c>
      <c r="CC109" s="37">
        <f ca="1">'00012.MTS_000350950'!I97</f>
        <v>0</v>
      </c>
      <c r="CE109" s="37">
        <f ca="1">AVERAGE(B109:CC109)</f>
        <v>0</v>
      </c>
      <c r="CF109" s="37">
        <f ca="1">STDEV(B109:CC109)</f>
        <v>0</v>
      </c>
      <c r="CG109" s="37">
        <f ca="1">CF109/SQRT(80)</f>
        <v>0</v>
      </c>
      <c r="CI109" s="59"/>
    </row>
    <row r="110" spans="1:87" x14ac:dyDescent="0.25">
      <c r="A110" s="54" t="s">
        <v>105</v>
      </c>
      <c r="B110" s="37">
        <f ca="1">'00012.MTS_000032132'!I98</f>
        <v>0</v>
      </c>
      <c r="C110" s="37">
        <f ca="1">'00012.MTS_000236502'!I98</f>
        <v>0</v>
      </c>
      <c r="D110" s="37">
        <f ca="1">'000040306'!I98</f>
        <v>0</v>
      </c>
      <c r="E110" s="37">
        <f ca="1">'000032132'!I98</f>
        <v>0</v>
      </c>
      <c r="F110" s="37">
        <f ca="1">'000056656'!I98</f>
        <v>0</v>
      </c>
      <c r="G110" s="37">
        <f ca="1">'000048481'!I98</f>
        <v>0</v>
      </c>
      <c r="H110" s="37">
        <f ca="1">'000073006'!I98</f>
        <v>0</v>
      </c>
      <c r="I110" s="37">
        <f ca="1">'000064831'!I98</f>
        <v>0</v>
      </c>
      <c r="J110" s="37">
        <f ca="1">'000089355'!I98</f>
        <v>0</v>
      </c>
      <c r="K110" s="37">
        <f ca="1">'000081181'!I98</f>
        <v>0</v>
      </c>
      <c r="L110" s="37">
        <f ca="1">'000105705'!I98</f>
        <v>0</v>
      </c>
      <c r="M110" s="37">
        <f ca="1">'000097530'!I98</f>
        <v>0</v>
      </c>
      <c r="N110" s="37">
        <f ca="1">'000122055'!I98</f>
        <v>0</v>
      </c>
      <c r="O110" s="37">
        <f ca="1">'000113880'!I98</f>
        <v>0</v>
      </c>
      <c r="P110" s="37">
        <f ca="1">'000138404'!I98</f>
        <v>0</v>
      </c>
      <c r="Q110" s="37">
        <f ca="1">'000130230'!I98</f>
        <v>0</v>
      </c>
      <c r="R110" s="37">
        <f ca="1">'000154754'!I98</f>
        <v>0</v>
      </c>
      <c r="S110" s="37">
        <f ca="1">'000171104'!I98</f>
        <v>0</v>
      </c>
      <c r="T110" s="37">
        <f ca="1">'00012.MTS_000040306'!I98</f>
        <v>0</v>
      </c>
      <c r="U110" s="37">
        <f ca="1">'000187453'!I98</f>
        <v>0</v>
      </c>
      <c r="V110" s="37">
        <f ca="1">'00012.MTS_000048481'!I98</f>
        <v>0</v>
      </c>
      <c r="W110" s="37">
        <f ca="1">'000203803'!I98</f>
        <v>0</v>
      </c>
      <c r="X110" s="37">
        <f ca="1">'00012.MTS_000056656'!I98</f>
        <v>0</v>
      </c>
      <c r="Y110" s="37">
        <f ca="1">'000220153'!I98</f>
        <v>0</v>
      </c>
      <c r="Z110" s="37">
        <f ca="1">'00012.MTS_000064831'!I98</f>
        <v>0</v>
      </c>
      <c r="AA110" s="37">
        <f ca="1">'000236502'!I98</f>
        <v>0</v>
      </c>
      <c r="AB110" s="37">
        <f ca="1">'000228328'!I98</f>
        <v>0</v>
      </c>
      <c r="AC110" s="37">
        <f ca="1">'000211978'!I98</f>
        <v>0</v>
      </c>
      <c r="AD110" s="37">
        <f ca="1">'00012.MTS_000073006'!I98</f>
        <v>0</v>
      </c>
      <c r="AE110" s="37">
        <f ca="1">'000261027'!I98</f>
        <v>0</v>
      </c>
      <c r="AF110" s="37">
        <f ca="1">'000252852'!I98</f>
        <v>0</v>
      </c>
      <c r="AG110" s="37">
        <f ca="1">'000195628'!I98</f>
        <v>0</v>
      </c>
      <c r="AH110" s="37">
        <f ca="1">'00012.MTS_000220153'!I98</f>
        <v>0</v>
      </c>
      <c r="AI110" s="37">
        <f ca="1">'000285551'!I98</f>
        <v>0</v>
      </c>
      <c r="AJ110" s="37">
        <f ca="1">'000269202'!I98</f>
        <v>0</v>
      </c>
      <c r="AK110" s="37">
        <f ca="1">'000179279'!I98</f>
        <v>0</v>
      </c>
      <c r="AL110" s="37">
        <f ca="1">'00012.MTS_000228328'!I98</f>
        <v>0</v>
      </c>
      <c r="AM110" s="37">
        <f ca="1">'000310076'!I98</f>
        <v>0</v>
      </c>
      <c r="AN110" s="37">
        <f ca="1">'000301901'!I98</f>
        <v>0</v>
      </c>
      <c r="AO110" s="37">
        <f ca="1">'000293726'!I98</f>
        <v>0</v>
      </c>
      <c r="AP110" s="37">
        <f ca="1">'000244677'!I98</f>
        <v>0</v>
      </c>
      <c r="AQ110" s="37">
        <f ca="1">'000146579'!I98</f>
        <v>0</v>
      </c>
      <c r="AR110" s="37">
        <f ca="1">'00012.MTS_000244677'!I98</f>
        <v>0</v>
      </c>
      <c r="AS110" s="37">
        <f ca="1">'000350950'!I98</f>
        <v>0</v>
      </c>
      <c r="AT110" s="37">
        <f ca="1">'000342775'!I98</f>
        <v>0</v>
      </c>
      <c r="AU110" s="37">
        <f ca="1">'000334600'!I98</f>
        <v>0</v>
      </c>
      <c r="AV110" s="37">
        <f ca="1">'000326426'!I98</f>
        <v>0</v>
      </c>
      <c r="AW110" s="37">
        <f ca="1">'000318251'!I98</f>
        <v>0</v>
      </c>
      <c r="AX110" s="37">
        <f ca="1">'000277377'!I98</f>
        <v>0</v>
      </c>
      <c r="AY110" s="37">
        <f ca="1">'000162929'!I98</f>
        <v>0</v>
      </c>
      <c r="AZ110" s="37">
        <f ca="1">'00012.MTS_000081181'!I98</f>
        <v>0</v>
      </c>
      <c r="BA110" s="37">
        <f ca="1">'00012.MTS_000089355'!I98</f>
        <v>0</v>
      </c>
      <c r="BB110" s="37">
        <f ca="1">'00012.MTS_000097530'!I98</f>
        <v>0</v>
      </c>
      <c r="BC110" s="37">
        <f ca="1">'00012.MTS_000105705'!I98</f>
        <v>0</v>
      </c>
      <c r="BD110" s="37">
        <f ca="1">'00012.MTS_000113880'!I98</f>
        <v>0</v>
      </c>
      <c r="BE110" s="37">
        <f ca="1">'00012.MTS_000122055'!I98</f>
        <v>0</v>
      </c>
      <c r="BF110" s="37">
        <f ca="1">'00012.MTS_000130230'!I98</f>
        <v>0</v>
      </c>
      <c r="BG110" s="37">
        <f ca="1">'00012.MTS_000138404'!I98</f>
        <v>0</v>
      </c>
      <c r="BH110" s="37">
        <f ca="1">'00012.MTS_000146579'!I98</f>
        <v>0</v>
      </c>
      <c r="BI110" s="37">
        <f ca="1">'00012.MTS_000154754'!I98</f>
        <v>0</v>
      </c>
      <c r="BJ110" s="37">
        <f ca="1">'00012.MTS_000162929'!I98</f>
        <v>0</v>
      </c>
      <c r="BK110" s="37">
        <f ca="1">'00012.MTS_000171104'!I98</f>
        <v>0</v>
      </c>
      <c r="BL110" s="37">
        <f ca="1">'00012.MTS_000179279'!I98</f>
        <v>0</v>
      </c>
      <c r="BM110" s="37">
        <f ca="1">'00012.MTS_000187453'!I98</f>
        <v>0</v>
      </c>
      <c r="BN110" s="37">
        <f ca="1">'00012.MTS_000195628'!I98</f>
        <v>0</v>
      </c>
      <c r="BO110" s="37">
        <f ca="1">'00012.MTS_000203803'!I98</f>
        <v>0</v>
      </c>
      <c r="BP110" s="37">
        <f ca="1">'00012.MTS_000211978'!I98</f>
        <v>0</v>
      </c>
      <c r="BQ110" s="37">
        <f ca="1">'00012.MTS_000252852'!I98</f>
        <v>0</v>
      </c>
      <c r="BR110" s="37">
        <f ca="1">'00012.MTS_000261027'!I98</f>
        <v>0</v>
      </c>
      <c r="BS110" s="37">
        <f ca="1">'00012.MTS_000269202'!I98</f>
        <v>0</v>
      </c>
      <c r="BT110" s="37">
        <f ca="1">'00012.MTS_000277377'!I98</f>
        <v>0</v>
      </c>
      <c r="BU110" s="37">
        <f ca="1">'00012.MTS_000285551'!I98</f>
        <v>0</v>
      </c>
      <c r="BV110" s="37">
        <f ca="1">'00012.MTS_000293726'!I98</f>
        <v>0</v>
      </c>
      <c r="BW110" s="37">
        <f ca="1">'00012.MTS_000301901'!I98</f>
        <v>0</v>
      </c>
      <c r="BX110" s="37">
        <f ca="1">'00012.MTS_000310076'!I98</f>
        <v>0</v>
      </c>
      <c r="BY110" s="37">
        <f ca="1">'00012.MTS_000318251'!I98</f>
        <v>0</v>
      </c>
      <c r="BZ110" s="37">
        <f ca="1">'00012.MTS_000326426'!I98</f>
        <v>0</v>
      </c>
      <c r="CA110" s="37">
        <f ca="1">'00012.MTS_000334600'!I98</f>
        <v>0</v>
      </c>
      <c r="CB110" s="37">
        <f ca="1">'00012.MTS_000342775'!I98</f>
        <v>0</v>
      </c>
      <c r="CC110" s="37">
        <f ca="1">'00012.MTS_000350950'!I98</f>
        <v>0</v>
      </c>
      <c r="CE110" s="37">
        <f ca="1">AVERAGE(B110:CC110)</f>
        <v>0</v>
      </c>
      <c r="CF110" s="37">
        <f ca="1">STDEV(B110:CC110)</f>
        <v>0</v>
      </c>
      <c r="CG110" s="37">
        <f ca="1">CF110/SQRT(80)</f>
        <v>0</v>
      </c>
      <c r="CI110" s="59"/>
    </row>
    <row r="111" spans="1:87" x14ac:dyDescent="0.25">
      <c r="A111" s="54" t="s">
        <v>106</v>
      </c>
      <c r="B111" s="37">
        <f ca="1">'00012.MTS_000032132'!I99</f>
        <v>0</v>
      </c>
      <c r="C111" s="37">
        <f ca="1">'00012.MTS_000236502'!I99</f>
        <v>0</v>
      </c>
      <c r="D111" s="37">
        <f ca="1">'000040306'!I99</f>
        <v>0</v>
      </c>
      <c r="E111" s="37">
        <f ca="1">'000032132'!I99</f>
        <v>0</v>
      </c>
      <c r="F111" s="37">
        <f ca="1">'000056656'!I99</f>
        <v>0</v>
      </c>
      <c r="G111" s="37">
        <f ca="1">'000048481'!I99</f>
        <v>0</v>
      </c>
      <c r="H111" s="37">
        <f ca="1">'000073006'!I99</f>
        <v>0</v>
      </c>
      <c r="I111" s="37">
        <f ca="1">'000064831'!I99</f>
        <v>0</v>
      </c>
      <c r="J111" s="37">
        <f ca="1">'000089355'!I99</f>
        <v>0</v>
      </c>
      <c r="K111" s="37">
        <f ca="1">'000081181'!I99</f>
        <v>0</v>
      </c>
      <c r="L111" s="37">
        <f ca="1">'000105705'!I99</f>
        <v>0</v>
      </c>
      <c r="M111" s="37">
        <f ca="1">'000097530'!I99</f>
        <v>0</v>
      </c>
      <c r="N111" s="37">
        <f ca="1">'000122055'!I99</f>
        <v>0</v>
      </c>
      <c r="O111" s="37">
        <f ca="1">'000113880'!I99</f>
        <v>0</v>
      </c>
      <c r="P111" s="37">
        <f ca="1">'000138404'!I99</f>
        <v>0</v>
      </c>
      <c r="Q111" s="37">
        <f ca="1">'000130230'!I99</f>
        <v>0</v>
      </c>
      <c r="R111" s="37">
        <f ca="1">'000154754'!I99</f>
        <v>0</v>
      </c>
      <c r="S111" s="37">
        <f ca="1">'000171104'!I99</f>
        <v>0</v>
      </c>
      <c r="T111" s="37">
        <f ca="1">'00012.MTS_000040306'!I99</f>
        <v>0</v>
      </c>
      <c r="U111" s="37">
        <f ca="1">'000187453'!I99</f>
        <v>0</v>
      </c>
      <c r="V111" s="37">
        <f ca="1">'00012.MTS_000048481'!I99</f>
        <v>0</v>
      </c>
      <c r="W111" s="37">
        <f ca="1">'000203803'!I99</f>
        <v>0</v>
      </c>
      <c r="X111" s="37">
        <f ca="1">'00012.MTS_000056656'!I99</f>
        <v>0</v>
      </c>
      <c r="Y111" s="37">
        <f ca="1">'000220153'!I99</f>
        <v>0</v>
      </c>
      <c r="Z111" s="37">
        <f ca="1">'00012.MTS_000064831'!I99</f>
        <v>0</v>
      </c>
      <c r="AA111" s="37">
        <f ca="1">'000236502'!I99</f>
        <v>0</v>
      </c>
      <c r="AB111" s="37">
        <f ca="1">'000228328'!I99</f>
        <v>0</v>
      </c>
      <c r="AC111" s="37">
        <f ca="1">'000211978'!I99</f>
        <v>0</v>
      </c>
      <c r="AD111" s="37">
        <f ca="1">'00012.MTS_000073006'!I99</f>
        <v>0</v>
      </c>
      <c r="AE111" s="37">
        <f ca="1">'000261027'!I99</f>
        <v>0</v>
      </c>
      <c r="AF111" s="37">
        <f ca="1">'000252852'!I99</f>
        <v>0</v>
      </c>
      <c r="AG111" s="37">
        <f ca="1">'000195628'!I99</f>
        <v>0</v>
      </c>
      <c r="AH111" s="37">
        <f ca="1">'00012.MTS_000220153'!I99</f>
        <v>0</v>
      </c>
      <c r="AI111" s="37">
        <f ca="1">'000285551'!I99</f>
        <v>0</v>
      </c>
      <c r="AJ111" s="37">
        <f ca="1">'000269202'!I99</f>
        <v>0</v>
      </c>
      <c r="AK111" s="37">
        <f ca="1">'000179279'!I99</f>
        <v>0</v>
      </c>
      <c r="AL111" s="37">
        <f ca="1">'00012.MTS_000228328'!I99</f>
        <v>0</v>
      </c>
      <c r="AM111" s="37">
        <f ca="1">'000310076'!I99</f>
        <v>0</v>
      </c>
      <c r="AN111" s="37">
        <f ca="1">'000301901'!I99</f>
        <v>0</v>
      </c>
      <c r="AO111" s="37">
        <f ca="1">'000293726'!I99</f>
        <v>0</v>
      </c>
      <c r="AP111" s="37">
        <f ca="1">'000244677'!I99</f>
        <v>0</v>
      </c>
      <c r="AQ111" s="37">
        <f ca="1">'000146579'!I99</f>
        <v>0</v>
      </c>
      <c r="AR111" s="37">
        <f ca="1">'00012.MTS_000244677'!I99</f>
        <v>0</v>
      </c>
      <c r="AS111" s="37">
        <f ca="1">'000350950'!I99</f>
        <v>0</v>
      </c>
      <c r="AT111" s="37">
        <f ca="1">'000342775'!I99</f>
        <v>0</v>
      </c>
      <c r="AU111" s="37">
        <f ca="1">'000334600'!I99</f>
        <v>0</v>
      </c>
      <c r="AV111" s="37">
        <f ca="1">'000326426'!I99</f>
        <v>0</v>
      </c>
      <c r="AW111" s="37">
        <f ca="1">'000318251'!I99</f>
        <v>0</v>
      </c>
      <c r="AX111" s="37">
        <f ca="1">'000277377'!I99</f>
        <v>0</v>
      </c>
      <c r="AY111" s="37">
        <f ca="1">'000162929'!I99</f>
        <v>0</v>
      </c>
      <c r="AZ111" s="37">
        <f ca="1">'00012.MTS_000081181'!I99</f>
        <v>0</v>
      </c>
      <c r="BA111" s="37">
        <f ca="1">'00012.MTS_000089355'!I99</f>
        <v>0</v>
      </c>
      <c r="BB111" s="37">
        <f ca="1">'00012.MTS_000097530'!I99</f>
        <v>0</v>
      </c>
      <c r="BC111" s="37">
        <f ca="1">'00012.MTS_000105705'!I99</f>
        <v>0</v>
      </c>
      <c r="BD111" s="37">
        <f ca="1">'00012.MTS_000113880'!I99</f>
        <v>0</v>
      </c>
      <c r="BE111" s="37">
        <f ca="1">'00012.MTS_000122055'!I99</f>
        <v>0</v>
      </c>
      <c r="BF111" s="37">
        <f ca="1">'00012.MTS_000130230'!I99</f>
        <v>0</v>
      </c>
      <c r="BG111" s="37">
        <f ca="1">'00012.MTS_000138404'!I99</f>
        <v>0</v>
      </c>
      <c r="BH111" s="37">
        <f ca="1">'00012.MTS_000146579'!I99</f>
        <v>0</v>
      </c>
      <c r="BI111" s="37">
        <f ca="1">'00012.MTS_000154754'!I99</f>
        <v>0</v>
      </c>
      <c r="BJ111" s="37">
        <f ca="1">'00012.MTS_000162929'!I99</f>
        <v>0</v>
      </c>
      <c r="BK111" s="37">
        <f ca="1">'00012.MTS_000171104'!I99</f>
        <v>0</v>
      </c>
      <c r="BL111" s="37">
        <f ca="1">'00012.MTS_000179279'!I99</f>
        <v>0</v>
      </c>
      <c r="BM111" s="37">
        <f ca="1">'00012.MTS_000187453'!I99</f>
        <v>0</v>
      </c>
      <c r="BN111" s="37">
        <f ca="1">'00012.MTS_000195628'!I99</f>
        <v>0</v>
      </c>
      <c r="BO111" s="37">
        <f ca="1">'00012.MTS_000203803'!I99</f>
        <v>0</v>
      </c>
      <c r="BP111" s="37">
        <f ca="1">'00012.MTS_000211978'!I99</f>
        <v>0</v>
      </c>
      <c r="BQ111" s="37">
        <f ca="1">'00012.MTS_000252852'!I99</f>
        <v>0</v>
      </c>
      <c r="BR111" s="37">
        <f ca="1">'00012.MTS_000261027'!I99</f>
        <v>0</v>
      </c>
      <c r="BS111" s="37">
        <f ca="1">'00012.MTS_000269202'!I99</f>
        <v>0</v>
      </c>
      <c r="BT111" s="37">
        <f ca="1">'00012.MTS_000277377'!I99</f>
        <v>0</v>
      </c>
      <c r="BU111" s="37">
        <f ca="1">'00012.MTS_000285551'!I99</f>
        <v>0</v>
      </c>
      <c r="BV111" s="37">
        <f ca="1">'00012.MTS_000293726'!I99</f>
        <v>0</v>
      </c>
      <c r="BW111" s="37">
        <f ca="1">'00012.MTS_000301901'!I99</f>
        <v>0</v>
      </c>
      <c r="BX111" s="37">
        <f ca="1">'00012.MTS_000310076'!I99</f>
        <v>0</v>
      </c>
      <c r="BY111" s="37">
        <f ca="1">'00012.MTS_000318251'!I99</f>
        <v>0</v>
      </c>
      <c r="BZ111" s="37">
        <f ca="1">'00012.MTS_000326426'!I99</f>
        <v>0</v>
      </c>
      <c r="CA111" s="37">
        <f ca="1">'00012.MTS_000334600'!I99</f>
        <v>0</v>
      </c>
      <c r="CB111" s="37">
        <f ca="1">'00012.MTS_000342775'!I99</f>
        <v>0</v>
      </c>
      <c r="CC111" s="37">
        <f ca="1">'00012.MTS_000350950'!I99</f>
        <v>0</v>
      </c>
      <c r="CE111" s="37">
        <f ca="1">AVERAGE(B111:CC111)</f>
        <v>0</v>
      </c>
      <c r="CF111" s="37">
        <f ca="1">STDEV(B111:CC111)</f>
        <v>0</v>
      </c>
      <c r="CG111" s="37">
        <f ca="1">CF111/SQRT(80)</f>
        <v>0</v>
      </c>
      <c r="CI111" s="59"/>
    </row>
    <row r="112" spans="1:87" x14ac:dyDescent="0.25">
      <c r="A112" s="54" t="s">
        <v>107</v>
      </c>
      <c r="B112" s="37">
        <f ca="1">'00012.MTS_000032132'!I100</f>
        <v>0</v>
      </c>
      <c r="C112" s="37">
        <f ca="1">'00012.MTS_000236502'!I100</f>
        <v>0</v>
      </c>
      <c r="D112" s="37">
        <f ca="1">'000040306'!I100</f>
        <v>0</v>
      </c>
      <c r="E112" s="37">
        <f ca="1">'000032132'!I100</f>
        <v>0</v>
      </c>
      <c r="F112" s="37">
        <f ca="1">'000056656'!I100</f>
        <v>0</v>
      </c>
      <c r="G112" s="37">
        <f ca="1">'000048481'!I100</f>
        <v>0</v>
      </c>
      <c r="H112" s="37">
        <f ca="1">'000073006'!I100</f>
        <v>0</v>
      </c>
      <c r="I112" s="37">
        <f ca="1">'000064831'!I100</f>
        <v>0</v>
      </c>
      <c r="J112" s="37">
        <f ca="1">'000089355'!I100</f>
        <v>0</v>
      </c>
      <c r="K112" s="37">
        <f ca="1">'000081181'!I100</f>
        <v>0</v>
      </c>
      <c r="L112" s="37">
        <f ca="1">'000105705'!I100</f>
        <v>0</v>
      </c>
      <c r="M112" s="37">
        <f ca="1">'000097530'!I100</f>
        <v>0</v>
      </c>
      <c r="N112" s="37">
        <f ca="1">'000122055'!I100</f>
        <v>0</v>
      </c>
      <c r="O112" s="37">
        <f ca="1">'000113880'!I100</f>
        <v>0</v>
      </c>
      <c r="P112" s="37">
        <f ca="1">'000138404'!I100</f>
        <v>0</v>
      </c>
      <c r="Q112" s="37">
        <f ca="1">'000130230'!I100</f>
        <v>0</v>
      </c>
      <c r="R112" s="37">
        <f ca="1">'000154754'!I100</f>
        <v>0</v>
      </c>
      <c r="S112" s="37">
        <f ca="1">'000171104'!I100</f>
        <v>0</v>
      </c>
      <c r="T112" s="37">
        <f ca="1">'00012.MTS_000040306'!I100</f>
        <v>0</v>
      </c>
      <c r="U112" s="37">
        <f ca="1">'000187453'!I100</f>
        <v>0</v>
      </c>
      <c r="V112" s="37">
        <f ca="1">'00012.MTS_000048481'!I100</f>
        <v>0</v>
      </c>
      <c r="W112" s="37">
        <f ca="1">'000203803'!I100</f>
        <v>0</v>
      </c>
      <c r="X112" s="37">
        <f ca="1">'00012.MTS_000056656'!I100</f>
        <v>0</v>
      </c>
      <c r="Y112" s="37">
        <f ca="1">'000220153'!I100</f>
        <v>0</v>
      </c>
      <c r="Z112" s="37">
        <f ca="1">'00012.MTS_000064831'!I100</f>
        <v>0</v>
      </c>
      <c r="AA112" s="37">
        <f ca="1">'000236502'!I100</f>
        <v>0</v>
      </c>
      <c r="AB112" s="37">
        <f ca="1">'000228328'!I100</f>
        <v>0</v>
      </c>
      <c r="AC112" s="37">
        <f ca="1">'000211978'!I100</f>
        <v>0</v>
      </c>
      <c r="AD112" s="37">
        <f ca="1">'00012.MTS_000073006'!I100</f>
        <v>0</v>
      </c>
      <c r="AE112" s="37">
        <f ca="1">'000261027'!I100</f>
        <v>0</v>
      </c>
      <c r="AF112" s="37">
        <f ca="1">'000252852'!I100</f>
        <v>0</v>
      </c>
      <c r="AG112" s="37">
        <f ca="1">'000195628'!I100</f>
        <v>0</v>
      </c>
      <c r="AH112" s="37">
        <f ca="1">'00012.MTS_000220153'!I100</f>
        <v>0</v>
      </c>
      <c r="AI112" s="37">
        <f ca="1">'000285551'!I100</f>
        <v>0</v>
      </c>
      <c r="AJ112" s="37">
        <f ca="1">'000269202'!I100</f>
        <v>0</v>
      </c>
      <c r="AK112" s="37">
        <f ca="1">'000179279'!I100</f>
        <v>0</v>
      </c>
      <c r="AL112" s="37">
        <f ca="1">'00012.MTS_000228328'!I100</f>
        <v>0</v>
      </c>
      <c r="AM112" s="37">
        <f ca="1">'000310076'!I100</f>
        <v>0</v>
      </c>
      <c r="AN112" s="37">
        <f ca="1">'000301901'!I100</f>
        <v>0</v>
      </c>
      <c r="AO112" s="37">
        <f ca="1">'000293726'!I100</f>
        <v>0</v>
      </c>
      <c r="AP112" s="37">
        <f ca="1">'000244677'!I100</f>
        <v>0</v>
      </c>
      <c r="AQ112" s="37">
        <f ca="1">'000146579'!I100</f>
        <v>0</v>
      </c>
      <c r="AR112" s="37">
        <f ca="1">'00012.MTS_000244677'!I100</f>
        <v>0</v>
      </c>
      <c r="AS112" s="37">
        <f ca="1">'000350950'!I100</f>
        <v>0</v>
      </c>
      <c r="AT112" s="37">
        <f ca="1">'000342775'!I100</f>
        <v>0</v>
      </c>
      <c r="AU112" s="37">
        <f ca="1">'000334600'!I100</f>
        <v>0</v>
      </c>
      <c r="AV112" s="37">
        <f ca="1">'000326426'!I100</f>
        <v>0</v>
      </c>
      <c r="AW112" s="37">
        <f ca="1">'000318251'!I100</f>
        <v>0</v>
      </c>
      <c r="AX112" s="37">
        <f ca="1">'000277377'!I100</f>
        <v>0</v>
      </c>
      <c r="AY112" s="37">
        <f ca="1">'000162929'!I100</f>
        <v>0</v>
      </c>
      <c r="AZ112" s="37">
        <f ca="1">'00012.MTS_000081181'!I100</f>
        <v>0</v>
      </c>
      <c r="BA112" s="37">
        <f ca="1">'00012.MTS_000089355'!I100</f>
        <v>0</v>
      </c>
      <c r="BB112" s="37">
        <f ca="1">'00012.MTS_000097530'!I100</f>
        <v>0</v>
      </c>
      <c r="BC112" s="37">
        <f ca="1">'00012.MTS_000105705'!I100</f>
        <v>0</v>
      </c>
      <c r="BD112" s="37">
        <f ca="1">'00012.MTS_000113880'!I100</f>
        <v>0</v>
      </c>
      <c r="BE112" s="37">
        <f ca="1">'00012.MTS_000122055'!I100</f>
        <v>0</v>
      </c>
      <c r="BF112" s="37">
        <f ca="1">'00012.MTS_000130230'!I100</f>
        <v>0</v>
      </c>
      <c r="BG112" s="37">
        <f ca="1">'00012.MTS_000138404'!I100</f>
        <v>0</v>
      </c>
      <c r="BH112" s="37">
        <f ca="1">'00012.MTS_000146579'!I100</f>
        <v>0</v>
      </c>
      <c r="BI112" s="37">
        <f ca="1">'00012.MTS_000154754'!I100</f>
        <v>0</v>
      </c>
      <c r="BJ112" s="37">
        <f ca="1">'00012.MTS_000162929'!I100</f>
        <v>0</v>
      </c>
      <c r="BK112" s="37">
        <f ca="1">'00012.MTS_000171104'!I100</f>
        <v>0</v>
      </c>
      <c r="BL112" s="37">
        <f ca="1">'00012.MTS_000179279'!I100</f>
        <v>0</v>
      </c>
      <c r="BM112" s="37">
        <f ca="1">'00012.MTS_000187453'!I100</f>
        <v>0</v>
      </c>
      <c r="BN112" s="37">
        <f ca="1">'00012.MTS_000195628'!I100</f>
        <v>0</v>
      </c>
      <c r="BO112" s="37">
        <f ca="1">'00012.MTS_000203803'!I100</f>
        <v>0</v>
      </c>
      <c r="BP112" s="37">
        <f ca="1">'00012.MTS_000211978'!I100</f>
        <v>0</v>
      </c>
      <c r="BQ112" s="37">
        <f ca="1">'00012.MTS_000252852'!I100</f>
        <v>0</v>
      </c>
      <c r="BR112" s="37">
        <f ca="1">'00012.MTS_000261027'!I100</f>
        <v>0</v>
      </c>
      <c r="BS112" s="37">
        <f ca="1">'00012.MTS_000269202'!I100</f>
        <v>0</v>
      </c>
      <c r="BT112" s="37">
        <f ca="1">'00012.MTS_000277377'!I100</f>
        <v>0</v>
      </c>
      <c r="BU112" s="37">
        <f ca="1">'00012.MTS_000285551'!I100</f>
        <v>0</v>
      </c>
      <c r="BV112" s="37">
        <f ca="1">'00012.MTS_000293726'!I100</f>
        <v>0</v>
      </c>
      <c r="BW112" s="37">
        <f ca="1">'00012.MTS_000301901'!I100</f>
        <v>0</v>
      </c>
      <c r="BX112" s="37">
        <f ca="1">'00012.MTS_000310076'!I100</f>
        <v>0</v>
      </c>
      <c r="BY112" s="37">
        <f ca="1">'00012.MTS_000318251'!I100</f>
        <v>0</v>
      </c>
      <c r="BZ112" s="37">
        <f ca="1">'00012.MTS_000326426'!I100</f>
        <v>0</v>
      </c>
      <c r="CA112" s="37">
        <f ca="1">'00012.MTS_000334600'!I100</f>
        <v>0</v>
      </c>
      <c r="CB112" s="37">
        <f ca="1">'00012.MTS_000342775'!I100</f>
        <v>0</v>
      </c>
      <c r="CC112" s="37">
        <f ca="1">'00012.MTS_000350950'!I100</f>
        <v>0</v>
      </c>
      <c r="CE112" s="37">
        <f ca="1">AVERAGE(B112:CC112)</f>
        <v>0</v>
      </c>
      <c r="CF112" s="37">
        <f ca="1">STDEV(B112:CC112)</f>
        <v>0</v>
      </c>
      <c r="CG112" s="37">
        <f ca="1">CF112/SQRT(80)</f>
        <v>0</v>
      </c>
      <c r="CI112" s="59"/>
    </row>
    <row r="113" spans="1:87" x14ac:dyDescent="0.25">
      <c r="A113" s="54" t="s">
        <v>108</v>
      </c>
      <c r="B113" s="37">
        <f ca="1">'00012.MTS_000032132'!I101</f>
        <v>0</v>
      </c>
      <c r="C113" s="37">
        <f ca="1">'00012.MTS_000236502'!I101</f>
        <v>0</v>
      </c>
      <c r="D113" s="37">
        <f ca="1">'000040306'!I101</f>
        <v>0</v>
      </c>
      <c r="E113" s="37">
        <f ca="1">'000032132'!I101</f>
        <v>0</v>
      </c>
      <c r="F113" s="37">
        <f ca="1">'000056656'!I101</f>
        <v>0</v>
      </c>
      <c r="G113" s="37">
        <f ca="1">'000048481'!I101</f>
        <v>0</v>
      </c>
      <c r="H113" s="37">
        <f ca="1">'000073006'!I101</f>
        <v>0</v>
      </c>
      <c r="I113" s="37">
        <f ca="1">'000064831'!I101</f>
        <v>0</v>
      </c>
      <c r="J113" s="37">
        <f ca="1">'000089355'!I101</f>
        <v>0</v>
      </c>
      <c r="K113" s="37">
        <f ca="1">'000081181'!I101</f>
        <v>0</v>
      </c>
      <c r="L113" s="37">
        <f ca="1">'000105705'!I101</f>
        <v>0</v>
      </c>
      <c r="M113" s="37">
        <f ca="1">'000097530'!I101</f>
        <v>0</v>
      </c>
      <c r="N113" s="37">
        <f ca="1">'000122055'!I101</f>
        <v>0</v>
      </c>
      <c r="O113" s="37">
        <f ca="1">'000113880'!I101</f>
        <v>0</v>
      </c>
      <c r="P113" s="37">
        <f ca="1">'000138404'!I101</f>
        <v>0</v>
      </c>
      <c r="Q113" s="37">
        <f ca="1">'000130230'!I101</f>
        <v>0</v>
      </c>
      <c r="R113" s="37">
        <f ca="1">'000154754'!I101</f>
        <v>0</v>
      </c>
      <c r="S113" s="37">
        <f ca="1">'000171104'!I101</f>
        <v>0</v>
      </c>
      <c r="T113" s="37">
        <f ca="1">'00012.MTS_000040306'!I101</f>
        <v>0</v>
      </c>
      <c r="U113" s="37">
        <f ca="1">'000187453'!I101</f>
        <v>0</v>
      </c>
      <c r="V113" s="37">
        <f ca="1">'00012.MTS_000048481'!I101</f>
        <v>0</v>
      </c>
      <c r="W113" s="37">
        <f ca="1">'000203803'!I101</f>
        <v>0</v>
      </c>
      <c r="X113" s="37">
        <f ca="1">'00012.MTS_000056656'!I101</f>
        <v>0</v>
      </c>
      <c r="Y113" s="37">
        <f ca="1">'000220153'!I101</f>
        <v>0</v>
      </c>
      <c r="Z113" s="37">
        <f ca="1">'00012.MTS_000064831'!I101</f>
        <v>0</v>
      </c>
      <c r="AA113" s="37">
        <f ca="1">'000236502'!I101</f>
        <v>0</v>
      </c>
      <c r="AB113" s="37">
        <f ca="1">'000228328'!I101</f>
        <v>0</v>
      </c>
      <c r="AC113" s="37">
        <f ca="1">'000211978'!I101</f>
        <v>0</v>
      </c>
      <c r="AD113" s="37">
        <f ca="1">'00012.MTS_000073006'!I101</f>
        <v>0</v>
      </c>
      <c r="AE113" s="37">
        <f ca="1">'000261027'!I101</f>
        <v>0</v>
      </c>
      <c r="AF113" s="37">
        <f ca="1">'000252852'!I101</f>
        <v>0</v>
      </c>
      <c r="AG113" s="37">
        <f ca="1">'000195628'!I101</f>
        <v>0</v>
      </c>
      <c r="AH113" s="37">
        <f ca="1">'00012.MTS_000220153'!I101</f>
        <v>0</v>
      </c>
      <c r="AI113" s="37">
        <f ca="1">'000285551'!I101</f>
        <v>0</v>
      </c>
      <c r="AJ113" s="37">
        <f ca="1">'000269202'!I101</f>
        <v>0</v>
      </c>
      <c r="AK113" s="37">
        <f ca="1">'000179279'!I101</f>
        <v>0</v>
      </c>
      <c r="AL113" s="37">
        <f ca="1">'00012.MTS_000228328'!I101</f>
        <v>0</v>
      </c>
      <c r="AM113" s="37">
        <f ca="1">'000310076'!I101</f>
        <v>0</v>
      </c>
      <c r="AN113" s="37">
        <f ca="1">'000301901'!I101</f>
        <v>0</v>
      </c>
      <c r="AO113" s="37">
        <f ca="1">'000293726'!I101</f>
        <v>0</v>
      </c>
      <c r="AP113" s="37">
        <f ca="1">'000244677'!I101</f>
        <v>0</v>
      </c>
      <c r="AQ113" s="37">
        <f ca="1">'000146579'!I101</f>
        <v>0</v>
      </c>
      <c r="AR113" s="37">
        <f ca="1">'00012.MTS_000244677'!I101</f>
        <v>0</v>
      </c>
      <c r="AS113" s="37">
        <f ca="1">'000350950'!I101</f>
        <v>0</v>
      </c>
      <c r="AT113" s="37">
        <f ca="1">'000342775'!I101</f>
        <v>0</v>
      </c>
      <c r="AU113" s="37">
        <f ca="1">'000334600'!I101</f>
        <v>0</v>
      </c>
      <c r="AV113" s="37">
        <f ca="1">'000326426'!I101</f>
        <v>0</v>
      </c>
      <c r="AW113" s="37">
        <f ca="1">'000318251'!I101</f>
        <v>0</v>
      </c>
      <c r="AX113" s="37">
        <f ca="1">'000277377'!I101</f>
        <v>0</v>
      </c>
      <c r="AY113" s="37">
        <f ca="1">'000162929'!I101</f>
        <v>0</v>
      </c>
      <c r="AZ113" s="37">
        <f ca="1">'00012.MTS_000081181'!I101</f>
        <v>0</v>
      </c>
      <c r="BA113" s="37">
        <f ca="1">'00012.MTS_000089355'!I101</f>
        <v>0</v>
      </c>
      <c r="BB113" s="37">
        <f ca="1">'00012.MTS_000097530'!I101</f>
        <v>0</v>
      </c>
      <c r="BC113" s="37">
        <f ca="1">'00012.MTS_000105705'!I101</f>
        <v>0</v>
      </c>
      <c r="BD113" s="37">
        <f ca="1">'00012.MTS_000113880'!I101</f>
        <v>0</v>
      </c>
      <c r="BE113" s="37">
        <f ca="1">'00012.MTS_000122055'!I101</f>
        <v>0</v>
      </c>
      <c r="BF113" s="37">
        <f ca="1">'00012.MTS_000130230'!I101</f>
        <v>0</v>
      </c>
      <c r="BG113" s="37">
        <f ca="1">'00012.MTS_000138404'!I101</f>
        <v>0</v>
      </c>
      <c r="BH113" s="37">
        <f ca="1">'00012.MTS_000146579'!I101</f>
        <v>0</v>
      </c>
      <c r="BI113" s="37">
        <f ca="1">'00012.MTS_000154754'!I101</f>
        <v>0</v>
      </c>
      <c r="BJ113" s="37">
        <f ca="1">'00012.MTS_000162929'!I101</f>
        <v>0</v>
      </c>
      <c r="BK113" s="37">
        <f ca="1">'00012.MTS_000171104'!I101</f>
        <v>0</v>
      </c>
      <c r="BL113" s="37">
        <f ca="1">'00012.MTS_000179279'!I101</f>
        <v>0</v>
      </c>
      <c r="BM113" s="37">
        <f ca="1">'00012.MTS_000187453'!I101</f>
        <v>0</v>
      </c>
      <c r="BN113" s="37">
        <f ca="1">'00012.MTS_000195628'!I101</f>
        <v>0</v>
      </c>
      <c r="BO113" s="37">
        <f ca="1">'00012.MTS_000203803'!I101</f>
        <v>0</v>
      </c>
      <c r="BP113" s="37">
        <f ca="1">'00012.MTS_000211978'!I101</f>
        <v>0</v>
      </c>
      <c r="BQ113" s="37">
        <f ca="1">'00012.MTS_000252852'!I101</f>
        <v>0</v>
      </c>
      <c r="BR113" s="37">
        <f ca="1">'00012.MTS_000261027'!I101</f>
        <v>0</v>
      </c>
      <c r="BS113" s="37">
        <f ca="1">'00012.MTS_000269202'!I101</f>
        <v>0</v>
      </c>
      <c r="BT113" s="37">
        <f ca="1">'00012.MTS_000277377'!I101</f>
        <v>0</v>
      </c>
      <c r="BU113" s="37">
        <f ca="1">'00012.MTS_000285551'!I101</f>
        <v>0</v>
      </c>
      <c r="BV113" s="37">
        <f ca="1">'00012.MTS_000293726'!I101</f>
        <v>0</v>
      </c>
      <c r="BW113" s="37">
        <f ca="1">'00012.MTS_000301901'!I101</f>
        <v>0</v>
      </c>
      <c r="BX113" s="37">
        <f ca="1">'00012.MTS_000310076'!I101</f>
        <v>0</v>
      </c>
      <c r="BY113" s="37">
        <f ca="1">'00012.MTS_000318251'!I101</f>
        <v>0</v>
      </c>
      <c r="BZ113" s="37">
        <f ca="1">'00012.MTS_000326426'!I101</f>
        <v>0</v>
      </c>
      <c r="CA113" s="37">
        <f ca="1">'00012.MTS_000334600'!I101</f>
        <v>0</v>
      </c>
      <c r="CB113" s="37">
        <f ca="1">'00012.MTS_000342775'!I101</f>
        <v>0</v>
      </c>
      <c r="CC113" s="37">
        <f ca="1">'00012.MTS_000350950'!I101</f>
        <v>0</v>
      </c>
      <c r="CE113" s="37">
        <f ca="1">AVERAGE(B113:CC113)</f>
        <v>0</v>
      </c>
      <c r="CF113" s="37">
        <f ca="1">STDEV(B113:CC113)</f>
        <v>0</v>
      </c>
      <c r="CG113" s="37">
        <f ca="1">CF113/SQRT(80)</f>
        <v>0</v>
      </c>
      <c r="CI113" s="59"/>
    </row>
    <row r="114" spans="1:87" x14ac:dyDescent="0.25">
      <c r="A114" s="54" t="s">
        <v>109</v>
      </c>
      <c r="B114" s="37">
        <f ca="1">'00012.MTS_000032132'!I102</f>
        <v>0</v>
      </c>
      <c r="C114" s="37">
        <f ca="1">'00012.MTS_000236502'!I102</f>
        <v>0</v>
      </c>
      <c r="D114" s="37">
        <f ca="1">'000040306'!I102</f>
        <v>0</v>
      </c>
      <c r="E114" s="37">
        <f ca="1">'000032132'!I102</f>
        <v>0</v>
      </c>
      <c r="F114" s="37">
        <f ca="1">'000056656'!I102</f>
        <v>0</v>
      </c>
      <c r="G114" s="37">
        <f ca="1">'000048481'!I102</f>
        <v>0</v>
      </c>
      <c r="H114" s="37">
        <f ca="1">'000073006'!I102</f>
        <v>0</v>
      </c>
      <c r="I114" s="37">
        <f ca="1">'000064831'!I102</f>
        <v>0</v>
      </c>
      <c r="J114" s="37">
        <f ca="1">'000089355'!I102</f>
        <v>0</v>
      </c>
      <c r="K114" s="37">
        <f ca="1">'000081181'!I102</f>
        <v>0</v>
      </c>
      <c r="L114" s="37">
        <f ca="1">'000105705'!I102</f>
        <v>0</v>
      </c>
      <c r="M114" s="37">
        <f ca="1">'000097530'!I102</f>
        <v>0</v>
      </c>
      <c r="N114" s="37">
        <f ca="1">'000122055'!I102</f>
        <v>0</v>
      </c>
      <c r="O114" s="37">
        <f ca="1">'000113880'!I102</f>
        <v>0</v>
      </c>
      <c r="P114" s="37">
        <f ca="1">'000138404'!I102</f>
        <v>0</v>
      </c>
      <c r="Q114" s="37">
        <f ca="1">'000130230'!I102</f>
        <v>0</v>
      </c>
      <c r="R114" s="37">
        <f ca="1">'000154754'!I102</f>
        <v>0</v>
      </c>
      <c r="S114" s="37">
        <f ca="1">'000171104'!I102</f>
        <v>0</v>
      </c>
      <c r="T114" s="37">
        <f ca="1">'00012.MTS_000040306'!I102</f>
        <v>0</v>
      </c>
      <c r="U114" s="37">
        <f ca="1">'000187453'!I102</f>
        <v>0</v>
      </c>
      <c r="V114" s="37">
        <f ca="1">'00012.MTS_000048481'!I102</f>
        <v>0</v>
      </c>
      <c r="W114" s="37">
        <f ca="1">'000203803'!I102</f>
        <v>0</v>
      </c>
      <c r="X114" s="37">
        <f ca="1">'00012.MTS_000056656'!I102</f>
        <v>0</v>
      </c>
      <c r="Y114" s="37">
        <f ca="1">'000220153'!I102</f>
        <v>0</v>
      </c>
      <c r="Z114" s="37">
        <f ca="1">'00012.MTS_000064831'!I102</f>
        <v>0</v>
      </c>
      <c r="AA114" s="37">
        <f ca="1">'000236502'!I102</f>
        <v>0</v>
      </c>
      <c r="AB114" s="37">
        <f ca="1">'000228328'!I102</f>
        <v>0</v>
      </c>
      <c r="AC114" s="37">
        <f ca="1">'000211978'!I102</f>
        <v>0</v>
      </c>
      <c r="AD114" s="37">
        <f ca="1">'00012.MTS_000073006'!I102</f>
        <v>0</v>
      </c>
      <c r="AE114" s="37">
        <f ca="1">'000261027'!I102</f>
        <v>0</v>
      </c>
      <c r="AF114" s="37">
        <f ca="1">'000252852'!I102</f>
        <v>0</v>
      </c>
      <c r="AG114" s="37">
        <f ca="1">'000195628'!I102</f>
        <v>0</v>
      </c>
      <c r="AH114" s="37">
        <f ca="1">'00012.MTS_000220153'!I102</f>
        <v>0</v>
      </c>
      <c r="AI114" s="37">
        <f ca="1">'000285551'!I102</f>
        <v>0</v>
      </c>
      <c r="AJ114" s="37">
        <f ca="1">'000269202'!I102</f>
        <v>0</v>
      </c>
      <c r="AK114" s="37">
        <f ca="1">'000179279'!I102</f>
        <v>0</v>
      </c>
      <c r="AL114" s="37">
        <f ca="1">'00012.MTS_000228328'!I102</f>
        <v>0</v>
      </c>
      <c r="AM114" s="37">
        <f ca="1">'000310076'!I102</f>
        <v>0</v>
      </c>
      <c r="AN114" s="37">
        <f ca="1">'000301901'!I102</f>
        <v>0</v>
      </c>
      <c r="AO114" s="37">
        <f ca="1">'000293726'!I102</f>
        <v>0</v>
      </c>
      <c r="AP114" s="37">
        <f ca="1">'000244677'!I102</f>
        <v>0</v>
      </c>
      <c r="AQ114" s="37">
        <f ca="1">'000146579'!I102</f>
        <v>0</v>
      </c>
      <c r="AR114" s="37">
        <f ca="1">'00012.MTS_000244677'!I102</f>
        <v>0</v>
      </c>
      <c r="AS114" s="37">
        <f ca="1">'000350950'!I102</f>
        <v>0</v>
      </c>
      <c r="AT114" s="37">
        <f ca="1">'000342775'!I102</f>
        <v>0</v>
      </c>
      <c r="AU114" s="37">
        <f ca="1">'000334600'!I102</f>
        <v>0</v>
      </c>
      <c r="AV114" s="37">
        <f ca="1">'000326426'!I102</f>
        <v>0</v>
      </c>
      <c r="AW114" s="37">
        <f ca="1">'000318251'!I102</f>
        <v>0</v>
      </c>
      <c r="AX114" s="37">
        <f ca="1">'000277377'!I102</f>
        <v>0</v>
      </c>
      <c r="AY114" s="37">
        <f ca="1">'000162929'!I102</f>
        <v>0</v>
      </c>
      <c r="AZ114" s="37">
        <f ca="1">'00012.MTS_000081181'!I102</f>
        <v>0</v>
      </c>
      <c r="BA114" s="37">
        <f ca="1">'00012.MTS_000089355'!I102</f>
        <v>0</v>
      </c>
      <c r="BB114" s="37">
        <f ca="1">'00012.MTS_000097530'!I102</f>
        <v>0</v>
      </c>
      <c r="BC114" s="37">
        <f ca="1">'00012.MTS_000105705'!I102</f>
        <v>0</v>
      </c>
      <c r="BD114" s="37">
        <f ca="1">'00012.MTS_000113880'!I102</f>
        <v>0</v>
      </c>
      <c r="BE114" s="37">
        <f ca="1">'00012.MTS_000122055'!I102</f>
        <v>0</v>
      </c>
      <c r="BF114" s="37">
        <f ca="1">'00012.MTS_000130230'!I102</f>
        <v>0</v>
      </c>
      <c r="BG114" s="37">
        <f ca="1">'00012.MTS_000138404'!I102</f>
        <v>0</v>
      </c>
      <c r="BH114" s="37">
        <f ca="1">'00012.MTS_000146579'!I102</f>
        <v>0</v>
      </c>
      <c r="BI114" s="37">
        <f ca="1">'00012.MTS_000154754'!I102</f>
        <v>0</v>
      </c>
      <c r="BJ114" s="37">
        <f ca="1">'00012.MTS_000162929'!I102</f>
        <v>0</v>
      </c>
      <c r="BK114" s="37">
        <f ca="1">'00012.MTS_000171104'!I102</f>
        <v>0</v>
      </c>
      <c r="BL114" s="37">
        <f ca="1">'00012.MTS_000179279'!I102</f>
        <v>0</v>
      </c>
      <c r="BM114" s="37">
        <f ca="1">'00012.MTS_000187453'!I102</f>
        <v>0</v>
      </c>
      <c r="BN114" s="37">
        <f ca="1">'00012.MTS_000195628'!I102</f>
        <v>0</v>
      </c>
      <c r="BO114" s="37">
        <f ca="1">'00012.MTS_000203803'!I102</f>
        <v>0</v>
      </c>
      <c r="BP114" s="37">
        <f ca="1">'00012.MTS_000211978'!I102</f>
        <v>0</v>
      </c>
      <c r="BQ114" s="37">
        <f ca="1">'00012.MTS_000252852'!I102</f>
        <v>0</v>
      </c>
      <c r="BR114" s="37">
        <f ca="1">'00012.MTS_000261027'!I102</f>
        <v>0</v>
      </c>
      <c r="BS114" s="37">
        <f ca="1">'00012.MTS_000269202'!I102</f>
        <v>0</v>
      </c>
      <c r="BT114" s="37">
        <f ca="1">'00012.MTS_000277377'!I102</f>
        <v>0</v>
      </c>
      <c r="BU114" s="37">
        <f ca="1">'00012.MTS_000285551'!I102</f>
        <v>0</v>
      </c>
      <c r="BV114" s="37">
        <f ca="1">'00012.MTS_000293726'!I102</f>
        <v>0</v>
      </c>
      <c r="BW114" s="37">
        <f ca="1">'00012.MTS_000301901'!I102</f>
        <v>0</v>
      </c>
      <c r="BX114" s="37">
        <f ca="1">'00012.MTS_000310076'!I102</f>
        <v>0</v>
      </c>
      <c r="BY114" s="37">
        <f ca="1">'00012.MTS_000318251'!I102</f>
        <v>0</v>
      </c>
      <c r="BZ114" s="37">
        <f ca="1">'00012.MTS_000326426'!I102</f>
        <v>0</v>
      </c>
      <c r="CA114" s="37">
        <f ca="1">'00012.MTS_000334600'!I102</f>
        <v>0</v>
      </c>
      <c r="CB114" s="37">
        <f ca="1">'00012.MTS_000342775'!I102</f>
        <v>0</v>
      </c>
      <c r="CC114" s="37">
        <f ca="1">'00012.MTS_000350950'!I102</f>
        <v>0</v>
      </c>
      <c r="CE114" s="37">
        <f ca="1">AVERAGE(B114:CC114)</f>
        <v>0</v>
      </c>
      <c r="CF114" s="37">
        <f ca="1">STDEV(B114:CC114)</f>
        <v>0</v>
      </c>
      <c r="CG114" s="37">
        <f ca="1">CF114/SQRT(80)</f>
        <v>0</v>
      </c>
      <c r="CI114" s="59"/>
    </row>
    <row r="115" spans="1:87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61"/>
    </row>
    <row r="116" spans="1:87" x14ac:dyDescent="0.25">
      <c r="A116" s="54" t="s">
        <v>111</v>
      </c>
      <c r="B116" s="37">
        <f ca="1">'00012.MTS_000032132'!I104</f>
        <v>12.5</v>
      </c>
      <c r="C116" s="37">
        <f ca="1">'00012.MTS_000236502'!I104</f>
        <v>30</v>
      </c>
      <c r="D116" s="37">
        <f ca="1">'000040306'!I104</f>
        <v>66.666666666666657</v>
      </c>
      <c r="E116" s="37">
        <f ca="1">'000032132'!I104</f>
        <v>50</v>
      </c>
      <c r="F116" s="37">
        <f ca="1">'000056656'!I104</f>
        <v>50</v>
      </c>
      <c r="G116" s="37">
        <f ca="1">'000048481'!I104</f>
        <v>40</v>
      </c>
      <c r="H116" s="37">
        <f ca="1">'000073006'!I104</f>
        <v>62.5</v>
      </c>
      <c r="I116" s="37">
        <f ca="1">'000064831'!I104</f>
        <v>88.888888888888886</v>
      </c>
      <c r="J116" s="37">
        <f ca="1">'000089355'!I104</f>
        <v>25</v>
      </c>
      <c r="K116" s="37">
        <f ca="1">'000081181'!I104</f>
        <v>25</v>
      </c>
      <c r="L116" s="37">
        <f ca="1">'000105705'!I104</f>
        <v>0</v>
      </c>
      <c r="M116" s="37">
        <f ca="1">'000097530'!I104</f>
        <v>50</v>
      </c>
      <c r="N116" s="37">
        <f ca="1">'000122055'!I104</f>
        <v>22.222222222222221</v>
      </c>
      <c r="O116" s="37">
        <f ca="1">'000113880'!I104</f>
        <v>10</v>
      </c>
      <c r="P116" s="37">
        <f ca="1">'000138404'!I104</f>
        <v>0</v>
      </c>
      <c r="Q116" s="37">
        <f ca="1">'000130230'!I104</f>
        <v>0</v>
      </c>
      <c r="R116" s="37">
        <f ca="1">'000154754'!I104</f>
        <v>100</v>
      </c>
      <c r="S116" s="37">
        <f ca="1">'000171104'!I104</f>
        <v>33.333333333333329</v>
      </c>
      <c r="T116" s="37">
        <f ca="1">'00012.MTS_000040306'!I104</f>
        <v>50</v>
      </c>
      <c r="U116" s="37">
        <f ca="1">'000187453'!I104</f>
        <v>66.666666666666657</v>
      </c>
      <c r="V116" s="37">
        <f ca="1">'00012.MTS_000048481'!I104</f>
        <v>71.428571428571431</v>
      </c>
      <c r="W116" s="37">
        <f ca="1">'000203803'!I104</f>
        <v>10</v>
      </c>
      <c r="X116" s="37">
        <f ca="1">'00012.MTS_000056656'!I104</f>
        <v>20</v>
      </c>
      <c r="Y116" s="37">
        <f ca="1">'000220153'!I104</f>
        <v>66.666666666666657</v>
      </c>
      <c r="Z116" s="37">
        <f ca="1">'00012.MTS_000064831'!I104</f>
        <v>22.222222222222221</v>
      </c>
      <c r="AA116" s="37">
        <f ca="1">'000236502'!I104</f>
        <v>11.111111111111111</v>
      </c>
      <c r="AB116" s="37">
        <f ca="1">'000228328'!I104</f>
        <v>16.666666666666664</v>
      </c>
      <c r="AC116" s="37">
        <f ca="1">'000211978'!I104</f>
        <v>55.555555555555557</v>
      </c>
      <c r="AD116" s="37">
        <f ca="1">'00012.MTS_000073006'!I104</f>
        <v>12.5</v>
      </c>
      <c r="AE116" s="37">
        <f ca="1">'000261027'!I104</f>
        <v>14.285714285714285</v>
      </c>
      <c r="AF116" s="37">
        <f ca="1">'000252852'!I104</f>
        <v>50</v>
      </c>
      <c r="AG116" s="37">
        <f ca="1">'000195628'!I104</f>
        <v>20</v>
      </c>
      <c r="AH116" s="37">
        <f ca="1">'00012.MTS_000220153'!I104</f>
        <v>44.444444444444443</v>
      </c>
      <c r="AI116" s="37">
        <f ca="1">'000285551'!I104</f>
        <v>44.444444444444443</v>
      </c>
      <c r="AJ116" s="37">
        <f ca="1">'000269202'!I104</f>
        <v>22.222222222222221</v>
      </c>
      <c r="AK116" s="37">
        <f ca="1">'000179279'!I104</f>
        <v>0</v>
      </c>
      <c r="AL116" s="37">
        <f ca="1">'00012.MTS_000228328'!I104</f>
        <v>57.142857142857139</v>
      </c>
      <c r="AM116" s="37">
        <f ca="1">'000310076'!I104</f>
        <v>66.666666666666657</v>
      </c>
      <c r="AN116" s="37">
        <f ca="1">'000301901'!I104</f>
        <v>0</v>
      </c>
      <c r="AO116" s="37">
        <f ca="1">'000293726'!I104</f>
        <v>85.714285714285708</v>
      </c>
      <c r="AP116" s="37">
        <f ca="1">'000244677'!I104</f>
        <v>50</v>
      </c>
      <c r="AQ116" s="37">
        <f ca="1">'000146579'!I104</f>
        <v>20</v>
      </c>
      <c r="AR116" s="37">
        <f ca="1">'00012.MTS_000244677'!I104</f>
        <v>44.444444444444443</v>
      </c>
      <c r="AS116" s="37">
        <f ca="1">'000350950'!I104</f>
        <v>0</v>
      </c>
      <c r="AT116" s="37">
        <f ca="1">'000342775'!I104</f>
        <v>50</v>
      </c>
      <c r="AU116" s="37">
        <f ca="1">'000334600'!I104</f>
        <v>66.666666666666657</v>
      </c>
      <c r="AV116" s="37">
        <f ca="1">'000326426'!I104</f>
        <v>55.555555555555557</v>
      </c>
      <c r="AW116" s="37">
        <f ca="1">'000318251'!I104</f>
        <v>0</v>
      </c>
      <c r="AX116" s="37">
        <f ca="1">'000277377'!I104</f>
        <v>0</v>
      </c>
      <c r="AY116" s="37">
        <f ca="1">'000162929'!I104</f>
        <v>100</v>
      </c>
      <c r="AZ116" s="37">
        <f ca="1">'00012.MTS_000081181'!I104</f>
        <v>12.5</v>
      </c>
      <c r="BA116" s="37">
        <f ca="1">'00012.MTS_000089355'!I104</f>
        <v>12.5</v>
      </c>
      <c r="BB116" s="37">
        <f ca="1">'00012.MTS_000097530'!I104</f>
        <v>42.857142857142854</v>
      </c>
      <c r="BC116" s="37">
        <f ca="1">'00012.MTS_000105705'!I104</f>
        <v>22.222222222222221</v>
      </c>
      <c r="BD116" s="37">
        <f ca="1">'00012.MTS_000113880'!I104</f>
        <v>0</v>
      </c>
      <c r="BE116" s="37">
        <f ca="1">'00012.MTS_000122055'!I104</f>
        <v>33.333333333333329</v>
      </c>
      <c r="BF116" s="37">
        <f ca="1">'00012.MTS_000130230'!I104</f>
        <v>0</v>
      </c>
      <c r="BG116" s="37">
        <f ca="1">'00012.MTS_000138404'!I104</f>
        <v>25</v>
      </c>
      <c r="BH116" s="37">
        <f ca="1">'00012.MTS_000146579'!I104</f>
        <v>0</v>
      </c>
      <c r="BI116" s="37">
        <f ca="1">'00012.MTS_000154754'!I104</f>
        <v>28.571428571428569</v>
      </c>
      <c r="BJ116" s="37">
        <f ca="1">'00012.MTS_000162929'!I104</f>
        <v>57.142857142857139</v>
      </c>
      <c r="BK116" s="37">
        <f ca="1">'00012.MTS_000171104'!I104</f>
        <v>40</v>
      </c>
      <c r="BL116" s="37">
        <f ca="1">'00012.MTS_000179279'!I104</f>
        <v>30</v>
      </c>
      <c r="BM116" s="37">
        <f ca="1">'00012.MTS_000187453'!I104</f>
        <v>55.555555555555557</v>
      </c>
      <c r="BN116" s="37">
        <f ca="1">'00012.MTS_000195628'!I104</f>
        <v>11.111111111111111</v>
      </c>
      <c r="BO116" s="37">
        <f ca="1">'00012.MTS_000203803'!I104</f>
        <v>25</v>
      </c>
      <c r="BP116" s="37">
        <f ca="1">'00012.MTS_000211978'!I104</f>
        <v>22.222222222222221</v>
      </c>
      <c r="BQ116" s="37">
        <f ca="1">'00012.MTS_000252852'!I104</f>
        <v>0</v>
      </c>
      <c r="BR116" s="37">
        <f ca="1">'00012.MTS_000261027'!I104</f>
        <v>22.222222222222221</v>
      </c>
      <c r="BS116" s="37">
        <f ca="1">'00012.MTS_000269202'!I104</f>
        <v>33.333333333333329</v>
      </c>
      <c r="BT116" s="37">
        <f ca="1">'00012.MTS_000277377'!I104</f>
        <v>30</v>
      </c>
      <c r="BU116" s="37">
        <f ca="1">'00012.MTS_000285551'!I104</f>
        <v>0</v>
      </c>
      <c r="BV116" s="37">
        <f ca="1">'00012.MTS_000293726'!I104</f>
        <v>50</v>
      </c>
      <c r="BW116" s="37">
        <f ca="1">'00012.MTS_000301901'!I104</f>
        <v>30</v>
      </c>
      <c r="BX116" s="37">
        <f ca="1">'00012.MTS_000310076'!I104</f>
        <v>33.333333333333329</v>
      </c>
      <c r="BY116" s="37">
        <f ca="1">'00012.MTS_000318251'!I104</f>
        <v>0</v>
      </c>
      <c r="BZ116" s="37">
        <f ca="1">'00012.MTS_000326426'!I104</f>
        <v>10</v>
      </c>
      <c r="CA116" s="37">
        <f ca="1">'00012.MTS_000334600'!I104</f>
        <v>22.222222222222221</v>
      </c>
      <c r="CB116" s="37">
        <f ca="1">'00012.MTS_000342775'!I104</f>
        <v>11.111111111111111</v>
      </c>
      <c r="CC116" s="37">
        <f ca="1">'00012.MTS_000350950'!I104</f>
        <v>0</v>
      </c>
      <c r="CE116" s="37">
        <f ca="1">AVERAGE(B116:CC116)</f>
        <v>31.509424603174608</v>
      </c>
      <c r="CF116" s="37">
        <f ca="1">STDEV(B116:CC116)</f>
        <v>25.556713373851768</v>
      </c>
      <c r="CG116" s="37">
        <f ca="1">CF116/SQRT(80)</f>
        <v>2.8573274192705274</v>
      </c>
      <c r="CI116" s="59"/>
    </row>
    <row r="117" spans="1:87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61"/>
    </row>
    <row r="118" spans="1:87" x14ac:dyDescent="0.25">
      <c r="A118" s="54" t="s">
        <v>113</v>
      </c>
      <c r="B118" s="37">
        <f ca="1">'00012.MTS_000032132'!I106</f>
        <v>0</v>
      </c>
      <c r="C118" s="37">
        <f ca="1">'00012.MTS_000236502'!I106</f>
        <v>0</v>
      </c>
      <c r="D118" s="37">
        <f ca="1">'000040306'!I106</f>
        <v>0</v>
      </c>
      <c r="E118" s="37">
        <f ca="1">'000032132'!I106</f>
        <v>0</v>
      </c>
      <c r="F118" s="37">
        <f ca="1">'000056656'!I106</f>
        <v>0</v>
      </c>
      <c r="G118" s="37">
        <f ca="1">'000048481'!I106</f>
        <v>0</v>
      </c>
      <c r="H118" s="37">
        <f ca="1">'000073006'!I106</f>
        <v>0</v>
      </c>
      <c r="I118" s="37">
        <f ca="1">'000064831'!I106</f>
        <v>0</v>
      </c>
      <c r="J118" s="37">
        <f ca="1">'000089355'!I106</f>
        <v>0</v>
      </c>
      <c r="K118" s="37">
        <f ca="1">'000081181'!I106</f>
        <v>0</v>
      </c>
      <c r="L118" s="37">
        <f ca="1">'000105705'!I106</f>
        <v>0</v>
      </c>
      <c r="M118" s="37">
        <f ca="1">'000097530'!I106</f>
        <v>0</v>
      </c>
      <c r="N118" s="37">
        <f ca="1">'000122055'!I106</f>
        <v>0</v>
      </c>
      <c r="O118" s="37">
        <f ca="1">'000113880'!I106</f>
        <v>0</v>
      </c>
      <c r="P118" s="37">
        <f ca="1">'000138404'!I106</f>
        <v>0</v>
      </c>
      <c r="Q118" s="37">
        <f ca="1">'000130230'!I106</f>
        <v>0</v>
      </c>
      <c r="R118" s="37">
        <f ca="1">'000154754'!I106</f>
        <v>0</v>
      </c>
      <c r="S118" s="37">
        <f ca="1">'000171104'!I106</f>
        <v>0</v>
      </c>
      <c r="T118" s="37">
        <f ca="1">'00012.MTS_000040306'!I106</f>
        <v>0</v>
      </c>
      <c r="U118" s="37">
        <f ca="1">'000187453'!I106</f>
        <v>0</v>
      </c>
      <c r="V118" s="37">
        <f ca="1">'00012.MTS_000048481'!I106</f>
        <v>0</v>
      </c>
      <c r="W118" s="37">
        <f ca="1">'000203803'!I106</f>
        <v>0</v>
      </c>
      <c r="X118" s="37">
        <f ca="1">'00012.MTS_000056656'!I106</f>
        <v>0</v>
      </c>
      <c r="Y118" s="37">
        <f ca="1">'000220153'!I106</f>
        <v>0</v>
      </c>
      <c r="Z118" s="37">
        <f ca="1">'00012.MTS_000064831'!I106</f>
        <v>0</v>
      </c>
      <c r="AA118" s="37">
        <f ca="1">'000236502'!I106</f>
        <v>0</v>
      </c>
      <c r="AB118" s="37">
        <f ca="1">'000228328'!I106</f>
        <v>0</v>
      </c>
      <c r="AC118" s="37">
        <f ca="1">'000211978'!I106</f>
        <v>0</v>
      </c>
      <c r="AD118" s="37">
        <f ca="1">'00012.MTS_000073006'!I106</f>
        <v>0</v>
      </c>
      <c r="AE118" s="37">
        <f ca="1">'000261027'!I106</f>
        <v>0</v>
      </c>
      <c r="AF118" s="37">
        <f ca="1">'000252852'!I106</f>
        <v>0</v>
      </c>
      <c r="AG118" s="37">
        <f ca="1">'000195628'!I106</f>
        <v>0</v>
      </c>
      <c r="AH118" s="37">
        <f ca="1">'00012.MTS_000220153'!I106</f>
        <v>0</v>
      </c>
      <c r="AI118" s="37">
        <f ca="1">'000285551'!I106</f>
        <v>0</v>
      </c>
      <c r="AJ118" s="37">
        <f ca="1">'000269202'!I106</f>
        <v>0</v>
      </c>
      <c r="AK118" s="37">
        <f ca="1">'000179279'!I106</f>
        <v>0</v>
      </c>
      <c r="AL118" s="37">
        <f ca="1">'00012.MTS_000228328'!I106</f>
        <v>0</v>
      </c>
      <c r="AM118" s="37">
        <f ca="1">'000310076'!I106</f>
        <v>0</v>
      </c>
      <c r="AN118" s="37">
        <f ca="1">'000301901'!I106</f>
        <v>0</v>
      </c>
      <c r="AO118" s="37">
        <f ca="1">'000293726'!I106</f>
        <v>0</v>
      </c>
      <c r="AP118" s="37">
        <f ca="1">'000244677'!I106</f>
        <v>0</v>
      </c>
      <c r="AQ118" s="37">
        <f ca="1">'000146579'!I106</f>
        <v>0</v>
      </c>
      <c r="AR118" s="37">
        <f ca="1">'00012.MTS_000244677'!I106</f>
        <v>0</v>
      </c>
      <c r="AS118" s="37">
        <f ca="1">'000350950'!I106</f>
        <v>0</v>
      </c>
      <c r="AT118" s="37">
        <f ca="1">'000342775'!I106</f>
        <v>0</v>
      </c>
      <c r="AU118" s="37">
        <f ca="1">'000334600'!I106</f>
        <v>0</v>
      </c>
      <c r="AV118" s="37">
        <f ca="1">'000326426'!I106</f>
        <v>0</v>
      </c>
      <c r="AW118" s="37">
        <f ca="1">'000318251'!I106</f>
        <v>0</v>
      </c>
      <c r="AX118" s="37">
        <f ca="1">'000277377'!I106</f>
        <v>0</v>
      </c>
      <c r="AY118" s="37">
        <f ca="1">'000162929'!I106</f>
        <v>0</v>
      </c>
      <c r="AZ118" s="37">
        <f ca="1">'00012.MTS_000081181'!I106</f>
        <v>0</v>
      </c>
      <c r="BA118" s="37">
        <f ca="1">'00012.MTS_000089355'!I106</f>
        <v>0</v>
      </c>
      <c r="BB118" s="37">
        <f ca="1">'00012.MTS_000097530'!I106</f>
        <v>0</v>
      </c>
      <c r="BC118" s="37">
        <f ca="1">'00012.MTS_000105705'!I106</f>
        <v>0</v>
      </c>
      <c r="BD118" s="37">
        <f ca="1">'00012.MTS_000113880'!I106</f>
        <v>0</v>
      </c>
      <c r="BE118" s="37">
        <f ca="1">'00012.MTS_000122055'!I106</f>
        <v>0</v>
      </c>
      <c r="BF118" s="37">
        <f ca="1">'00012.MTS_000130230'!I106</f>
        <v>0</v>
      </c>
      <c r="BG118" s="37">
        <f ca="1">'00012.MTS_000138404'!I106</f>
        <v>0</v>
      </c>
      <c r="BH118" s="37">
        <f ca="1">'00012.MTS_000146579'!I106</f>
        <v>0</v>
      </c>
      <c r="BI118" s="37">
        <f ca="1">'00012.MTS_000154754'!I106</f>
        <v>0</v>
      </c>
      <c r="BJ118" s="37">
        <f ca="1">'00012.MTS_000162929'!I106</f>
        <v>0</v>
      </c>
      <c r="BK118" s="37">
        <f ca="1">'00012.MTS_000171104'!I106</f>
        <v>0</v>
      </c>
      <c r="BL118" s="37">
        <f ca="1">'00012.MTS_000179279'!I106</f>
        <v>0</v>
      </c>
      <c r="BM118" s="37">
        <f ca="1">'00012.MTS_000187453'!I106</f>
        <v>0</v>
      </c>
      <c r="BN118" s="37">
        <f ca="1">'00012.MTS_000195628'!I106</f>
        <v>0</v>
      </c>
      <c r="BO118" s="37">
        <f ca="1">'00012.MTS_000203803'!I106</f>
        <v>0</v>
      </c>
      <c r="BP118" s="37">
        <f ca="1">'00012.MTS_000211978'!I106</f>
        <v>0</v>
      </c>
      <c r="BQ118" s="37">
        <f ca="1">'00012.MTS_000252852'!I106</f>
        <v>0</v>
      </c>
      <c r="BR118" s="37">
        <f ca="1">'00012.MTS_000261027'!I106</f>
        <v>0</v>
      </c>
      <c r="BS118" s="37">
        <f ca="1">'00012.MTS_000269202'!I106</f>
        <v>0</v>
      </c>
      <c r="BT118" s="37">
        <f ca="1">'00012.MTS_000277377'!I106</f>
        <v>0</v>
      </c>
      <c r="BU118" s="37">
        <f ca="1">'00012.MTS_000285551'!I106</f>
        <v>0</v>
      </c>
      <c r="BV118" s="37">
        <f ca="1">'00012.MTS_000293726'!I106</f>
        <v>0</v>
      </c>
      <c r="BW118" s="37">
        <f ca="1">'00012.MTS_000301901'!I106</f>
        <v>0</v>
      </c>
      <c r="BX118" s="37">
        <f ca="1">'00012.MTS_000310076'!I106</f>
        <v>0</v>
      </c>
      <c r="BY118" s="37">
        <f ca="1">'00012.MTS_000318251'!I106</f>
        <v>0</v>
      </c>
      <c r="BZ118" s="37">
        <f ca="1">'00012.MTS_000326426'!I106</f>
        <v>0</v>
      </c>
      <c r="CA118" s="37">
        <f ca="1">'00012.MTS_000334600'!I106</f>
        <v>0</v>
      </c>
      <c r="CB118" s="37">
        <f ca="1">'00012.MTS_000342775'!I106</f>
        <v>0</v>
      </c>
      <c r="CC118" s="37">
        <f ca="1">'00012.MTS_000350950'!I106</f>
        <v>0</v>
      </c>
      <c r="CE118" s="37">
        <f ca="1">AVERAGE(B118:CC118)</f>
        <v>0</v>
      </c>
      <c r="CF118" s="37">
        <f ca="1">STDEV(B118:CC118)</f>
        <v>0</v>
      </c>
      <c r="CG118" s="37">
        <f ca="1">CF118/SQRT(80)</f>
        <v>0</v>
      </c>
      <c r="CI118" s="59"/>
    </row>
    <row r="119" spans="1:87" x14ac:dyDescent="0.25">
      <c r="A119" s="54" t="s">
        <v>114</v>
      </c>
      <c r="B119" s="37">
        <f ca="1">'00012.MTS_000032132'!I107</f>
        <v>0</v>
      </c>
      <c r="C119" s="37">
        <f ca="1">'00012.MTS_000236502'!I107</f>
        <v>0</v>
      </c>
      <c r="D119" s="37">
        <f ca="1">'000040306'!I107</f>
        <v>0</v>
      </c>
      <c r="E119" s="37">
        <f ca="1">'000032132'!I107</f>
        <v>0</v>
      </c>
      <c r="F119" s="37">
        <f ca="1">'000056656'!I107</f>
        <v>0</v>
      </c>
      <c r="G119" s="37">
        <f ca="1">'000048481'!I107</f>
        <v>0</v>
      </c>
      <c r="H119" s="37">
        <f ca="1">'000073006'!I107</f>
        <v>0</v>
      </c>
      <c r="I119" s="37">
        <f ca="1">'000064831'!I107</f>
        <v>0</v>
      </c>
      <c r="J119" s="37">
        <f ca="1">'000089355'!I107</f>
        <v>0</v>
      </c>
      <c r="K119" s="37">
        <f ca="1">'000081181'!I107</f>
        <v>0</v>
      </c>
      <c r="L119" s="37">
        <f ca="1">'000105705'!I107</f>
        <v>0</v>
      </c>
      <c r="M119" s="37">
        <f ca="1">'000097530'!I107</f>
        <v>0</v>
      </c>
      <c r="N119" s="37">
        <f ca="1">'000122055'!I107</f>
        <v>0</v>
      </c>
      <c r="O119" s="37">
        <f ca="1">'000113880'!I107</f>
        <v>0</v>
      </c>
      <c r="P119" s="37">
        <f ca="1">'000138404'!I107</f>
        <v>0</v>
      </c>
      <c r="Q119" s="37">
        <f ca="1">'000130230'!I107</f>
        <v>0</v>
      </c>
      <c r="R119" s="37">
        <f ca="1">'000154754'!I107</f>
        <v>0</v>
      </c>
      <c r="S119" s="37">
        <f ca="1">'000171104'!I107</f>
        <v>0</v>
      </c>
      <c r="T119" s="37">
        <f ca="1">'00012.MTS_000040306'!I107</f>
        <v>0</v>
      </c>
      <c r="U119" s="37">
        <f ca="1">'000187453'!I107</f>
        <v>0</v>
      </c>
      <c r="V119" s="37">
        <f ca="1">'00012.MTS_000048481'!I107</f>
        <v>0</v>
      </c>
      <c r="W119" s="37">
        <f ca="1">'000203803'!I107</f>
        <v>0</v>
      </c>
      <c r="X119" s="37">
        <f ca="1">'00012.MTS_000056656'!I107</f>
        <v>0</v>
      </c>
      <c r="Y119" s="37">
        <f ca="1">'000220153'!I107</f>
        <v>0</v>
      </c>
      <c r="Z119" s="37">
        <f ca="1">'00012.MTS_000064831'!I107</f>
        <v>0</v>
      </c>
      <c r="AA119" s="37">
        <f ca="1">'000236502'!I107</f>
        <v>0</v>
      </c>
      <c r="AB119" s="37">
        <f ca="1">'000228328'!I107</f>
        <v>0</v>
      </c>
      <c r="AC119" s="37">
        <f ca="1">'000211978'!I107</f>
        <v>0</v>
      </c>
      <c r="AD119" s="37">
        <f ca="1">'00012.MTS_000073006'!I107</f>
        <v>0</v>
      </c>
      <c r="AE119" s="37">
        <f ca="1">'000261027'!I107</f>
        <v>0</v>
      </c>
      <c r="AF119" s="37">
        <f ca="1">'000252852'!I107</f>
        <v>0</v>
      </c>
      <c r="AG119" s="37">
        <f ca="1">'000195628'!I107</f>
        <v>0</v>
      </c>
      <c r="AH119" s="37">
        <f ca="1">'00012.MTS_000220153'!I107</f>
        <v>0</v>
      </c>
      <c r="AI119" s="37">
        <f ca="1">'000285551'!I107</f>
        <v>0</v>
      </c>
      <c r="AJ119" s="37">
        <f ca="1">'000269202'!I107</f>
        <v>0</v>
      </c>
      <c r="AK119" s="37">
        <f ca="1">'000179279'!I107</f>
        <v>0</v>
      </c>
      <c r="AL119" s="37">
        <f ca="1">'00012.MTS_000228328'!I107</f>
        <v>0</v>
      </c>
      <c r="AM119" s="37">
        <f ca="1">'000310076'!I107</f>
        <v>0</v>
      </c>
      <c r="AN119" s="37">
        <f ca="1">'000301901'!I107</f>
        <v>0</v>
      </c>
      <c r="AO119" s="37">
        <f ca="1">'000293726'!I107</f>
        <v>0</v>
      </c>
      <c r="AP119" s="37">
        <f ca="1">'000244677'!I107</f>
        <v>0</v>
      </c>
      <c r="AQ119" s="37">
        <f ca="1">'000146579'!I107</f>
        <v>0</v>
      </c>
      <c r="AR119" s="37">
        <f ca="1">'00012.MTS_000244677'!I107</f>
        <v>0</v>
      </c>
      <c r="AS119" s="37">
        <f ca="1">'000350950'!I107</f>
        <v>0</v>
      </c>
      <c r="AT119" s="37">
        <f ca="1">'000342775'!I107</f>
        <v>0</v>
      </c>
      <c r="AU119" s="37">
        <f ca="1">'000334600'!I107</f>
        <v>0</v>
      </c>
      <c r="AV119" s="37">
        <f ca="1">'000326426'!I107</f>
        <v>0</v>
      </c>
      <c r="AW119" s="37">
        <f ca="1">'000318251'!I107</f>
        <v>0</v>
      </c>
      <c r="AX119" s="37">
        <f ca="1">'000277377'!I107</f>
        <v>0</v>
      </c>
      <c r="AY119" s="37">
        <f ca="1">'000162929'!I107</f>
        <v>0</v>
      </c>
      <c r="AZ119" s="37">
        <f ca="1">'00012.MTS_000081181'!I107</f>
        <v>0</v>
      </c>
      <c r="BA119" s="37">
        <f ca="1">'00012.MTS_000089355'!I107</f>
        <v>0</v>
      </c>
      <c r="BB119" s="37">
        <f ca="1">'00012.MTS_000097530'!I107</f>
        <v>0</v>
      </c>
      <c r="BC119" s="37">
        <f ca="1">'00012.MTS_000105705'!I107</f>
        <v>0</v>
      </c>
      <c r="BD119" s="37">
        <f ca="1">'00012.MTS_000113880'!I107</f>
        <v>0</v>
      </c>
      <c r="BE119" s="37">
        <f ca="1">'00012.MTS_000122055'!I107</f>
        <v>0</v>
      </c>
      <c r="BF119" s="37">
        <f ca="1">'00012.MTS_000130230'!I107</f>
        <v>0</v>
      </c>
      <c r="BG119" s="37">
        <f ca="1">'00012.MTS_000138404'!I107</f>
        <v>0</v>
      </c>
      <c r="BH119" s="37">
        <f ca="1">'00012.MTS_000146579'!I107</f>
        <v>0</v>
      </c>
      <c r="BI119" s="37">
        <f ca="1">'00012.MTS_000154754'!I107</f>
        <v>0</v>
      </c>
      <c r="BJ119" s="37">
        <f ca="1">'00012.MTS_000162929'!I107</f>
        <v>0</v>
      </c>
      <c r="BK119" s="37">
        <f ca="1">'00012.MTS_000171104'!I107</f>
        <v>0</v>
      </c>
      <c r="BL119" s="37">
        <f ca="1">'00012.MTS_000179279'!I107</f>
        <v>0</v>
      </c>
      <c r="BM119" s="37">
        <f ca="1">'00012.MTS_000187453'!I107</f>
        <v>0</v>
      </c>
      <c r="BN119" s="37">
        <f ca="1">'00012.MTS_000195628'!I107</f>
        <v>0</v>
      </c>
      <c r="BO119" s="37">
        <f ca="1">'00012.MTS_000203803'!I107</f>
        <v>0</v>
      </c>
      <c r="BP119" s="37">
        <f ca="1">'00012.MTS_000211978'!I107</f>
        <v>0</v>
      </c>
      <c r="BQ119" s="37">
        <f ca="1">'00012.MTS_000252852'!I107</f>
        <v>0</v>
      </c>
      <c r="BR119" s="37">
        <f ca="1">'00012.MTS_000261027'!I107</f>
        <v>0</v>
      </c>
      <c r="BS119" s="37">
        <f ca="1">'00012.MTS_000269202'!I107</f>
        <v>0</v>
      </c>
      <c r="BT119" s="37">
        <f ca="1">'00012.MTS_000277377'!I107</f>
        <v>0</v>
      </c>
      <c r="BU119" s="37">
        <f ca="1">'00012.MTS_000285551'!I107</f>
        <v>0</v>
      </c>
      <c r="BV119" s="37">
        <f ca="1">'00012.MTS_000293726'!I107</f>
        <v>0</v>
      </c>
      <c r="BW119" s="37">
        <f ca="1">'00012.MTS_000301901'!I107</f>
        <v>0</v>
      </c>
      <c r="BX119" s="37">
        <f ca="1">'00012.MTS_000310076'!I107</f>
        <v>0</v>
      </c>
      <c r="BY119" s="37">
        <f ca="1">'00012.MTS_000318251'!I107</f>
        <v>0</v>
      </c>
      <c r="BZ119" s="37">
        <f ca="1">'00012.MTS_000326426'!I107</f>
        <v>0</v>
      </c>
      <c r="CA119" s="37">
        <f ca="1">'00012.MTS_000334600'!I107</f>
        <v>0</v>
      </c>
      <c r="CB119" s="37">
        <f ca="1">'00012.MTS_000342775'!I107</f>
        <v>0</v>
      </c>
      <c r="CC119" s="37">
        <f ca="1">'00012.MTS_000350950'!I107</f>
        <v>0</v>
      </c>
      <c r="CE119" s="37">
        <f ca="1">AVERAGE(B119:CC119)</f>
        <v>0</v>
      </c>
      <c r="CF119" s="37">
        <f ca="1">STDEV(B119:CC119)</f>
        <v>0</v>
      </c>
      <c r="CG119" s="37">
        <f ca="1">CF119/SQRT(80)</f>
        <v>0</v>
      </c>
      <c r="CI119" s="59"/>
    </row>
    <row r="120" spans="1:87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61"/>
    </row>
    <row r="121" spans="1:87" x14ac:dyDescent="0.25">
      <c r="A121" s="54" t="s">
        <v>116</v>
      </c>
      <c r="B121" s="37">
        <f ca="1">'00012.MTS_000032132'!I109</f>
        <v>0</v>
      </c>
      <c r="C121" s="37">
        <f ca="1">'00012.MTS_000236502'!I109</f>
        <v>0</v>
      </c>
      <c r="D121" s="37">
        <f ca="1">'000040306'!I109</f>
        <v>0</v>
      </c>
      <c r="E121" s="37">
        <f ca="1">'000032132'!I109</f>
        <v>0</v>
      </c>
      <c r="F121" s="37">
        <f ca="1">'000056656'!I109</f>
        <v>0</v>
      </c>
      <c r="G121" s="37">
        <f ca="1">'000048481'!I109</f>
        <v>0</v>
      </c>
      <c r="H121" s="37">
        <f ca="1">'000073006'!I109</f>
        <v>0</v>
      </c>
      <c r="I121" s="37">
        <f ca="1">'000064831'!I109</f>
        <v>0</v>
      </c>
      <c r="J121" s="37">
        <f ca="1">'000089355'!I109</f>
        <v>0</v>
      </c>
      <c r="K121" s="37">
        <f ca="1">'000081181'!I109</f>
        <v>0</v>
      </c>
      <c r="L121" s="37">
        <f ca="1">'000105705'!I109</f>
        <v>0</v>
      </c>
      <c r="M121" s="37">
        <f ca="1">'000097530'!I109</f>
        <v>0</v>
      </c>
      <c r="N121" s="37">
        <f ca="1">'000122055'!I109</f>
        <v>0</v>
      </c>
      <c r="O121" s="37">
        <f ca="1">'000113880'!I109</f>
        <v>0</v>
      </c>
      <c r="P121" s="37">
        <f ca="1">'000138404'!I109</f>
        <v>0</v>
      </c>
      <c r="Q121" s="37">
        <f ca="1">'000130230'!I109</f>
        <v>0</v>
      </c>
      <c r="R121" s="37">
        <f ca="1">'000154754'!I109</f>
        <v>0</v>
      </c>
      <c r="S121" s="37">
        <f ca="1">'000171104'!I109</f>
        <v>0</v>
      </c>
      <c r="T121" s="37">
        <f ca="1">'00012.MTS_000040306'!I109</f>
        <v>0</v>
      </c>
      <c r="U121" s="37">
        <f ca="1">'000187453'!I109</f>
        <v>0</v>
      </c>
      <c r="V121" s="37">
        <f ca="1">'00012.MTS_000048481'!I109</f>
        <v>0</v>
      </c>
      <c r="W121" s="37">
        <f ca="1">'000203803'!I109</f>
        <v>0</v>
      </c>
      <c r="X121" s="37">
        <f ca="1">'00012.MTS_000056656'!I109</f>
        <v>0</v>
      </c>
      <c r="Y121" s="37">
        <f ca="1">'000220153'!I109</f>
        <v>0</v>
      </c>
      <c r="Z121" s="37">
        <f ca="1">'00012.MTS_000064831'!I109</f>
        <v>0</v>
      </c>
      <c r="AA121" s="37">
        <f ca="1">'000236502'!I109</f>
        <v>0</v>
      </c>
      <c r="AB121" s="37">
        <f ca="1">'000228328'!I109</f>
        <v>0</v>
      </c>
      <c r="AC121" s="37">
        <f ca="1">'000211978'!I109</f>
        <v>0</v>
      </c>
      <c r="AD121" s="37">
        <f ca="1">'00012.MTS_000073006'!I109</f>
        <v>0</v>
      </c>
      <c r="AE121" s="37">
        <f ca="1">'000261027'!I109</f>
        <v>0</v>
      </c>
      <c r="AF121" s="37">
        <f ca="1">'000252852'!I109</f>
        <v>0</v>
      </c>
      <c r="AG121" s="37">
        <f ca="1">'000195628'!I109</f>
        <v>0</v>
      </c>
      <c r="AH121" s="37">
        <f ca="1">'00012.MTS_000220153'!I109</f>
        <v>0</v>
      </c>
      <c r="AI121" s="37">
        <f ca="1">'000285551'!I109</f>
        <v>0</v>
      </c>
      <c r="AJ121" s="37">
        <f ca="1">'000269202'!I109</f>
        <v>0</v>
      </c>
      <c r="AK121" s="37">
        <f ca="1">'000179279'!I109</f>
        <v>0</v>
      </c>
      <c r="AL121" s="37">
        <f ca="1">'00012.MTS_000228328'!I109</f>
        <v>0</v>
      </c>
      <c r="AM121" s="37">
        <f ca="1">'000310076'!I109</f>
        <v>0</v>
      </c>
      <c r="AN121" s="37">
        <f ca="1">'000301901'!I109</f>
        <v>0</v>
      </c>
      <c r="AO121" s="37">
        <f ca="1">'000293726'!I109</f>
        <v>0</v>
      </c>
      <c r="AP121" s="37">
        <f ca="1">'000244677'!I109</f>
        <v>0</v>
      </c>
      <c r="AQ121" s="37">
        <f ca="1">'000146579'!I109</f>
        <v>0</v>
      </c>
      <c r="AR121" s="37">
        <f ca="1">'00012.MTS_000244677'!I109</f>
        <v>0</v>
      </c>
      <c r="AS121" s="37">
        <f ca="1">'000350950'!I109</f>
        <v>0</v>
      </c>
      <c r="AT121" s="37">
        <f ca="1">'000342775'!I109</f>
        <v>0</v>
      </c>
      <c r="AU121" s="37">
        <f ca="1">'000334600'!I109</f>
        <v>0</v>
      </c>
      <c r="AV121" s="37">
        <f ca="1">'000326426'!I109</f>
        <v>0</v>
      </c>
      <c r="AW121" s="37">
        <f ca="1">'000318251'!I109</f>
        <v>0</v>
      </c>
      <c r="AX121" s="37">
        <f ca="1">'000277377'!I109</f>
        <v>0</v>
      </c>
      <c r="AY121" s="37">
        <f ca="1">'000162929'!I109</f>
        <v>0</v>
      </c>
      <c r="AZ121" s="37">
        <f ca="1">'00012.MTS_000081181'!I109</f>
        <v>0</v>
      </c>
      <c r="BA121" s="37">
        <f ca="1">'00012.MTS_000089355'!I109</f>
        <v>0</v>
      </c>
      <c r="BB121" s="37">
        <f ca="1">'00012.MTS_000097530'!I109</f>
        <v>0</v>
      </c>
      <c r="BC121" s="37">
        <f ca="1">'00012.MTS_000105705'!I109</f>
        <v>0</v>
      </c>
      <c r="BD121" s="37">
        <f ca="1">'00012.MTS_000113880'!I109</f>
        <v>0</v>
      </c>
      <c r="BE121" s="37">
        <f ca="1">'00012.MTS_000122055'!I109</f>
        <v>0</v>
      </c>
      <c r="BF121" s="37">
        <f ca="1">'00012.MTS_000130230'!I109</f>
        <v>0</v>
      </c>
      <c r="BG121" s="37">
        <f ca="1">'00012.MTS_000138404'!I109</f>
        <v>0</v>
      </c>
      <c r="BH121" s="37">
        <f ca="1">'00012.MTS_000146579'!I109</f>
        <v>0</v>
      </c>
      <c r="BI121" s="37">
        <f ca="1">'00012.MTS_000154754'!I109</f>
        <v>0</v>
      </c>
      <c r="BJ121" s="37">
        <f ca="1">'00012.MTS_000162929'!I109</f>
        <v>0</v>
      </c>
      <c r="BK121" s="37">
        <f ca="1">'00012.MTS_000171104'!I109</f>
        <v>0</v>
      </c>
      <c r="BL121" s="37">
        <f ca="1">'00012.MTS_000179279'!I109</f>
        <v>0</v>
      </c>
      <c r="BM121" s="37">
        <f ca="1">'00012.MTS_000187453'!I109</f>
        <v>0</v>
      </c>
      <c r="BN121" s="37">
        <f ca="1">'00012.MTS_000195628'!I109</f>
        <v>0</v>
      </c>
      <c r="BO121" s="37">
        <f ca="1">'00012.MTS_000203803'!I109</f>
        <v>0</v>
      </c>
      <c r="BP121" s="37">
        <f ca="1">'00012.MTS_000211978'!I109</f>
        <v>0</v>
      </c>
      <c r="BQ121" s="37">
        <f ca="1">'00012.MTS_000252852'!I109</f>
        <v>0</v>
      </c>
      <c r="BR121" s="37">
        <f ca="1">'00012.MTS_000261027'!I109</f>
        <v>0</v>
      </c>
      <c r="BS121" s="37">
        <f ca="1">'00012.MTS_000269202'!I109</f>
        <v>0</v>
      </c>
      <c r="BT121" s="37">
        <f ca="1">'00012.MTS_000277377'!I109</f>
        <v>0</v>
      </c>
      <c r="BU121" s="37">
        <f ca="1">'00012.MTS_000285551'!I109</f>
        <v>0</v>
      </c>
      <c r="BV121" s="37">
        <f ca="1">'00012.MTS_000293726'!I109</f>
        <v>0</v>
      </c>
      <c r="BW121" s="37">
        <f ca="1">'00012.MTS_000301901'!I109</f>
        <v>0</v>
      </c>
      <c r="BX121" s="37">
        <f ca="1">'00012.MTS_000310076'!I109</f>
        <v>0</v>
      </c>
      <c r="BY121" s="37">
        <f ca="1">'00012.MTS_000318251'!I109</f>
        <v>0</v>
      </c>
      <c r="BZ121" s="37">
        <f ca="1">'00012.MTS_000326426'!I109</f>
        <v>0</v>
      </c>
      <c r="CA121" s="37">
        <f ca="1">'00012.MTS_000334600'!I109</f>
        <v>0</v>
      </c>
      <c r="CB121" s="37">
        <f ca="1">'00012.MTS_000342775'!I109</f>
        <v>0</v>
      </c>
      <c r="CC121" s="37">
        <f ca="1">'00012.MTS_000350950'!I109</f>
        <v>0</v>
      </c>
      <c r="CE121" s="37">
        <f ca="1">AVERAGE(B121:CC121)</f>
        <v>0</v>
      </c>
      <c r="CF121" s="37">
        <f ca="1">STDEV(B121:CC121)</f>
        <v>0</v>
      </c>
      <c r="CG121" s="37">
        <f ca="1">CF121/SQRT(80)</f>
        <v>0</v>
      </c>
      <c r="CI121" s="59"/>
    </row>
    <row r="122" spans="1:87" x14ac:dyDescent="0.25">
      <c r="A122" s="54" t="s">
        <v>117</v>
      </c>
      <c r="B122" s="37">
        <f ca="1">'00012.MTS_000032132'!I110</f>
        <v>0</v>
      </c>
      <c r="C122" s="37">
        <f ca="1">'00012.MTS_000236502'!I110</f>
        <v>0</v>
      </c>
      <c r="D122" s="37">
        <f ca="1">'000040306'!I110</f>
        <v>0</v>
      </c>
      <c r="E122" s="37">
        <f ca="1">'000032132'!I110</f>
        <v>0</v>
      </c>
      <c r="F122" s="37">
        <f ca="1">'000056656'!I110</f>
        <v>0</v>
      </c>
      <c r="G122" s="37">
        <f ca="1">'000048481'!I110</f>
        <v>0</v>
      </c>
      <c r="H122" s="37">
        <f ca="1">'000073006'!I110</f>
        <v>0</v>
      </c>
      <c r="I122" s="37">
        <f ca="1">'000064831'!I110</f>
        <v>0</v>
      </c>
      <c r="J122" s="37">
        <f ca="1">'000089355'!I110</f>
        <v>0</v>
      </c>
      <c r="K122" s="37">
        <f ca="1">'000081181'!I110</f>
        <v>0</v>
      </c>
      <c r="L122" s="37">
        <f ca="1">'000105705'!I110</f>
        <v>0</v>
      </c>
      <c r="M122" s="37">
        <f ca="1">'000097530'!I110</f>
        <v>0</v>
      </c>
      <c r="N122" s="37">
        <f ca="1">'000122055'!I110</f>
        <v>0</v>
      </c>
      <c r="O122" s="37">
        <f ca="1">'000113880'!I110</f>
        <v>0</v>
      </c>
      <c r="P122" s="37">
        <f ca="1">'000138404'!I110</f>
        <v>0</v>
      </c>
      <c r="Q122" s="37">
        <f ca="1">'000130230'!I110</f>
        <v>0</v>
      </c>
      <c r="R122" s="37">
        <f ca="1">'000154754'!I110</f>
        <v>0</v>
      </c>
      <c r="S122" s="37">
        <f ca="1">'000171104'!I110</f>
        <v>0</v>
      </c>
      <c r="T122" s="37">
        <f ca="1">'00012.MTS_000040306'!I110</f>
        <v>0</v>
      </c>
      <c r="U122" s="37">
        <f ca="1">'000187453'!I110</f>
        <v>0</v>
      </c>
      <c r="V122" s="37">
        <f ca="1">'00012.MTS_000048481'!I110</f>
        <v>0</v>
      </c>
      <c r="W122" s="37">
        <f ca="1">'000203803'!I110</f>
        <v>0</v>
      </c>
      <c r="X122" s="37">
        <f ca="1">'00012.MTS_000056656'!I110</f>
        <v>0</v>
      </c>
      <c r="Y122" s="37">
        <f ca="1">'000220153'!I110</f>
        <v>0</v>
      </c>
      <c r="Z122" s="37">
        <f ca="1">'00012.MTS_000064831'!I110</f>
        <v>0</v>
      </c>
      <c r="AA122" s="37">
        <f ca="1">'000236502'!I110</f>
        <v>0</v>
      </c>
      <c r="AB122" s="37">
        <f ca="1">'000228328'!I110</f>
        <v>0</v>
      </c>
      <c r="AC122" s="37">
        <f ca="1">'000211978'!I110</f>
        <v>0</v>
      </c>
      <c r="AD122" s="37">
        <f ca="1">'00012.MTS_000073006'!I110</f>
        <v>0</v>
      </c>
      <c r="AE122" s="37">
        <f ca="1">'000261027'!I110</f>
        <v>0</v>
      </c>
      <c r="AF122" s="37">
        <f ca="1">'000252852'!I110</f>
        <v>0</v>
      </c>
      <c r="AG122" s="37">
        <f ca="1">'000195628'!I110</f>
        <v>0</v>
      </c>
      <c r="AH122" s="37">
        <f ca="1">'00012.MTS_000220153'!I110</f>
        <v>0</v>
      </c>
      <c r="AI122" s="37">
        <f ca="1">'000285551'!I110</f>
        <v>0</v>
      </c>
      <c r="AJ122" s="37">
        <f ca="1">'000269202'!I110</f>
        <v>0</v>
      </c>
      <c r="AK122" s="37">
        <f ca="1">'000179279'!I110</f>
        <v>0</v>
      </c>
      <c r="AL122" s="37">
        <f ca="1">'00012.MTS_000228328'!I110</f>
        <v>0</v>
      </c>
      <c r="AM122" s="37">
        <f ca="1">'000310076'!I110</f>
        <v>0</v>
      </c>
      <c r="AN122" s="37">
        <f ca="1">'000301901'!I110</f>
        <v>0</v>
      </c>
      <c r="AO122" s="37">
        <f ca="1">'000293726'!I110</f>
        <v>0</v>
      </c>
      <c r="AP122" s="37">
        <f ca="1">'000244677'!I110</f>
        <v>0</v>
      </c>
      <c r="AQ122" s="37">
        <f ca="1">'000146579'!I110</f>
        <v>0</v>
      </c>
      <c r="AR122" s="37">
        <f ca="1">'00012.MTS_000244677'!I110</f>
        <v>0</v>
      </c>
      <c r="AS122" s="37">
        <f ca="1">'000350950'!I110</f>
        <v>0</v>
      </c>
      <c r="AT122" s="37">
        <f ca="1">'000342775'!I110</f>
        <v>0</v>
      </c>
      <c r="AU122" s="37">
        <f ca="1">'000334600'!I110</f>
        <v>0</v>
      </c>
      <c r="AV122" s="37">
        <f ca="1">'000326426'!I110</f>
        <v>0</v>
      </c>
      <c r="AW122" s="37">
        <f ca="1">'000318251'!I110</f>
        <v>0</v>
      </c>
      <c r="AX122" s="37">
        <f ca="1">'000277377'!I110</f>
        <v>0</v>
      </c>
      <c r="AY122" s="37">
        <f ca="1">'000162929'!I110</f>
        <v>0</v>
      </c>
      <c r="AZ122" s="37">
        <f ca="1">'00012.MTS_000081181'!I110</f>
        <v>0</v>
      </c>
      <c r="BA122" s="37">
        <f ca="1">'00012.MTS_000089355'!I110</f>
        <v>0</v>
      </c>
      <c r="BB122" s="37">
        <f ca="1">'00012.MTS_000097530'!I110</f>
        <v>0</v>
      </c>
      <c r="BC122" s="37">
        <f ca="1">'00012.MTS_000105705'!I110</f>
        <v>0</v>
      </c>
      <c r="BD122" s="37">
        <f ca="1">'00012.MTS_000113880'!I110</f>
        <v>0</v>
      </c>
      <c r="BE122" s="37">
        <f ca="1">'00012.MTS_000122055'!I110</f>
        <v>0</v>
      </c>
      <c r="BF122" s="37">
        <f ca="1">'00012.MTS_000130230'!I110</f>
        <v>0</v>
      </c>
      <c r="BG122" s="37">
        <f ca="1">'00012.MTS_000138404'!I110</f>
        <v>0</v>
      </c>
      <c r="BH122" s="37">
        <f ca="1">'00012.MTS_000146579'!I110</f>
        <v>0</v>
      </c>
      <c r="BI122" s="37">
        <f ca="1">'00012.MTS_000154754'!I110</f>
        <v>0</v>
      </c>
      <c r="BJ122" s="37">
        <f ca="1">'00012.MTS_000162929'!I110</f>
        <v>0</v>
      </c>
      <c r="BK122" s="37">
        <f ca="1">'00012.MTS_000171104'!I110</f>
        <v>0</v>
      </c>
      <c r="BL122" s="37">
        <f ca="1">'00012.MTS_000179279'!I110</f>
        <v>0</v>
      </c>
      <c r="BM122" s="37">
        <f ca="1">'00012.MTS_000187453'!I110</f>
        <v>0</v>
      </c>
      <c r="BN122" s="37">
        <f ca="1">'00012.MTS_000195628'!I110</f>
        <v>0</v>
      </c>
      <c r="BO122" s="37">
        <f ca="1">'00012.MTS_000203803'!I110</f>
        <v>0</v>
      </c>
      <c r="BP122" s="37">
        <f ca="1">'00012.MTS_000211978'!I110</f>
        <v>0</v>
      </c>
      <c r="BQ122" s="37">
        <f ca="1">'00012.MTS_000252852'!I110</f>
        <v>0</v>
      </c>
      <c r="BR122" s="37">
        <f ca="1">'00012.MTS_000261027'!I110</f>
        <v>0</v>
      </c>
      <c r="BS122" s="37">
        <f ca="1">'00012.MTS_000269202'!I110</f>
        <v>0</v>
      </c>
      <c r="BT122" s="37">
        <f ca="1">'00012.MTS_000277377'!I110</f>
        <v>0</v>
      </c>
      <c r="BU122" s="37">
        <f ca="1">'00012.MTS_000285551'!I110</f>
        <v>0</v>
      </c>
      <c r="BV122" s="37">
        <f ca="1">'00012.MTS_000293726'!I110</f>
        <v>0</v>
      </c>
      <c r="BW122" s="37">
        <f ca="1">'00012.MTS_000301901'!I110</f>
        <v>0</v>
      </c>
      <c r="BX122" s="37">
        <f ca="1">'00012.MTS_000310076'!I110</f>
        <v>0</v>
      </c>
      <c r="BY122" s="37">
        <f ca="1">'00012.MTS_000318251'!I110</f>
        <v>0</v>
      </c>
      <c r="BZ122" s="37">
        <f ca="1">'00012.MTS_000326426'!I110</f>
        <v>0</v>
      </c>
      <c r="CA122" s="37">
        <f ca="1">'00012.MTS_000334600'!I110</f>
        <v>0</v>
      </c>
      <c r="CB122" s="37">
        <f ca="1">'00012.MTS_000342775'!I110</f>
        <v>0</v>
      </c>
      <c r="CC122" s="37">
        <f ca="1">'00012.MTS_000350950'!I110</f>
        <v>0</v>
      </c>
      <c r="CE122" s="37">
        <f ca="1">AVERAGE(B122:CC122)</f>
        <v>0</v>
      </c>
      <c r="CF122" s="37">
        <f ca="1">STDEV(B122:CC122)</f>
        <v>0</v>
      </c>
      <c r="CG122" s="37">
        <f ca="1">CF122/SQRT(80)</f>
        <v>0</v>
      </c>
      <c r="CI122" s="59"/>
    </row>
    <row r="123" spans="1:87" x14ac:dyDescent="0.25">
      <c r="A123" s="54" t="s">
        <v>118</v>
      </c>
      <c r="B123" s="37">
        <f ca="1">'00012.MTS_000032132'!I111</f>
        <v>0</v>
      </c>
      <c r="C123" s="37">
        <f ca="1">'00012.MTS_000236502'!I111</f>
        <v>0</v>
      </c>
      <c r="D123" s="37">
        <f ca="1">'000040306'!I111</f>
        <v>0</v>
      </c>
      <c r="E123" s="37">
        <f ca="1">'000032132'!I111</f>
        <v>0</v>
      </c>
      <c r="F123" s="37">
        <f ca="1">'000056656'!I111</f>
        <v>0</v>
      </c>
      <c r="G123" s="37">
        <f ca="1">'000048481'!I111</f>
        <v>0</v>
      </c>
      <c r="H123" s="37">
        <f ca="1">'000073006'!I111</f>
        <v>0</v>
      </c>
      <c r="I123" s="37">
        <f ca="1">'000064831'!I111</f>
        <v>0</v>
      </c>
      <c r="J123" s="37">
        <f ca="1">'000089355'!I111</f>
        <v>0</v>
      </c>
      <c r="K123" s="37">
        <f ca="1">'000081181'!I111</f>
        <v>0</v>
      </c>
      <c r="L123" s="37">
        <f ca="1">'000105705'!I111</f>
        <v>0</v>
      </c>
      <c r="M123" s="37">
        <f ca="1">'000097530'!I111</f>
        <v>0</v>
      </c>
      <c r="N123" s="37">
        <f ca="1">'000122055'!I111</f>
        <v>0</v>
      </c>
      <c r="O123" s="37">
        <f ca="1">'000113880'!I111</f>
        <v>0</v>
      </c>
      <c r="P123" s="37">
        <f ca="1">'000138404'!I111</f>
        <v>0</v>
      </c>
      <c r="Q123" s="37">
        <f ca="1">'000130230'!I111</f>
        <v>0</v>
      </c>
      <c r="R123" s="37">
        <f ca="1">'000154754'!I111</f>
        <v>0</v>
      </c>
      <c r="S123" s="37">
        <f ca="1">'000171104'!I111</f>
        <v>0</v>
      </c>
      <c r="T123" s="37">
        <f ca="1">'00012.MTS_000040306'!I111</f>
        <v>0</v>
      </c>
      <c r="U123" s="37">
        <f ca="1">'000187453'!I111</f>
        <v>0</v>
      </c>
      <c r="V123" s="37">
        <f ca="1">'00012.MTS_000048481'!I111</f>
        <v>0</v>
      </c>
      <c r="W123" s="37">
        <f ca="1">'000203803'!I111</f>
        <v>0</v>
      </c>
      <c r="X123" s="37">
        <f ca="1">'00012.MTS_000056656'!I111</f>
        <v>0</v>
      </c>
      <c r="Y123" s="37">
        <f ca="1">'000220153'!I111</f>
        <v>0</v>
      </c>
      <c r="Z123" s="37">
        <f ca="1">'00012.MTS_000064831'!I111</f>
        <v>0</v>
      </c>
      <c r="AA123" s="37">
        <f ca="1">'000236502'!I111</f>
        <v>0</v>
      </c>
      <c r="AB123" s="37">
        <f ca="1">'000228328'!I111</f>
        <v>0</v>
      </c>
      <c r="AC123" s="37">
        <f ca="1">'000211978'!I111</f>
        <v>0</v>
      </c>
      <c r="AD123" s="37">
        <f ca="1">'00012.MTS_000073006'!I111</f>
        <v>0</v>
      </c>
      <c r="AE123" s="37">
        <f ca="1">'000261027'!I111</f>
        <v>0</v>
      </c>
      <c r="AF123" s="37">
        <f ca="1">'000252852'!I111</f>
        <v>0</v>
      </c>
      <c r="AG123" s="37">
        <f ca="1">'000195628'!I111</f>
        <v>0</v>
      </c>
      <c r="AH123" s="37">
        <f ca="1">'00012.MTS_000220153'!I111</f>
        <v>0</v>
      </c>
      <c r="AI123" s="37">
        <f ca="1">'000285551'!I111</f>
        <v>0</v>
      </c>
      <c r="AJ123" s="37">
        <f ca="1">'000269202'!I111</f>
        <v>0</v>
      </c>
      <c r="AK123" s="37">
        <f ca="1">'000179279'!I111</f>
        <v>0</v>
      </c>
      <c r="AL123" s="37">
        <f ca="1">'00012.MTS_000228328'!I111</f>
        <v>0</v>
      </c>
      <c r="AM123" s="37">
        <f ca="1">'000310076'!I111</f>
        <v>0</v>
      </c>
      <c r="AN123" s="37">
        <f ca="1">'000301901'!I111</f>
        <v>0</v>
      </c>
      <c r="AO123" s="37">
        <f ca="1">'000293726'!I111</f>
        <v>0</v>
      </c>
      <c r="AP123" s="37">
        <f ca="1">'000244677'!I111</f>
        <v>0</v>
      </c>
      <c r="AQ123" s="37">
        <f ca="1">'000146579'!I111</f>
        <v>0</v>
      </c>
      <c r="AR123" s="37">
        <f ca="1">'00012.MTS_000244677'!I111</f>
        <v>0</v>
      </c>
      <c r="AS123" s="37">
        <f ca="1">'000350950'!I111</f>
        <v>0</v>
      </c>
      <c r="AT123" s="37">
        <f ca="1">'000342775'!I111</f>
        <v>0</v>
      </c>
      <c r="AU123" s="37">
        <f ca="1">'000334600'!I111</f>
        <v>0</v>
      </c>
      <c r="AV123" s="37">
        <f ca="1">'000326426'!I111</f>
        <v>0</v>
      </c>
      <c r="AW123" s="37">
        <f ca="1">'000318251'!I111</f>
        <v>0</v>
      </c>
      <c r="AX123" s="37">
        <f ca="1">'000277377'!I111</f>
        <v>0</v>
      </c>
      <c r="AY123" s="37">
        <f ca="1">'000162929'!I111</f>
        <v>0</v>
      </c>
      <c r="AZ123" s="37">
        <f ca="1">'00012.MTS_000081181'!I111</f>
        <v>0</v>
      </c>
      <c r="BA123" s="37">
        <f ca="1">'00012.MTS_000089355'!I111</f>
        <v>0</v>
      </c>
      <c r="BB123" s="37">
        <f ca="1">'00012.MTS_000097530'!I111</f>
        <v>0</v>
      </c>
      <c r="BC123" s="37">
        <f ca="1">'00012.MTS_000105705'!I111</f>
        <v>0</v>
      </c>
      <c r="BD123" s="37">
        <f ca="1">'00012.MTS_000113880'!I111</f>
        <v>0</v>
      </c>
      <c r="BE123" s="37">
        <f ca="1">'00012.MTS_000122055'!I111</f>
        <v>0</v>
      </c>
      <c r="BF123" s="37">
        <f ca="1">'00012.MTS_000130230'!I111</f>
        <v>0</v>
      </c>
      <c r="BG123" s="37">
        <f ca="1">'00012.MTS_000138404'!I111</f>
        <v>0</v>
      </c>
      <c r="BH123" s="37">
        <f ca="1">'00012.MTS_000146579'!I111</f>
        <v>0</v>
      </c>
      <c r="BI123" s="37">
        <f ca="1">'00012.MTS_000154754'!I111</f>
        <v>0</v>
      </c>
      <c r="BJ123" s="37">
        <f ca="1">'00012.MTS_000162929'!I111</f>
        <v>0</v>
      </c>
      <c r="BK123" s="37">
        <f ca="1">'00012.MTS_000171104'!I111</f>
        <v>0</v>
      </c>
      <c r="BL123" s="37">
        <f ca="1">'00012.MTS_000179279'!I111</f>
        <v>0</v>
      </c>
      <c r="BM123" s="37">
        <f ca="1">'00012.MTS_000187453'!I111</f>
        <v>0</v>
      </c>
      <c r="BN123" s="37">
        <f ca="1">'00012.MTS_000195628'!I111</f>
        <v>0</v>
      </c>
      <c r="BO123" s="37">
        <f ca="1">'00012.MTS_000203803'!I111</f>
        <v>0</v>
      </c>
      <c r="BP123" s="37">
        <f ca="1">'00012.MTS_000211978'!I111</f>
        <v>0</v>
      </c>
      <c r="BQ123" s="37">
        <f ca="1">'00012.MTS_000252852'!I111</f>
        <v>0</v>
      </c>
      <c r="BR123" s="37">
        <f ca="1">'00012.MTS_000261027'!I111</f>
        <v>0</v>
      </c>
      <c r="BS123" s="37">
        <f ca="1">'00012.MTS_000269202'!I111</f>
        <v>0</v>
      </c>
      <c r="BT123" s="37">
        <f ca="1">'00012.MTS_000277377'!I111</f>
        <v>0</v>
      </c>
      <c r="BU123" s="37">
        <f ca="1">'00012.MTS_000285551'!I111</f>
        <v>0</v>
      </c>
      <c r="BV123" s="37">
        <f ca="1">'00012.MTS_000293726'!I111</f>
        <v>0</v>
      </c>
      <c r="BW123" s="37">
        <f ca="1">'00012.MTS_000301901'!I111</f>
        <v>0</v>
      </c>
      <c r="BX123" s="37">
        <f ca="1">'00012.MTS_000310076'!I111</f>
        <v>0</v>
      </c>
      <c r="BY123" s="37">
        <f ca="1">'00012.MTS_000318251'!I111</f>
        <v>0</v>
      </c>
      <c r="BZ123" s="37">
        <f ca="1">'00012.MTS_000326426'!I111</f>
        <v>0</v>
      </c>
      <c r="CA123" s="37">
        <f ca="1">'00012.MTS_000334600'!I111</f>
        <v>0</v>
      </c>
      <c r="CB123" s="37">
        <f ca="1">'00012.MTS_000342775'!I111</f>
        <v>0</v>
      </c>
      <c r="CC123" s="37">
        <f ca="1">'00012.MTS_000350950'!I111</f>
        <v>0</v>
      </c>
      <c r="CE123" s="37">
        <f ca="1">AVERAGE(B123:CC123)</f>
        <v>0</v>
      </c>
      <c r="CF123" s="37">
        <f ca="1">STDEV(B123:CC123)</f>
        <v>0</v>
      </c>
      <c r="CG123" s="37">
        <f ca="1">CF123/SQRT(80)</f>
        <v>0</v>
      </c>
      <c r="CI123" s="59"/>
    </row>
    <row r="124" spans="1:87" x14ac:dyDescent="0.25">
      <c r="A124" s="54" t="s">
        <v>119</v>
      </c>
      <c r="B124" s="37">
        <f ca="1">'00012.MTS_000032132'!I112</f>
        <v>0</v>
      </c>
      <c r="C124" s="37">
        <f ca="1">'00012.MTS_000236502'!I112</f>
        <v>0</v>
      </c>
      <c r="D124" s="37">
        <f ca="1">'000040306'!I112</f>
        <v>0</v>
      </c>
      <c r="E124" s="37">
        <f ca="1">'000032132'!I112</f>
        <v>0</v>
      </c>
      <c r="F124" s="37">
        <f ca="1">'000056656'!I112</f>
        <v>0</v>
      </c>
      <c r="G124" s="37">
        <f ca="1">'000048481'!I112</f>
        <v>0</v>
      </c>
      <c r="H124" s="37">
        <f ca="1">'000073006'!I112</f>
        <v>0</v>
      </c>
      <c r="I124" s="37">
        <f ca="1">'000064831'!I112</f>
        <v>0</v>
      </c>
      <c r="J124" s="37">
        <f ca="1">'000089355'!I112</f>
        <v>0</v>
      </c>
      <c r="K124" s="37">
        <f ca="1">'000081181'!I112</f>
        <v>0</v>
      </c>
      <c r="L124" s="37">
        <f ca="1">'000105705'!I112</f>
        <v>0</v>
      </c>
      <c r="M124" s="37">
        <f ca="1">'000097530'!I112</f>
        <v>0</v>
      </c>
      <c r="N124" s="37">
        <f ca="1">'000122055'!I112</f>
        <v>0</v>
      </c>
      <c r="O124" s="37">
        <f ca="1">'000113880'!I112</f>
        <v>0</v>
      </c>
      <c r="P124" s="37">
        <f ca="1">'000138404'!I112</f>
        <v>0</v>
      </c>
      <c r="Q124" s="37">
        <f ca="1">'000130230'!I112</f>
        <v>0</v>
      </c>
      <c r="R124" s="37">
        <f ca="1">'000154754'!I112</f>
        <v>0</v>
      </c>
      <c r="S124" s="37">
        <f ca="1">'000171104'!I112</f>
        <v>0</v>
      </c>
      <c r="T124" s="37">
        <f ca="1">'00012.MTS_000040306'!I112</f>
        <v>0</v>
      </c>
      <c r="U124" s="37">
        <f ca="1">'000187453'!I112</f>
        <v>0</v>
      </c>
      <c r="V124" s="37">
        <f ca="1">'00012.MTS_000048481'!I112</f>
        <v>0</v>
      </c>
      <c r="W124" s="37">
        <f ca="1">'000203803'!I112</f>
        <v>0</v>
      </c>
      <c r="X124" s="37">
        <f ca="1">'00012.MTS_000056656'!I112</f>
        <v>0</v>
      </c>
      <c r="Y124" s="37">
        <f ca="1">'000220153'!I112</f>
        <v>0</v>
      </c>
      <c r="Z124" s="37">
        <f ca="1">'00012.MTS_000064831'!I112</f>
        <v>0</v>
      </c>
      <c r="AA124" s="37">
        <f ca="1">'000236502'!I112</f>
        <v>0</v>
      </c>
      <c r="AB124" s="37">
        <f ca="1">'000228328'!I112</f>
        <v>0</v>
      </c>
      <c r="AC124" s="37">
        <f ca="1">'000211978'!I112</f>
        <v>0</v>
      </c>
      <c r="AD124" s="37">
        <f ca="1">'00012.MTS_000073006'!I112</f>
        <v>0</v>
      </c>
      <c r="AE124" s="37">
        <f ca="1">'000261027'!I112</f>
        <v>0</v>
      </c>
      <c r="AF124" s="37">
        <f ca="1">'000252852'!I112</f>
        <v>0</v>
      </c>
      <c r="AG124" s="37">
        <f ca="1">'000195628'!I112</f>
        <v>0</v>
      </c>
      <c r="AH124" s="37">
        <f ca="1">'00012.MTS_000220153'!I112</f>
        <v>0</v>
      </c>
      <c r="AI124" s="37">
        <f ca="1">'000285551'!I112</f>
        <v>0</v>
      </c>
      <c r="AJ124" s="37">
        <f ca="1">'000269202'!I112</f>
        <v>0</v>
      </c>
      <c r="AK124" s="37">
        <f ca="1">'000179279'!I112</f>
        <v>0</v>
      </c>
      <c r="AL124" s="37">
        <f ca="1">'00012.MTS_000228328'!I112</f>
        <v>0</v>
      </c>
      <c r="AM124" s="37">
        <f ca="1">'000310076'!I112</f>
        <v>0</v>
      </c>
      <c r="AN124" s="37">
        <f ca="1">'000301901'!I112</f>
        <v>0</v>
      </c>
      <c r="AO124" s="37">
        <f ca="1">'000293726'!I112</f>
        <v>0</v>
      </c>
      <c r="AP124" s="37">
        <f ca="1">'000244677'!I112</f>
        <v>0</v>
      </c>
      <c r="AQ124" s="37">
        <f ca="1">'000146579'!I112</f>
        <v>0</v>
      </c>
      <c r="AR124" s="37">
        <f ca="1">'00012.MTS_000244677'!I112</f>
        <v>0</v>
      </c>
      <c r="AS124" s="37">
        <f ca="1">'000350950'!I112</f>
        <v>0</v>
      </c>
      <c r="AT124" s="37">
        <f ca="1">'000342775'!I112</f>
        <v>0</v>
      </c>
      <c r="AU124" s="37">
        <f ca="1">'000334600'!I112</f>
        <v>0</v>
      </c>
      <c r="AV124" s="37">
        <f ca="1">'000326426'!I112</f>
        <v>0</v>
      </c>
      <c r="AW124" s="37">
        <f ca="1">'000318251'!I112</f>
        <v>0</v>
      </c>
      <c r="AX124" s="37">
        <f ca="1">'000277377'!I112</f>
        <v>0</v>
      </c>
      <c r="AY124" s="37">
        <f ca="1">'000162929'!I112</f>
        <v>0</v>
      </c>
      <c r="AZ124" s="37">
        <f ca="1">'00012.MTS_000081181'!I112</f>
        <v>0</v>
      </c>
      <c r="BA124" s="37">
        <f ca="1">'00012.MTS_000089355'!I112</f>
        <v>0</v>
      </c>
      <c r="BB124" s="37">
        <f ca="1">'00012.MTS_000097530'!I112</f>
        <v>0</v>
      </c>
      <c r="BC124" s="37">
        <f ca="1">'00012.MTS_000105705'!I112</f>
        <v>0</v>
      </c>
      <c r="BD124" s="37">
        <f ca="1">'00012.MTS_000113880'!I112</f>
        <v>0</v>
      </c>
      <c r="BE124" s="37">
        <f ca="1">'00012.MTS_000122055'!I112</f>
        <v>0</v>
      </c>
      <c r="BF124" s="37">
        <f ca="1">'00012.MTS_000130230'!I112</f>
        <v>0</v>
      </c>
      <c r="BG124" s="37">
        <f ca="1">'00012.MTS_000138404'!I112</f>
        <v>0</v>
      </c>
      <c r="BH124" s="37">
        <f ca="1">'00012.MTS_000146579'!I112</f>
        <v>0</v>
      </c>
      <c r="BI124" s="37">
        <f ca="1">'00012.MTS_000154754'!I112</f>
        <v>0</v>
      </c>
      <c r="BJ124" s="37">
        <f ca="1">'00012.MTS_000162929'!I112</f>
        <v>0</v>
      </c>
      <c r="BK124" s="37">
        <f ca="1">'00012.MTS_000171104'!I112</f>
        <v>0</v>
      </c>
      <c r="BL124" s="37">
        <f ca="1">'00012.MTS_000179279'!I112</f>
        <v>0</v>
      </c>
      <c r="BM124" s="37">
        <f ca="1">'00012.MTS_000187453'!I112</f>
        <v>0</v>
      </c>
      <c r="BN124" s="37">
        <f ca="1">'00012.MTS_000195628'!I112</f>
        <v>0</v>
      </c>
      <c r="BO124" s="37">
        <f ca="1">'00012.MTS_000203803'!I112</f>
        <v>0</v>
      </c>
      <c r="BP124" s="37">
        <f ca="1">'00012.MTS_000211978'!I112</f>
        <v>0</v>
      </c>
      <c r="BQ124" s="37">
        <f ca="1">'00012.MTS_000252852'!I112</f>
        <v>0</v>
      </c>
      <c r="BR124" s="37">
        <f ca="1">'00012.MTS_000261027'!I112</f>
        <v>0</v>
      </c>
      <c r="BS124" s="37">
        <f ca="1">'00012.MTS_000269202'!I112</f>
        <v>0</v>
      </c>
      <c r="BT124" s="37">
        <f ca="1">'00012.MTS_000277377'!I112</f>
        <v>0</v>
      </c>
      <c r="BU124" s="37">
        <f ca="1">'00012.MTS_000285551'!I112</f>
        <v>0</v>
      </c>
      <c r="BV124" s="37">
        <f ca="1">'00012.MTS_000293726'!I112</f>
        <v>0</v>
      </c>
      <c r="BW124" s="37">
        <f ca="1">'00012.MTS_000301901'!I112</f>
        <v>0</v>
      </c>
      <c r="BX124" s="37">
        <f ca="1">'00012.MTS_000310076'!I112</f>
        <v>0</v>
      </c>
      <c r="BY124" s="37">
        <f ca="1">'00012.MTS_000318251'!I112</f>
        <v>0</v>
      </c>
      <c r="BZ124" s="37">
        <f ca="1">'00012.MTS_000326426'!I112</f>
        <v>0</v>
      </c>
      <c r="CA124" s="37">
        <f ca="1">'00012.MTS_000334600'!I112</f>
        <v>0</v>
      </c>
      <c r="CB124" s="37">
        <f ca="1">'00012.MTS_000342775'!I112</f>
        <v>0</v>
      </c>
      <c r="CC124" s="37">
        <f ca="1">'00012.MTS_000350950'!I112</f>
        <v>0</v>
      </c>
      <c r="CE124" s="37">
        <f ca="1">AVERAGE(B124:CC124)</f>
        <v>0</v>
      </c>
      <c r="CF124" s="37">
        <f ca="1">STDEV(B124:CC124)</f>
        <v>0</v>
      </c>
      <c r="CG124" s="37">
        <f ca="1">CF124/SQRT(80)</f>
        <v>0</v>
      </c>
      <c r="CI124" s="59"/>
    </row>
    <row r="125" spans="1:87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61"/>
    </row>
    <row r="126" spans="1:87" x14ac:dyDescent="0.25">
      <c r="A126" s="54" t="s">
        <v>121</v>
      </c>
      <c r="B126" s="37">
        <f ca="1">'00012.MTS_000032132'!I114</f>
        <v>0</v>
      </c>
      <c r="C126" s="37">
        <f ca="1">'00012.MTS_000236502'!I114</f>
        <v>0</v>
      </c>
      <c r="D126" s="37">
        <f ca="1">'000040306'!I114</f>
        <v>0</v>
      </c>
      <c r="E126" s="37">
        <f ca="1">'000032132'!I114</f>
        <v>0</v>
      </c>
      <c r="F126" s="37">
        <f ca="1">'000056656'!I114</f>
        <v>0</v>
      </c>
      <c r="G126" s="37">
        <f ca="1">'000048481'!I114</f>
        <v>0</v>
      </c>
      <c r="H126" s="37">
        <f ca="1">'000073006'!I114</f>
        <v>0</v>
      </c>
      <c r="I126" s="37">
        <f ca="1">'000064831'!I114</f>
        <v>0</v>
      </c>
      <c r="J126" s="37">
        <f ca="1">'000089355'!I114</f>
        <v>0</v>
      </c>
      <c r="K126" s="37">
        <f ca="1">'000081181'!I114</f>
        <v>0</v>
      </c>
      <c r="L126" s="37">
        <f ca="1">'000105705'!I114</f>
        <v>0</v>
      </c>
      <c r="M126" s="37">
        <f ca="1">'000097530'!I114</f>
        <v>0</v>
      </c>
      <c r="N126" s="37">
        <f ca="1">'000122055'!I114</f>
        <v>0</v>
      </c>
      <c r="O126" s="37">
        <f ca="1">'000113880'!I114</f>
        <v>0</v>
      </c>
      <c r="P126" s="37">
        <f ca="1">'000138404'!I114</f>
        <v>0</v>
      </c>
      <c r="Q126" s="37">
        <f ca="1">'000130230'!I114</f>
        <v>0</v>
      </c>
      <c r="R126" s="37">
        <f ca="1">'000154754'!I114</f>
        <v>0</v>
      </c>
      <c r="S126" s="37">
        <f ca="1">'000171104'!I114</f>
        <v>0</v>
      </c>
      <c r="T126" s="37">
        <f ca="1">'00012.MTS_000040306'!I114</f>
        <v>0</v>
      </c>
      <c r="U126" s="37">
        <f ca="1">'000187453'!I114</f>
        <v>0</v>
      </c>
      <c r="V126" s="37">
        <f ca="1">'00012.MTS_000048481'!I114</f>
        <v>0</v>
      </c>
      <c r="W126" s="37">
        <f ca="1">'000203803'!I114</f>
        <v>0</v>
      </c>
      <c r="X126" s="37">
        <f ca="1">'00012.MTS_000056656'!I114</f>
        <v>0</v>
      </c>
      <c r="Y126" s="37">
        <f ca="1">'000220153'!I114</f>
        <v>0</v>
      </c>
      <c r="Z126" s="37">
        <f ca="1">'00012.MTS_000064831'!I114</f>
        <v>0</v>
      </c>
      <c r="AA126" s="37">
        <f ca="1">'000236502'!I114</f>
        <v>0</v>
      </c>
      <c r="AB126" s="37">
        <f ca="1">'000228328'!I114</f>
        <v>0</v>
      </c>
      <c r="AC126" s="37">
        <f ca="1">'000211978'!I114</f>
        <v>0</v>
      </c>
      <c r="AD126" s="37">
        <f ca="1">'00012.MTS_000073006'!I114</f>
        <v>0</v>
      </c>
      <c r="AE126" s="37">
        <f ca="1">'000261027'!I114</f>
        <v>0</v>
      </c>
      <c r="AF126" s="37">
        <f ca="1">'000252852'!I114</f>
        <v>0</v>
      </c>
      <c r="AG126" s="37">
        <f ca="1">'000195628'!I114</f>
        <v>0</v>
      </c>
      <c r="AH126" s="37">
        <f ca="1">'00012.MTS_000220153'!I114</f>
        <v>0</v>
      </c>
      <c r="AI126" s="37">
        <f ca="1">'000285551'!I114</f>
        <v>0</v>
      </c>
      <c r="AJ126" s="37">
        <f ca="1">'000269202'!I114</f>
        <v>0</v>
      </c>
      <c r="AK126" s="37">
        <f ca="1">'000179279'!I114</f>
        <v>0</v>
      </c>
      <c r="AL126" s="37">
        <f ca="1">'00012.MTS_000228328'!I114</f>
        <v>0</v>
      </c>
      <c r="AM126" s="37">
        <f ca="1">'000310076'!I114</f>
        <v>0</v>
      </c>
      <c r="AN126" s="37">
        <f ca="1">'000301901'!I114</f>
        <v>0</v>
      </c>
      <c r="AO126" s="37">
        <f ca="1">'000293726'!I114</f>
        <v>0</v>
      </c>
      <c r="AP126" s="37">
        <f ca="1">'000244677'!I114</f>
        <v>0</v>
      </c>
      <c r="AQ126" s="37">
        <f ca="1">'000146579'!I114</f>
        <v>0</v>
      </c>
      <c r="AR126" s="37">
        <f ca="1">'00012.MTS_000244677'!I114</f>
        <v>0</v>
      </c>
      <c r="AS126" s="37">
        <f ca="1">'000350950'!I114</f>
        <v>0</v>
      </c>
      <c r="AT126" s="37">
        <f ca="1">'000342775'!I114</f>
        <v>0</v>
      </c>
      <c r="AU126" s="37">
        <f ca="1">'000334600'!I114</f>
        <v>0</v>
      </c>
      <c r="AV126" s="37">
        <f ca="1">'000326426'!I114</f>
        <v>0</v>
      </c>
      <c r="AW126" s="37">
        <f ca="1">'000318251'!I114</f>
        <v>0</v>
      </c>
      <c r="AX126" s="37">
        <f ca="1">'000277377'!I114</f>
        <v>0</v>
      </c>
      <c r="AY126" s="37">
        <f ca="1">'000162929'!I114</f>
        <v>0</v>
      </c>
      <c r="AZ126" s="37">
        <f ca="1">'00012.MTS_000081181'!I114</f>
        <v>0</v>
      </c>
      <c r="BA126" s="37">
        <f ca="1">'00012.MTS_000089355'!I114</f>
        <v>0</v>
      </c>
      <c r="BB126" s="37">
        <f ca="1">'00012.MTS_000097530'!I114</f>
        <v>0</v>
      </c>
      <c r="BC126" s="37">
        <f ca="1">'00012.MTS_000105705'!I114</f>
        <v>0</v>
      </c>
      <c r="BD126" s="37">
        <f ca="1">'00012.MTS_000113880'!I114</f>
        <v>0</v>
      </c>
      <c r="BE126" s="37">
        <f ca="1">'00012.MTS_000122055'!I114</f>
        <v>0</v>
      </c>
      <c r="BF126" s="37">
        <f ca="1">'00012.MTS_000130230'!I114</f>
        <v>0</v>
      </c>
      <c r="BG126" s="37">
        <f ca="1">'00012.MTS_000138404'!I114</f>
        <v>0</v>
      </c>
      <c r="BH126" s="37">
        <f ca="1">'00012.MTS_000146579'!I114</f>
        <v>0</v>
      </c>
      <c r="BI126" s="37">
        <f ca="1">'00012.MTS_000154754'!I114</f>
        <v>0</v>
      </c>
      <c r="BJ126" s="37">
        <f ca="1">'00012.MTS_000162929'!I114</f>
        <v>0</v>
      </c>
      <c r="BK126" s="37">
        <f ca="1">'00012.MTS_000171104'!I114</f>
        <v>0</v>
      </c>
      <c r="BL126" s="37">
        <f ca="1">'00012.MTS_000179279'!I114</f>
        <v>0</v>
      </c>
      <c r="BM126" s="37">
        <f ca="1">'00012.MTS_000187453'!I114</f>
        <v>0</v>
      </c>
      <c r="BN126" s="37">
        <f ca="1">'00012.MTS_000195628'!I114</f>
        <v>0</v>
      </c>
      <c r="BO126" s="37">
        <f ca="1">'00012.MTS_000203803'!I114</f>
        <v>0</v>
      </c>
      <c r="BP126" s="37">
        <f ca="1">'00012.MTS_000211978'!I114</f>
        <v>0</v>
      </c>
      <c r="BQ126" s="37">
        <f ca="1">'00012.MTS_000252852'!I114</f>
        <v>0</v>
      </c>
      <c r="BR126" s="37">
        <f ca="1">'00012.MTS_000261027'!I114</f>
        <v>0</v>
      </c>
      <c r="BS126" s="37">
        <f ca="1">'00012.MTS_000269202'!I114</f>
        <v>0</v>
      </c>
      <c r="BT126" s="37">
        <f ca="1">'00012.MTS_000277377'!I114</f>
        <v>0</v>
      </c>
      <c r="BU126" s="37">
        <f ca="1">'00012.MTS_000285551'!I114</f>
        <v>0</v>
      </c>
      <c r="BV126" s="37">
        <f ca="1">'00012.MTS_000293726'!I114</f>
        <v>0</v>
      </c>
      <c r="BW126" s="37">
        <f ca="1">'00012.MTS_000301901'!I114</f>
        <v>0</v>
      </c>
      <c r="BX126" s="37">
        <f ca="1">'00012.MTS_000310076'!I114</f>
        <v>0</v>
      </c>
      <c r="BY126" s="37">
        <f ca="1">'00012.MTS_000318251'!I114</f>
        <v>0</v>
      </c>
      <c r="BZ126" s="37">
        <f ca="1">'00012.MTS_000326426'!I114</f>
        <v>0</v>
      </c>
      <c r="CA126" s="37">
        <f ca="1">'00012.MTS_000334600'!I114</f>
        <v>0</v>
      </c>
      <c r="CB126" s="37">
        <f ca="1">'00012.MTS_000342775'!I114</f>
        <v>0</v>
      </c>
      <c r="CC126" s="37">
        <f ca="1">'00012.MTS_000350950'!I114</f>
        <v>0</v>
      </c>
      <c r="CE126" s="37">
        <f ca="1">AVERAGE(B126:CC126)</f>
        <v>0</v>
      </c>
      <c r="CF126" s="37">
        <f ca="1">STDEV(B126:CC126)</f>
        <v>0</v>
      </c>
      <c r="CG126" s="37">
        <f ca="1">CF126/SQRT(80)</f>
        <v>0</v>
      </c>
      <c r="CI126" s="59"/>
    </row>
    <row r="127" spans="1:87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61"/>
    </row>
    <row r="128" spans="1:87" x14ac:dyDescent="0.25">
      <c r="A128" s="54" t="s">
        <v>123</v>
      </c>
      <c r="B128" s="37">
        <f ca="1">'00012.MTS_000032132'!I116</f>
        <v>0</v>
      </c>
      <c r="C128" s="37">
        <f ca="1">'00012.MTS_000236502'!I116</f>
        <v>0</v>
      </c>
      <c r="D128" s="37">
        <f ca="1">'000040306'!I116</f>
        <v>0</v>
      </c>
      <c r="E128" s="37">
        <f ca="1">'000032132'!I116</f>
        <v>0</v>
      </c>
      <c r="F128" s="37">
        <f ca="1">'000056656'!I116</f>
        <v>0</v>
      </c>
      <c r="G128" s="37">
        <f ca="1">'000048481'!I116</f>
        <v>0</v>
      </c>
      <c r="H128" s="37">
        <f ca="1">'000073006'!I116</f>
        <v>0</v>
      </c>
      <c r="I128" s="37">
        <f ca="1">'000064831'!I116</f>
        <v>0</v>
      </c>
      <c r="J128" s="37">
        <f ca="1">'000089355'!I116</f>
        <v>0</v>
      </c>
      <c r="K128" s="37">
        <f ca="1">'000081181'!I116</f>
        <v>0</v>
      </c>
      <c r="L128" s="37">
        <f ca="1">'000105705'!I116</f>
        <v>0</v>
      </c>
      <c r="M128" s="37">
        <f ca="1">'000097530'!I116</f>
        <v>0</v>
      </c>
      <c r="N128" s="37">
        <f ca="1">'000122055'!I116</f>
        <v>0</v>
      </c>
      <c r="O128" s="37">
        <f ca="1">'000113880'!I116</f>
        <v>0</v>
      </c>
      <c r="P128" s="37">
        <f ca="1">'000138404'!I116</f>
        <v>0</v>
      </c>
      <c r="Q128" s="37">
        <f ca="1">'000130230'!I116</f>
        <v>0</v>
      </c>
      <c r="R128" s="37">
        <f ca="1">'000154754'!I116</f>
        <v>0</v>
      </c>
      <c r="S128" s="37">
        <f ca="1">'000171104'!I116</f>
        <v>0</v>
      </c>
      <c r="T128" s="37">
        <f ca="1">'00012.MTS_000040306'!I116</f>
        <v>0</v>
      </c>
      <c r="U128" s="37">
        <f ca="1">'000187453'!I116</f>
        <v>0</v>
      </c>
      <c r="V128" s="37">
        <f ca="1">'00012.MTS_000048481'!I116</f>
        <v>0</v>
      </c>
      <c r="W128" s="37">
        <f ca="1">'000203803'!I116</f>
        <v>0</v>
      </c>
      <c r="X128" s="37">
        <f ca="1">'00012.MTS_000056656'!I116</f>
        <v>0</v>
      </c>
      <c r="Y128" s="37">
        <f ca="1">'000220153'!I116</f>
        <v>0</v>
      </c>
      <c r="Z128" s="37">
        <f ca="1">'00012.MTS_000064831'!I116</f>
        <v>0</v>
      </c>
      <c r="AA128" s="37">
        <f ca="1">'000236502'!I116</f>
        <v>0</v>
      </c>
      <c r="AB128" s="37">
        <f ca="1">'000228328'!I116</f>
        <v>0</v>
      </c>
      <c r="AC128" s="37">
        <f ca="1">'000211978'!I116</f>
        <v>0</v>
      </c>
      <c r="AD128" s="37">
        <f ca="1">'00012.MTS_000073006'!I116</f>
        <v>0</v>
      </c>
      <c r="AE128" s="37">
        <f ca="1">'000261027'!I116</f>
        <v>0</v>
      </c>
      <c r="AF128" s="37">
        <f ca="1">'000252852'!I116</f>
        <v>0</v>
      </c>
      <c r="AG128" s="37">
        <f ca="1">'000195628'!I116</f>
        <v>0</v>
      </c>
      <c r="AH128" s="37">
        <f ca="1">'00012.MTS_000220153'!I116</f>
        <v>0</v>
      </c>
      <c r="AI128" s="37">
        <f ca="1">'000285551'!I116</f>
        <v>0</v>
      </c>
      <c r="AJ128" s="37">
        <f ca="1">'000269202'!I116</f>
        <v>0</v>
      </c>
      <c r="AK128" s="37">
        <f ca="1">'000179279'!I116</f>
        <v>0</v>
      </c>
      <c r="AL128" s="37">
        <f ca="1">'00012.MTS_000228328'!I116</f>
        <v>0</v>
      </c>
      <c r="AM128" s="37">
        <f ca="1">'000310076'!I116</f>
        <v>0</v>
      </c>
      <c r="AN128" s="37">
        <f ca="1">'000301901'!I116</f>
        <v>0</v>
      </c>
      <c r="AO128" s="37">
        <f ca="1">'000293726'!I116</f>
        <v>0</v>
      </c>
      <c r="AP128" s="37">
        <f ca="1">'000244677'!I116</f>
        <v>0</v>
      </c>
      <c r="AQ128" s="37">
        <f ca="1">'000146579'!I116</f>
        <v>0</v>
      </c>
      <c r="AR128" s="37">
        <f ca="1">'00012.MTS_000244677'!I116</f>
        <v>0</v>
      </c>
      <c r="AS128" s="37">
        <f ca="1">'000350950'!I116</f>
        <v>0</v>
      </c>
      <c r="AT128" s="37">
        <f ca="1">'000342775'!I116</f>
        <v>0</v>
      </c>
      <c r="AU128" s="37">
        <f ca="1">'000334600'!I116</f>
        <v>0</v>
      </c>
      <c r="AV128" s="37">
        <f ca="1">'000326426'!I116</f>
        <v>0</v>
      </c>
      <c r="AW128" s="37">
        <f ca="1">'000318251'!I116</f>
        <v>0</v>
      </c>
      <c r="AX128" s="37">
        <f ca="1">'000277377'!I116</f>
        <v>0</v>
      </c>
      <c r="AY128" s="37">
        <f ca="1">'000162929'!I116</f>
        <v>0</v>
      </c>
      <c r="AZ128" s="37">
        <f ca="1">'00012.MTS_000081181'!I116</f>
        <v>0</v>
      </c>
      <c r="BA128" s="37">
        <f ca="1">'00012.MTS_000089355'!I116</f>
        <v>0</v>
      </c>
      <c r="BB128" s="37">
        <f ca="1">'00012.MTS_000097530'!I116</f>
        <v>0</v>
      </c>
      <c r="BC128" s="37">
        <f ca="1">'00012.MTS_000105705'!I116</f>
        <v>0</v>
      </c>
      <c r="BD128" s="37">
        <f ca="1">'00012.MTS_000113880'!I116</f>
        <v>0</v>
      </c>
      <c r="BE128" s="37">
        <f ca="1">'00012.MTS_000122055'!I116</f>
        <v>0</v>
      </c>
      <c r="BF128" s="37">
        <f ca="1">'00012.MTS_000130230'!I116</f>
        <v>0</v>
      </c>
      <c r="BG128" s="37">
        <f ca="1">'00012.MTS_000138404'!I116</f>
        <v>0</v>
      </c>
      <c r="BH128" s="37">
        <f ca="1">'00012.MTS_000146579'!I116</f>
        <v>0</v>
      </c>
      <c r="BI128" s="37">
        <f ca="1">'00012.MTS_000154754'!I116</f>
        <v>0</v>
      </c>
      <c r="BJ128" s="37">
        <f ca="1">'00012.MTS_000162929'!I116</f>
        <v>0</v>
      </c>
      <c r="BK128" s="37">
        <f ca="1">'00012.MTS_000171104'!I116</f>
        <v>0</v>
      </c>
      <c r="BL128" s="37">
        <f ca="1">'00012.MTS_000179279'!I116</f>
        <v>0</v>
      </c>
      <c r="BM128" s="37">
        <f ca="1">'00012.MTS_000187453'!I116</f>
        <v>0</v>
      </c>
      <c r="BN128" s="37">
        <f ca="1">'00012.MTS_000195628'!I116</f>
        <v>0</v>
      </c>
      <c r="BO128" s="37">
        <f ca="1">'00012.MTS_000203803'!I116</f>
        <v>0</v>
      </c>
      <c r="BP128" s="37">
        <f ca="1">'00012.MTS_000211978'!I116</f>
        <v>0</v>
      </c>
      <c r="BQ128" s="37">
        <f ca="1">'00012.MTS_000252852'!I116</f>
        <v>0</v>
      </c>
      <c r="BR128" s="37">
        <f ca="1">'00012.MTS_000261027'!I116</f>
        <v>0</v>
      </c>
      <c r="BS128" s="37">
        <f ca="1">'00012.MTS_000269202'!I116</f>
        <v>0</v>
      </c>
      <c r="BT128" s="37">
        <f ca="1">'00012.MTS_000277377'!I116</f>
        <v>0</v>
      </c>
      <c r="BU128" s="37">
        <f ca="1">'00012.MTS_000285551'!I116</f>
        <v>0</v>
      </c>
      <c r="BV128" s="37">
        <f ca="1">'00012.MTS_000293726'!I116</f>
        <v>0</v>
      </c>
      <c r="BW128" s="37">
        <f ca="1">'00012.MTS_000301901'!I116</f>
        <v>0</v>
      </c>
      <c r="BX128" s="37">
        <f ca="1">'00012.MTS_000310076'!I116</f>
        <v>0</v>
      </c>
      <c r="BY128" s="37">
        <f ca="1">'00012.MTS_000318251'!I116</f>
        <v>0</v>
      </c>
      <c r="BZ128" s="37">
        <f ca="1">'00012.MTS_000326426'!I116</f>
        <v>0</v>
      </c>
      <c r="CA128" s="37">
        <f ca="1">'00012.MTS_000334600'!I116</f>
        <v>0</v>
      </c>
      <c r="CB128" s="37">
        <f ca="1">'00012.MTS_000342775'!I116</f>
        <v>0</v>
      </c>
      <c r="CC128" s="37">
        <f ca="1">'00012.MTS_000350950'!I116</f>
        <v>0</v>
      </c>
      <c r="CE128" s="37">
        <f ca="1">AVERAGE(B128:CC128)</f>
        <v>0</v>
      </c>
      <c r="CF128" s="37">
        <f ca="1">STDEV(B128:CC128)</f>
        <v>0</v>
      </c>
      <c r="CG128" s="37">
        <f ca="1">CF128/SQRT(80)</f>
        <v>0</v>
      </c>
      <c r="CI128" s="59"/>
    </row>
    <row r="129" spans="1:87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61"/>
    </row>
    <row r="130" spans="1:87" x14ac:dyDescent="0.25">
      <c r="A130" s="54" t="s">
        <v>125</v>
      </c>
      <c r="B130" s="37">
        <f ca="1">'00012.MTS_000032132'!I118</f>
        <v>62.5</v>
      </c>
      <c r="C130" s="37">
        <f ca="1">'00012.MTS_000236502'!I118</f>
        <v>60</v>
      </c>
      <c r="D130" s="37">
        <f ca="1">'000040306'!I118</f>
        <v>11.111111111111111</v>
      </c>
      <c r="E130" s="37">
        <f ca="1">'000032132'!I118</f>
        <v>33.333333333333329</v>
      </c>
      <c r="F130" s="37">
        <f ca="1">'000056656'!I118</f>
        <v>37.5</v>
      </c>
      <c r="G130" s="37">
        <f ca="1">'000048481'!I118</f>
        <v>30</v>
      </c>
      <c r="H130" s="37">
        <f ca="1">'000073006'!I118</f>
        <v>0</v>
      </c>
      <c r="I130" s="37">
        <f ca="1">'000064831'!I118</f>
        <v>0</v>
      </c>
      <c r="J130" s="37">
        <f ca="1">'000089355'!I118</f>
        <v>50</v>
      </c>
      <c r="K130" s="37">
        <f ca="1">'000081181'!I118</f>
        <v>50</v>
      </c>
      <c r="L130" s="37">
        <f ca="1">'000105705'!I118</f>
        <v>90</v>
      </c>
      <c r="M130" s="37">
        <f ca="1">'000097530'!I118</f>
        <v>33.333333333333329</v>
      </c>
      <c r="N130" s="37">
        <f ca="1">'000122055'!I118</f>
        <v>66.666666666666657</v>
      </c>
      <c r="O130" s="37">
        <f ca="1">'000113880'!I118</f>
        <v>30</v>
      </c>
      <c r="P130" s="37">
        <f ca="1">'000138404'!I118</f>
        <v>100</v>
      </c>
      <c r="Q130" s="37">
        <f ca="1">'000130230'!I118</f>
        <v>100</v>
      </c>
      <c r="R130" s="37">
        <f ca="1">'000154754'!I118</f>
        <v>0</v>
      </c>
      <c r="S130" s="37">
        <f ca="1">'000171104'!I118</f>
        <v>66.666666666666657</v>
      </c>
      <c r="T130" s="37">
        <f ca="1">'00012.MTS_000040306'!I118</f>
        <v>25</v>
      </c>
      <c r="U130" s="37">
        <f ca="1">'000187453'!I118</f>
        <v>33.333333333333329</v>
      </c>
      <c r="V130" s="37">
        <f ca="1">'00012.MTS_000048481'!I118</f>
        <v>28.571428571428569</v>
      </c>
      <c r="W130" s="37">
        <f ca="1">'000203803'!I118</f>
        <v>70</v>
      </c>
      <c r="X130" s="37">
        <f ca="1">'00012.MTS_000056656'!I118</f>
        <v>70</v>
      </c>
      <c r="Y130" s="37">
        <f ca="1">'000220153'!I118</f>
        <v>33.333333333333329</v>
      </c>
      <c r="Z130" s="37">
        <f ca="1">'00012.MTS_000064831'!I118</f>
        <v>33.333333333333329</v>
      </c>
      <c r="AA130" s="37">
        <f ca="1">'000236502'!I118</f>
        <v>88.888888888888886</v>
      </c>
      <c r="AB130" s="37">
        <f ca="1">'000228328'!I118</f>
        <v>83.333333333333343</v>
      </c>
      <c r="AC130" s="37">
        <f ca="1">'000211978'!I118</f>
        <v>33.333333333333329</v>
      </c>
      <c r="AD130" s="37">
        <f ca="1">'00012.MTS_000073006'!I118</f>
        <v>62.5</v>
      </c>
      <c r="AE130" s="37">
        <f ca="1">'000261027'!I118</f>
        <v>71.428571428571431</v>
      </c>
      <c r="AF130" s="37">
        <f ca="1">'000252852'!I118</f>
        <v>30</v>
      </c>
      <c r="AG130" s="37">
        <f ca="1">'000195628'!I118</f>
        <v>80</v>
      </c>
      <c r="AH130" s="37">
        <f ca="1">'00012.MTS_000220153'!I118</f>
        <v>55.555555555555557</v>
      </c>
      <c r="AI130" s="37">
        <f ca="1">'000285551'!I118</f>
        <v>44.444444444444443</v>
      </c>
      <c r="AJ130" s="37">
        <f ca="1">'000269202'!I118</f>
        <v>44.444444444444443</v>
      </c>
      <c r="AK130" s="37">
        <f ca="1">'000179279'!I118</f>
        <v>100</v>
      </c>
      <c r="AL130" s="37">
        <f ca="1">'00012.MTS_000228328'!I118</f>
        <v>28.571428571428569</v>
      </c>
      <c r="AM130" s="37">
        <f ca="1">'000310076'!I118</f>
        <v>22.222222222222221</v>
      </c>
      <c r="AN130" s="37">
        <f ca="1">'000301901'!I118</f>
        <v>77.777777777777786</v>
      </c>
      <c r="AO130" s="37">
        <f ca="1">'000293726'!I118</f>
        <v>14.285714285714285</v>
      </c>
      <c r="AP130" s="37">
        <f ca="1">'000244677'!I118</f>
        <v>30</v>
      </c>
      <c r="AQ130" s="37">
        <f ca="1">'000146579'!I118</f>
        <v>80</v>
      </c>
      <c r="AR130" s="37">
        <f ca="1">'00012.MTS_000244677'!I118</f>
        <v>44.444444444444443</v>
      </c>
      <c r="AS130" s="37">
        <f ca="1">'000350950'!I118</f>
        <v>0</v>
      </c>
      <c r="AT130" s="37">
        <f ca="1">'000342775'!I118</f>
        <v>30</v>
      </c>
      <c r="AU130" s="37">
        <f ca="1">'000334600'!I118</f>
        <v>11.111111111111111</v>
      </c>
      <c r="AV130" s="37">
        <f ca="1">'000326426'!I118</f>
        <v>0</v>
      </c>
      <c r="AW130" s="37">
        <f ca="1">'000318251'!I118</f>
        <v>77.777777777777786</v>
      </c>
      <c r="AX130" s="37">
        <f ca="1">'000277377'!I118</f>
        <v>100</v>
      </c>
      <c r="AY130" s="37">
        <f ca="1">'000162929'!I118</f>
        <v>0</v>
      </c>
      <c r="AZ130" s="37">
        <f ca="1">'00012.MTS_000081181'!I118</f>
        <v>12.5</v>
      </c>
      <c r="BA130" s="37">
        <f ca="1">'00012.MTS_000089355'!I118</f>
        <v>12.5</v>
      </c>
      <c r="BB130" s="37">
        <f ca="1">'00012.MTS_000097530'!I118</f>
        <v>57.142857142857139</v>
      </c>
      <c r="BC130" s="37">
        <f ca="1">'00012.MTS_000105705'!I118</f>
        <v>66.666666666666657</v>
      </c>
      <c r="BD130" s="37">
        <f ca="1">'00012.MTS_000113880'!I118</f>
        <v>60</v>
      </c>
      <c r="BE130" s="37">
        <f ca="1">'00012.MTS_000122055'!I118</f>
        <v>11.111111111111111</v>
      </c>
      <c r="BF130" s="37">
        <f ca="1">'00012.MTS_000130230'!I118</f>
        <v>100</v>
      </c>
      <c r="BG130" s="37">
        <f ca="1">'00012.MTS_000138404'!I118</f>
        <v>75</v>
      </c>
      <c r="BH130" s="37">
        <f ca="1">'00012.MTS_000146579'!I118</f>
        <v>100</v>
      </c>
      <c r="BI130" s="37">
        <f ca="1">'00012.MTS_000154754'!I118</f>
        <v>42.857142857142854</v>
      </c>
      <c r="BJ130" s="37">
        <f ca="1">'00012.MTS_000162929'!I118</f>
        <v>42.857142857142854</v>
      </c>
      <c r="BK130" s="37">
        <f ca="1">'00012.MTS_000171104'!I118</f>
        <v>50</v>
      </c>
      <c r="BL130" s="37">
        <f ca="1">'00012.MTS_000179279'!I118</f>
        <v>50</v>
      </c>
      <c r="BM130" s="37">
        <f ca="1">'00012.MTS_000187453'!I118</f>
        <v>44.444444444444443</v>
      </c>
      <c r="BN130" s="37">
        <f ca="1">'00012.MTS_000195628'!I118</f>
        <v>88.888888888888886</v>
      </c>
      <c r="BO130" s="37">
        <f ca="1">'00012.MTS_000203803'!I118</f>
        <v>75</v>
      </c>
      <c r="BP130" s="37">
        <f ca="1">'00012.MTS_000211978'!I118</f>
        <v>66.666666666666657</v>
      </c>
      <c r="BQ130" s="37">
        <f ca="1">'00012.MTS_000252852'!I118</f>
        <v>90</v>
      </c>
      <c r="BR130" s="37">
        <f ca="1">'00012.MTS_000261027'!I118</f>
        <v>77.777777777777786</v>
      </c>
      <c r="BS130" s="37">
        <f ca="1">'00012.MTS_000269202'!I118</f>
        <v>44.444444444444443</v>
      </c>
      <c r="BT130" s="37">
        <f ca="1">'00012.MTS_000277377'!I118</f>
        <v>70</v>
      </c>
      <c r="BU130" s="37">
        <f ca="1">'00012.MTS_000285551'!I118</f>
        <v>66.666666666666657</v>
      </c>
      <c r="BV130" s="37">
        <f ca="1">'00012.MTS_000293726'!I118</f>
        <v>37.5</v>
      </c>
      <c r="BW130" s="37">
        <f ca="1">'00012.MTS_000301901'!I118</f>
        <v>60</v>
      </c>
      <c r="BX130" s="37">
        <f ca="1">'00012.MTS_000310076'!I118</f>
        <v>66.666666666666657</v>
      </c>
      <c r="BY130" s="37">
        <f ca="1">'00012.MTS_000318251'!I118</f>
        <v>87.5</v>
      </c>
      <c r="BZ130" s="37">
        <f ca="1">'00012.MTS_000326426'!I118</f>
        <v>70</v>
      </c>
      <c r="CA130" s="37">
        <f ca="1">'00012.MTS_000334600'!I118</f>
        <v>44.444444444444443</v>
      </c>
      <c r="CB130" s="37">
        <f ca="1">'00012.MTS_000342775'!I118</f>
        <v>66.666666666666657</v>
      </c>
      <c r="CC130" s="37">
        <f ca="1">'00012.MTS_000350950'!I118</f>
        <v>20</v>
      </c>
      <c r="CE130" s="37">
        <f ca="1">AVERAGE(B130:CC130)</f>
        <v>51.026289682539662</v>
      </c>
      <c r="CF130" s="37">
        <f ca="1">STDEV(B130:CC130)</f>
        <v>28.646035040783762</v>
      </c>
      <c r="CG130" s="37">
        <f ca="1">CF130/SQRT(80)</f>
        <v>3.2027240818516725</v>
      </c>
      <c r="CI130" s="59"/>
    </row>
    <row r="131" spans="1:87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61"/>
    </row>
    <row r="132" spans="1:87" x14ac:dyDescent="0.25">
      <c r="A132" s="54" t="s">
        <v>127</v>
      </c>
      <c r="B132" s="37">
        <f ca="1">'00012.MTS_000032132'!I120</f>
        <v>0</v>
      </c>
      <c r="C132" s="37">
        <f ca="1">'00012.MTS_000236502'!I120</f>
        <v>0</v>
      </c>
      <c r="D132" s="37">
        <f ca="1">'000040306'!I120</f>
        <v>0</v>
      </c>
      <c r="E132" s="37">
        <f ca="1">'000032132'!I120</f>
        <v>0</v>
      </c>
      <c r="F132" s="37">
        <f ca="1">'000056656'!I120</f>
        <v>0</v>
      </c>
      <c r="G132" s="37">
        <f ca="1">'000048481'!I120</f>
        <v>0</v>
      </c>
      <c r="H132" s="37">
        <f ca="1">'000073006'!I120</f>
        <v>0</v>
      </c>
      <c r="I132" s="37">
        <f ca="1">'000064831'!I120</f>
        <v>0</v>
      </c>
      <c r="J132" s="37">
        <f ca="1">'000089355'!I120</f>
        <v>0</v>
      </c>
      <c r="K132" s="37">
        <f ca="1">'000081181'!I120</f>
        <v>0</v>
      </c>
      <c r="L132" s="37">
        <f ca="1">'000105705'!I120</f>
        <v>0</v>
      </c>
      <c r="M132" s="37">
        <f ca="1">'000097530'!I120</f>
        <v>0</v>
      </c>
      <c r="N132" s="37">
        <f ca="1">'000122055'!I120</f>
        <v>0</v>
      </c>
      <c r="O132" s="37">
        <f ca="1">'000113880'!I120</f>
        <v>0</v>
      </c>
      <c r="P132" s="37">
        <f ca="1">'000138404'!I120</f>
        <v>0</v>
      </c>
      <c r="Q132" s="37">
        <f ca="1">'000130230'!I120</f>
        <v>0</v>
      </c>
      <c r="R132" s="37">
        <f ca="1">'000154754'!I120</f>
        <v>0</v>
      </c>
      <c r="S132" s="37">
        <f ca="1">'000171104'!I120</f>
        <v>0</v>
      </c>
      <c r="T132" s="37">
        <f ca="1">'00012.MTS_000040306'!I120</f>
        <v>0</v>
      </c>
      <c r="U132" s="37">
        <f ca="1">'000187453'!I120</f>
        <v>0</v>
      </c>
      <c r="V132" s="37">
        <f ca="1">'00012.MTS_000048481'!I120</f>
        <v>0</v>
      </c>
      <c r="W132" s="37">
        <f ca="1">'000203803'!I120</f>
        <v>0</v>
      </c>
      <c r="X132" s="37">
        <f ca="1">'00012.MTS_000056656'!I120</f>
        <v>0</v>
      </c>
      <c r="Y132" s="37">
        <f ca="1">'000220153'!I120</f>
        <v>0</v>
      </c>
      <c r="Z132" s="37">
        <f ca="1">'00012.MTS_000064831'!I120</f>
        <v>0</v>
      </c>
      <c r="AA132" s="37">
        <f ca="1">'000236502'!I120</f>
        <v>0</v>
      </c>
      <c r="AB132" s="37">
        <f ca="1">'000228328'!I120</f>
        <v>0</v>
      </c>
      <c r="AC132" s="37">
        <f ca="1">'000211978'!I120</f>
        <v>0</v>
      </c>
      <c r="AD132" s="37">
        <f ca="1">'00012.MTS_000073006'!I120</f>
        <v>0</v>
      </c>
      <c r="AE132" s="37">
        <f ca="1">'000261027'!I120</f>
        <v>0</v>
      </c>
      <c r="AF132" s="37">
        <f ca="1">'000252852'!I120</f>
        <v>0</v>
      </c>
      <c r="AG132" s="37">
        <f ca="1">'000195628'!I120</f>
        <v>0</v>
      </c>
      <c r="AH132" s="37">
        <f ca="1">'00012.MTS_000220153'!I120</f>
        <v>0</v>
      </c>
      <c r="AI132" s="37">
        <f ca="1">'000285551'!I120</f>
        <v>0</v>
      </c>
      <c r="AJ132" s="37">
        <f ca="1">'000269202'!I120</f>
        <v>0</v>
      </c>
      <c r="AK132" s="37">
        <f ca="1">'000179279'!I120</f>
        <v>0</v>
      </c>
      <c r="AL132" s="37">
        <f ca="1">'00012.MTS_000228328'!I120</f>
        <v>0</v>
      </c>
      <c r="AM132" s="37">
        <f ca="1">'000310076'!I120</f>
        <v>0</v>
      </c>
      <c r="AN132" s="37">
        <f ca="1">'000301901'!I120</f>
        <v>0</v>
      </c>
      <c r="AO132" s="37">
        <f ca="1">'000293726'!I120</f>
        <v>0</v>
      </c>
      <c r="AP132" s="37">
        <f ca="1">'000244677'!I120</f>
        <v>0</v>
      </c>
      <c r="AQ132" s="37">
        <f ca="1">'000146579'!I120</f>
        <v>0</v>
      </c>
      <c r="AR132" s="37">
        <f ca="1">'00012.MTS_000244677'!I120</f>
        <v>0</v>
      </c>
      <c r="AS132" s="37">
        <f ca="1">'000350950'!I120</f>
        <v>0</v>
      </c>
      <c r="AT132" s="37">
        <f ca="1">'000342775'!I120</f>
        <v>0</v>
      </c>
      <c r="AU132" s="37">
        <f ca="1">'000334600'!I120</f>
        <v>0</v>
      </c>
      <c r="AV132" s="37">
        <f ca="1">'000326426'!I120</f>
        <v>0</v>
      </c>
      <c r="AW132" s="37">
        <f ca="1">'000318251'!I120</f>
        <v>0</v>
      </c>
      <c r="AX132" s="37">
        <f ca="1">'000277377'!I120</f>
        <v>0</v>
      </c>
      <c r="AY132" s="37">
        <f ca="1">'000162929'!I120</f>
        <v>0</v>
      </c>
      <c r="AZ132" s="37">
        <f ca="1">'00012.MTS_000081181'!I120</f>
        <v>0</v>
      </c>
      <c r="BA132" s="37">
        <f ca="1">'00012.MTS_000089355'!I120</f>
        <v>0</v>
      </c>
      <c r="BB132" s="37">
        <f ca="1">'00012.MTS_000097530'!I120</f>
        <v>0</v>
      </c>
      <c r="BC132" s="37">
        <f ca="1">'00012.MTS_000105705'!I120</f>
        <v>0</v>
      </c>
      <c r="BD132" s="37">
        <f ca="1">'00012.MTS_000113880'!I120</f>
        <v>0</v>
      </c>
      <c r="BE132" s="37">
        <f ca="1">'00012.MTS_000122055'!I120</f>
        <v>0</v>
      </c>
      <c r="BF132" s="37">
        <f ca="1">'00012.MTS_000130230'!I120</f>
        <v>0</v>
      </c>
      <c r="BG132" s="37">
        <f ca="1">'00012.MTS_000138404'!I120</f>
        <v>0</v>
      </c>
      <c r="BH132" s="37">
        <f ca="1">'00012.MTS_000146579'!I120</f>
        <v>0</v>
      </c>
      <c r="BI132" s="37">
        <f ca="1">'00012.MTS_000154754'!I120</f>
        <v>0</v>
      </c>
      <c r="BJ132" s="37">
        <f ca="1">'00012.MTS_000162929'!I120</f>
        <v>0</v>
      </c>
      <c r="BK132" s="37">
        <f ca="1">'00012.MTS_000171104'!I120</f>
        <v>0</v>
      </c>
      <c r="BL132" s="37">
        <f ca="1">'00012.MTS_000179279'!I120</f>
        <v>0</v>
      </c>
      <c r="BM132" s="37">
        <f ca="1">'00012.MTS_000187453'!I120</f>
        <v>0</v>
      </c>
      <c r="BN132" s="37">
        <f ca="1">'00012.MTS_000195628'!I120</f>
        <v>0</v>
      </c>
      <c r="BO132" s="37">
        <f ca="1">'00012.MTS_000203803'!I120</f>
        <v>0</v>
      </c>
      <c r="BP132" s="37">
        <f ca="1">'00012.MTS_000211978'!I120</f>
        <v>0</v>
      </c>
      <c r="BQ132" s="37">
        <f ca="1">'00012.MTS_000252852'!I120</f>
        <v>0</v>
      </c>
      <c r="BR132" s="37">
        <f ca="1">'00012.MTS_000261027'!I120</f>
        <v>0</v>
      </c>
      <c r="BS132" s="37">
        <f ca="1">'00012.MTS_000269202'!I120</f>
        <v>0</v>
      </c>
      <c r="BT132" s="37">
        <f ca="1">'00012.MTS_000277377'!I120</f>
        <v>0</v>
      </c>
      <c r="BU132" s="37">
        <f ca="1">'00012.MTS_000285551'!I120</f>
        <v>0</v>
      </c>
      <c r="BV132" s="37">
        <f ca="1">'00012.MTS_000293726'!I120</f>
        <v>0</v>
      </c>
      <c r="BW132" s="37">
        <f ca="1">'00012.MTS_000301901'!I120</f>
        <v>0</v>
      </c>
      <c r="BX132" s="37">
        <f ca="1">'00012.MTS_000310076'!I120</f>
        <v>0</v>
      </c>
      <c r="BY132" s="37">
        <f ca="1">'00012.MTS_000318251'!I120</f>
        <v>0</v>
      </c>
      <c r="BZ132" s="37">
        <f ca="1">'00012.MTS_000326426'!I120</f>
        <v>0</v>
      </c>
      <c r="CA132" s="37">
        <f ca="1">'00012.MTS_000334600'!I120</f>
        <v>0</v>
      </c>
      <c r="CB132" s="37">
        <f ca="1">'00012.MTS_000342775'!I120</f>
        <v>0</v>
      </c>
      <c r="CC132" s="37">
        <f ca="1">'00012.MTS_000350950'!I120</f>
        <v>0</v>
      </c>
      <c r="CE132" s="37">
        <f ca="1">AVERAGE(B132:CC132)</f>
        <v>0</v>
      </c>
      <c r="CF132" s="37">
        <f ca="1">STDEV(B132:CC132)</f>
        <v>0</v>
      </c>
      <c r="CG132" s="37">
        <f ca="1">CF132/SQRT(80)</f>
        <v>0</v>
      </c>
      <c r="CI132" s="59"/>
    </row>
    <row r="133" spans="1:87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61"/>
    </row>
    <row r="134" spans="1:87" x14ac:dyDescent="0.25">
      <c r="A134" s="54" t="s">
        <v>129</v>
      </c>
      <c r="B134" s="37">
        <f ca="1">'00012.MTS_000032132'!I122</f>
        <v>0</v>
      </c>
      <c r="C134" s="37">
        <f ca="1">'00012.MTS_000236502'!I122</f>
        <v>0</v>
      </c>
      <c r="D134" s="37">
        <f ca="1">'000040306'!I122</f>
        <v>0</v>
      </c>
      <c r="E134" s="37">
        <f ca="1">'000032132'!I122</f>
        <v>0</v>
      </c>
      <c r="F134" s="37">
        <f ca="1">'000056656'!I122</f>
        <v>0</v>
      </c>
      <c r="G134" s="37">
        <f ca="1">'000048481'!I122</f>
        <v>0</v>
      </c>
      <c r="H134" s="37">
        <f ca="1">'000073006'!I122</f>
        <v>0</v>
      </c>
      <c r="I134" s="37">
        <f ca="1">'000064831'!I122</f>
        <v>0</v>
      </c>
      <c r="J134" s="37">
        <f ca="1">'000089355'!I122</f>
        <v>0</v>
      </c>
      <c r="K134" s="37">
        <f ca="1">'000081181'!I122</f>
        <v>0</v>
      </c>
      <c r="L134" s="37">
        <f ca="1">'000105705'!I122</f>
        <v>0</v>
      </c>
      <c r="M134" s="37">
        <f ca="1">'000097530'!I122</f>
        <v>0</v>
      </c>
      <c r="N134" s="37">
        <f ca="1">'000122055'!I122</f>
        <v>0</v>
      </c>
      <c r="O134" s="37">
        <f ca="1">'000113880'!I122</f>
        <v>0</v>
      </c>
      <c r="P134" s="37">
        <f ca="1">'000138404'!I122</f>
        <v>0</v>
      </c>
      <c r="Q134" s="37">
        <f ca="1">'000130230'!I122</f>
        <v>0</v>
      </c>
      <c r="R134" s="37">
        <f ca="1">'000154754'!I122</f>
        <v>0</v>
      </c>
      <c r="S134" s="37">
        <f ca="1">'000171104'!I122</f>
        <v>0</v>
      </c>
      <c r="T134" s="37">
        <f ca="1">'00012.MTS_000040306'!I122</f>
        <v>0</v>
      </c>
      <c r="U134" s="37">
        <f ca="1">'000187453'!I122</f>
        <v>0</v>
      </c>
      <c r="V134" s="37">
        <f ca="1">'00012.MTS_000048481'!I122</f>
        <v>0</v>
      </c>
      <c r="W134" s="37">
        <f ca="1">'000203803'!I122</f>
        <v>0</v>
      </c>
      <c r="X134" s="37">
        <f ca="1">'00012.MTS_000056656'!I122</f>
        <v>0</v>
      </c>
      <c r="Y134" s="37">
        <f ca="1">'000220153'!I122</f>
        <v>0</v>
      </c>
      <c r="Z134" s="37">
        <f ca="1">'00012.MTS_000064831'!I122</f>
        <v>0</v>
      </c>
      <c r="AA134" s="37">
        <f ca="1">'000236502'!I122</f>
        <v>0</v>
      </c>
      <c r="AB134" s="37">
        <f ca="1">'000228328'!I122</f>
        <v>0</v>
      </c>
      <c r="AC134" s="37">
        <f ca="1">'000211978'!I122</f>
        <v>0</v>
      </c>
      <c r="AD134" s="37">
        <f ca="1">'00012.MTS_000073006'!I122</f>
        <v>0</v>
      </c>
      <c r="AE134" s="37">
        <f ca="1">'000261027'!I122</f>
        <v>0</v>
      </c>
      <c r="AF134" s="37">
        <f ca="1">'000252852'!I122</f>
        <v>0</v>
      </c>
      <c r="AG134" s="37">
        <f ca="1">'000195628'!I122</f>
        <v>0</v>
      </c>
      <c r="AH134" s="37">
        <f ca="1">'00012.MTS_000220153'!I122</f>
        <v>0</v>
      </c>
      <c r="AI134" s="37">
        <f ca="1">'000285551'!I122</f>
        <v>0</v>
      </c>
      <c r="AJ134" s="37">
        <f ca="1">'000269202'!I122</f>
        <v>0</v>
      </c>
      <c r="AK134" s="37">
        <f ca="1">'000179279'!I122</f>
        <v>0</v>
      </c>
      <c r="AL134" s="37">
        <f ca="1">'00012.MTS_000228328'!I122</f>
        <v>0</v>
      </c>
      <c r="AM134" s="37">
        <f ca="1">'000310076'!I122</f>
        <v>0</v>
      </c>
      <c r="AN134" s="37">
        <f ca="1">'000301901'!I122</f>
        <v>0</v>
      </c>
      <c r="AO134" s="37">
        <f ca="1">'000293726'!I122</f>
        <v>0</v>
      </c>
      <c r="AP134" s="37">
        <f ca="1">'000244677'!I122</f>
        <v>0</v>
      </c>
      <c r="AQ134" s="37">
        <f ca="1">'000146579'!I122</f>
        <v>0</v>
      </c>
      <c r="AR134" s="37">
        <f ca="1">'00012.MTS_000244677'!I122</f>
        <v>0</v>
      </c>
      <c r="AS134" s="37">
        <f ca="1">'000350950'!I122</f>
        <v>0</v>
      </c>
      <c r="AT134" s="37">
        <f ca="1">'000342775'!I122</f>
        <v>0</v>
      </c>
      <c r="AU134" s="37">
        <f ca="1">'000334600'!I122</f>
        <v>0</v>
      </c>
      <c r="AV134" s="37">
        <f ca="1">'000326426'!I122</f>
        <v>0</v>
      </c>
      <c r="AW134" s="37">
        <f ca="1">'000318251'!I122</f>
        <v>0</v>
      </c>
      <c r="AX134" s="37">
        <f ca="1">'000277377'!I122</f>
        <v>0</v>
      </c>
      <c r="AY134" s="37">
        <f ca="1">'000162929'!I122</f>
        <v>0</v>
      </c>
      <c r="AZ134" s="37">
        <f ca="1">'00012.MTS_000081181'!I122</f>
        <v>0</v>
      </c>
      <c r="BA134" s="37">
        <f ca="1">'00012.MTS_000089355'!I122</f>
        <v>0</v>
      </c>
      <c r="BB134" s="37">
        <f ca="1">'00012.MTS_000097530'!I122</f>
        <v>0</v>
      </c>
      <c r="BC134" s="37">
        <f ca="1">'00012.MTS_000105705'!I122</f>
        <v>0</v>
      </c>
      <c r="BD134" s="37">
        <f ca="1">'00012.MTS_000113880'!I122</f>
        <v>0</v>
      </c>
      <c r="BE134" s="37">
        <f ca="1">'00012.MTS_000122055'!I122</f>
        <v>0</v>
      </c>
      <c r="BF134" s="37">
        <f ca="1">'00012.MTS_000130230'!I122</f>
        <v>0</v>
      </c>
      <c r="BG134" s="37">
        <f ca="1">'00012.MTS_000138404'!I122</f>
        <v>0</v>
      </c>
      <c r="BH134" s="37">
        <f ca="1">'00012.MTS_000146579'!I122</f>
        <v>0</v>
      </c>
      <c r="BI134" s="37">
        <f ca="1">'00012.MTS_000154754'!I122</f>
        <v>0</v>
      </c>
      <c r="BJ134" s="37">
        <f ca="1">'00012.MTS_000162929'!I122</f>
        <v>0</v>
      </c>
      <c r="BK134" s="37">
        <f ca="1">'00012.MTS_000171104'!I122</f>
        <v>0</v>
      </c>
      <c r="BL134" s="37">
        <f ca="1">'00012.MTS_000179279'!I122</f>
        <v>0</v>
      </c>
      <c r="BM134" s="37">
        <f ca="1">'00012.MTS_000187453'!I122</f>
        <v>0</v>
      </c>
      <c r="BN134" s="37">
        <f ca="1">'00012.MTS_000195628'!I122</f>
        <v>0</v>
      </c>
      <c r="BO134" s="37">
        <f ca="1">'00012.MTS_000203803'!I122</f>
        <v>0</v>
      </c>
      <c r="BP134" s="37">
        <f ca="1">'00012.MTS_000211978'!I122</f>
        <v>0</v>
      </c>
      <c r="BQ134" s="37">
        <f ca="1">'00012.MTS_000252852'!I122</f>
        <v>0</v>
      </c>
      <c r="BR134" s="37">
        <f ca="1">'00012.MTS_000261027'!I122</f>
        <v>0</v>
      </c>
      <c r="BS134" s="37">
        <f ca="1">'00012.MTS_000269202'!I122</f>
        <v>0</v>
      </c>
      <c r="BT134" s="37">
        <f ca="1">'00012.MTS_000277377'!I122</f>
        <v>0</v>
      </c>
      <c r="BU134" s="37">
        <f ca="1">'00012.MTS_000285551'!I122</f>
        <v>0</v>
      </c>
      <c r="BV134" s="37">
        <f ca="1">'00012.MTS_000293726'!I122</f>
        <v>0</v>
      </c>
      <c r="BW134" s="37">
        <f ca="1">'00012.MTS_000301901'!I122</f>
        <v>0</v>
      </c>
      <c r="BX134" s="37">
        <f ca="1">'00012.MTS_000310076'!I122</f>
        <v>0</v>
      </c>
      <c r="BY134" s="37">
        <f ca="1">'00012.MTS_000318251'!I122</f>
        <v>0</v>
      </c>
      <c r="BZ134" s="37">
        <f ca="1">'00012.MTS_000326426'!I122</f>
        <v>0</v>
      </c>
      <c r="CA134" s="37">
        <f ca="1">'00012.MTS_000334600'!I122</f>
        <v>0</v>
      </c>
      <c r="CB134" s="37">
        <f ca="1">'00012.MTS_000342775'!I122</f>
        <v>0</v>
      </c>
      <c r="CC134" s="37">
        <f ca="1">'00012.MTS_000350950'!I122</f>
        <v>0</v>
      </c>
      <c r="CE134" s="37">
        <f ca="1">AVERAGE(B134:CC134)</f>
        <v>0</v>
      </c>
      <c r="CF134" s="37">
        <f ca="1">STDEV(B134:CC134)</f>
        <v>0</v>
      </c>
      <c r="CG134" s="37">
        <f ca="1">CF134/SQRT(80)</f>
        <v>0</v>
      </c>
      <c r="CI134" s="59"/>
    </row>
    <row r="135" spans="1:87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61"/>
    </row>
    <row r="136" spans="1:87" x14ac:dyDescent="0.25">
      <c r="A136" s="54" t="s">
        <v>131</v>
      </c>
      <c r="B136" s="37">
        <f ca="1">'00012.MTS_000032132'!I124</f>
        <v>10</v>
      </c>
      <c r="C136" s="37">
        <f ca="1">'00012.MTS_000236502'!I124</f>
        <v>0</v>
      </c>
      <c r="D136" s="37">
        <f ca="1">'000040306'!I124</f>
        <v>0</v>
      </c>
      <c r="E136" s="37">
        <f ca="1">'000032132'!I124</f>
        <v>30</v>
      </c>
      <c r="F136" s="37">
        <f ca="1">'000056656'!I124</f>
        <v>0</v>
      </c>
      <c r="G136" s="37">
        <f ca="1">'000048481'!I124</f>
        <v>0</v>
      </c>
      <c r="H136" s="37">
        <f ca="1">'000073006'!I124</f>
        <v>0</v>
      </c>
      <c r="I136" s="37">
        <f ca="1">'000064831'!I124</f>
        <v>0</v>
      </c>
      <c r="J136" s="37">
        <f ca="1">'000089355'!I124</f>
        <v>0</v>
      </c>
      <c r="K136" s="37">
        <f ca="1">'000081181'!I124</f>
        <v>0</v>
      </c>
      <c r="L136" s="37">
        <f ca="1">'000105705'!I124</f>
        <v>0</v>
      </c>
      <c r="M136" s="37">
        <f ca="1">'000097530'!I124</f>
        <v>0</v>
      </c>
      <c r="N136" s="37">
        <f ca="1">'000122055'!I124</f>
        <v>10</v>
      </c>
      <c r="O136" s="37">
        <f ca="1">'000113880'!I124</f>
        <v>0</v>
      </c>
      <c r="P136" s="37">
        <f ca="1">'000138404'!I124</f>
        <v>0</v>
      </c>
      <c r="Q136" s="37">
        <f ca="1">'000130230'!I124</f>
        <v>0</v>
      </c>
      <c r="R136" s="37">
        <f ca="1">'000154754'!I124</f>
        <v>10</v>
      </c>
      <c r="S136" s="37">
        <f ca="1">'000171104'!I124</f>
        <v>0</v>
      </c>
      <c r="T136" s="37">
        <f ca="1">'00012.MTS_000040306'!I124</f>
        <v>0</v>
      </c>
      <c r="U136" s="37">
        <f ca="1">'000187453'!I124</f>
        <v>0</v>
      </c>
      <c r="V136" s="37">
        <f ca="1">'00012.MTS_000048481'!I124</f>
        <v>0</v>
      </c>
      <c r="W136" s="37">
        <f ca="1">'000203803'!I124</f>
        <v>0</v>
      </c>
      <c r="X136" s="37">
        <f ca="1">'00012.MTS_000056656'!I124</f>
        <v>0</v>
      </c>
      <c r="Y136" s="37">
        <f ca="1">'000220153'!I124</f>
        <v>0</v>
      </c>
      <c r="Z136" s="37">
        <f ca="1">'00012.MTS_000064831'!I124</f>
        <v>0</v>
      </c>
      <c r="AA136" s="37">
        <f ca="1">'000236502'!I124</f>
        <v>0</v>
      </c>
      <c r="AB136" s="37">
        <f ca="1">'000228328'!I124</f>
        <v>0</v>
      </c>
      <c r="AC136" s="37">
        <f ca="1">'000211978'!I124</f>
        <v>0</v>
      </c>
      <c r="AD136" s="37">
        <f ca="1">'00012.MTS_000073006'!I124</f>
        <v>10</v>
      </c>
      <c r="AE136" s="37">
        <f ca="1">'000261027'!I124</f>
        <v>0</v>
      </c>
      <c r="AF136" s="37">
        <f ca="1">'000252852'!I124</f>
        <v>0</v>
      </c>
      <c r="AG136" s="37">
        <f ca="1">'000195628'!I124</f>
        <v>0</v>
      </c>
      <c r="AH136" s="37">
        <f ca="1">'00012.MTS_000220153'!I124</f>
        <v>0</v>
      </c>
      <c r="AI136" s="37">
        <f ca="1">'000285551'!I124</f>
        <v>0</v>
      </c>
      <c r="AJ136" s="37">
        <f ca="1">'000269202'!I124</f>
        <v>0</v>
      </c>
      <c r="AK136" s="37">
        <f ca="1">'000179279'!I124</f>
        <v>10</v>
      </c>
      <c r="AL136" s="37">
        <f ca="1">'00012.MTS_000228328'!I124</f>
        <v>0</v>
      </c>
      <c r="AM136" s="37">
        <f ca="1">'000310076'!I124</f>
        <v>0</v>
      </c>
      <c r="AN136" s="37">
        <f ca="1">'000301901'!I124</f>
        <v>0</v>
      </c>
      <c r="AO136" s="37">
        <f ca="1">'000293726'!I124</f>
        <v>0</v>
      </c>
      <c r="AP136" s="37">
        <f ca="1">'000244677'!I124</f>
        <v>0</v>
      </c>
      <c r="AQ136" s="37">
        <f ca="1">'000146579'!I124</f>
        <v>0</v>
      </c>
      <c r="AR136" s="37">
        <f ca="1">'00012.MTS_000244677'!I124</f>
        <v>10</v>
      </c>
      <c r="AS136" s="37">
        <f ca="1">'000350950'!I124</f>
        <v>60</v>
      </c>
      <c r="AT136" s="37">
        <f ca="1">'000342775'!I124</f>
        <v>0</v>
      </c>
      <c r="AU136" s="37">
        <f ca="1">'000334600'!I124</f>
        <v>0</v>
      </c>
      <c r="AV136" s="37">
        <f ca="1">'000326426'!I124</f>
        <v>0</v>
      </c>
      <c r="AW136" s="37">
        <f ca="1">'000318251'!I124</f>
        <v>0</v>
      </c>
      <c r="AX136" s="37">
        <f ca="1">'000277377'!I124</f>
        <v>0</v>
      </c>
      <c r="AY136" s="37">
        <f ca="1">'000162929'!I124</f>
        <v>0</v>
      </c>
      <c r="AZ136" s="37">
        <f ca="1">'00012.MTS_000081181'!I124</f>
        <v>0</v>
      </c>
      <c r="BA136" s="37">
        <f ca="1">'00012.MTS_000089355'!I124</f>
        <v>0</v>
      </c>
      <c r="BB136" s="37">
        <f ca="1">'00012.MTS_000097530'!I124</f>
        <v>10</v>
      </c>
      <c r="BC136" s="37">
        <f ca="1">'00012.MTS_000105705'!I124</f>
        <v>0</v>
      </c>
      <c r="BD136" s="37">
        <f ca="1">'00012.MTS_000113880'!I124</f>
        <v>0</v>
      </c>
      <c r="BE136" s="37">
        <f ca="1">'00012.MTS_000122055'!I124</f>
        <v>0</v>
      </c>
      <c r="BF136" s="37">
        <f ca="1">'00012.MTS_000130230'!I124</f>
        <v>0</v>
      </c>
      <c r="BG136" s="37">
        <f ca="1">'00012.MTS_000138404'!I124</f>
        <v>0</v>
      </c>
      <c r="BH136" s="37">
        <f ca="1">'00012.MTS_000146579'!I124</f>
        <v>0</v>
      </c>
      <c r="BI136" s="37">
        <f ca="1">'00012.MTS_000154754'!I124</f>
        <v>20</v>
      </c>
      <c r="BJ136" s="37">
        <f ca="1">'00012.MTS_000162929'!I124</f>
        <v>0</v>
      </c>
      <c r="BK136" s="37">
        <f ca="1">'00012.MTS_000171104'!I124</f>
        <v>0</v>
      </c>
      <c r="BL136" s="37">
        <f ca="1">'00012.MTS_000179279'!I124</f>
        <v>0</v>
      </c>
      <c r="BM136" s="37">
        <f ca="1">'00012.MTS_000187453'!I124</f>
        <v>0</v>
      </c>
      <c r="BN136" s="37">
        <f ca="1">'00012.MTS_000195628'!I124</f>
        <v>0</v>
      </c>
      <c r="BO136" s="37">
        <f ca="1">'00012.MTS_000203803'!I124</f>
        <v>0</v>
      </c>
      <c r="BP136" s="37">
        <f ca="1">'00012.MTS_000211978'!I124</f>
        <v>0</v>
      </c>
      <c r="BQ136" s="37">
        <f ca="1">'00012.MTS_000252852'!I124</f>
        <v>0</v>
      </c>
      <c r="BR136" s="37">
        <f ca="1">'00012.MTS_000261027'!I124</f>
        <v>0</v>
      </c>
      <c r="BS136" s="37">
        <f ca="1">'00012.MTS_000269202'!I124</f>
        <v>0</v>
      </c>
      <c r="BT136" s="37">
        <f ca="1">'00012.MTS_000277377'!I124</f>
        <v>0</v>
      </c>
      <c r="BU136" s="37">
        <f ca="1">'00012.MTS_000285551'!I124</f>
        <v>10</v>
      </c>
      <c r="BV136" s="37">
        <f ca="1">'00012.MTS_000293726'!I124</f>
        <v>0</v>
      </c>
      <c r="BW136" s="37">
        <f ca="1">'00012.MTS_000301901'!I124</f>
        <v>0</v>
      </c>
      <c r="BX136" s="37">
        <f ca="1">'00012.MTS_000310076'!I124</f>
        <v>0</v>
      </c>
      <c r="BY136" s="37">
        <f ca="1">'00012.MTS_000318251'!I124</f>
        <v>0</v>
      </c>
      <c r="BZ136" s="37">
        <f ca="1">'00012.MTS_000326426'!I124</f>
        <v>0</v>
      </c>
      <c r="CA136" s="37">
        <f ca="1">'00012.MTS_000334600'!I124</f>
        <v>0</v>
      </c>
      <c r="CB136" s="37">
        <f ca="1">'00012.MTS_000342775'!I124</f>
        <v>0</v>
      </c>
      <c r="CC136" s="37">
        <f ca="1">'00012.MTS_000350950'!I124</f>
        <v>20</v>
      </c>
      <c r="CE136" s="37">
        <f ca="1">AVERAGE(B136:CC136)</f>
        <v>2.625</v>
      </c>
      <c r="CF136" s="37">
        <f ca="1">STDEV(B136:CC136)</f>
        <v>8.3807721465358966</v>
      </c>
      <c r="CG136" s="37">
        <f ca="1">CF136/SQRT(80)</f>
        <v>0.93699881117955464</v>
      </c>
      <c r="CI136" s="59"/>
    </row>
    <row r="137" spans="1:87" x14ac:dyDescent="0.25">
      <c r="A137" s="54" t="s">
        <v>132</v>
      </c>
      <c r="B137" s="37">
        <f ca="1">'00012.MTS_000032132'!I125</f>
        <v>0</v>
      </c>
      <c r="C137" s="37">
        <f ca="1">'00012.MTS_000236502'!I125</f>
        <v>0</v>
      </c>
      <c r="D137" s="37">
        <f ca="1">'000040306'!I125</f>
        <v>10</v>
      </c>
      <c r="E137" s="37">
        <f ca="1">'000032132'!I125</f>
        <v>0</v>
      </c>
      <c r="F137" s="37">
        <f ca="1">'000056656'!I125</f>
        <v>0</v>
      </c>
      <c r="G137" s="37">
        <f ca="1">'000048481'!I125</f>
        <v>0</v>
      </c>
      <c r="H137" s="37">
        <f ca="1">'000073006'!I125</f>
        <v>0</v>
      </c>
      <c r="I137" s="37">
        <f ca="1">'000064831'!I125</f>
        <v>0</v>
      </c>
      <c r="J137" s="37">
        <f ca="1">'000089355'!I125</f>
        <v>10</v>
      </c>
      <c r="K137" s="37">
        <f ca="1">'000081181'!I125</f>
        <v>0</v>
      </c>
      <c r="L137" s="37">
        <f ca="1">'000105705'!I125</f>
        <v>0</v>
      </c>
      <c r="M137" s="37">
        <f ca="1">'000097530'!I125</f>
        <v>10</v>
      </c>
      <c r="N137" s="37">
        <f ca="1">'000122055'!I125</f>
        <v>0</v>
      </c>
      <c r="O137" s="37">
        <f ca="1">'000113880'!I125</f>
        <v>0</v>
      </c>
      <c r="P137" s="37">
        <f ca="1">'000138404'!I125</f>
        <v>0</v>
      </c>
      <c r="Q137" s="37">
        <f ca="1">'000130230'!I125</f>
        <v>0</v>
      </c>
      <c r="R137" s="37">
        <f ca="1">'000154754'!I125</f>
        <v>0</v>
      </c>
      <c r="S137" s="37">
        <f ca="1">'000171104'!I125</f>
        <v>0</v>
      </c>
      <c r="T137" s="37">
        <f ca="1">'00012.MTS_000040306'!I125</f>
        <v>10</v>
      </c>
      <c r="U137" s="37">
        <f ca="1">'000187453'!I125</f>
        <v>20</v>
      </c>
      <c r="V137" s="37">
        <f ca="1">'00012.MTS_000048481'!I125</f>
        <v>10</v>
      </c>
      <c r="W137" s="37">
        <f ca="1">'000203803'!I125</f>
        <v>0</v>
      </c>
      <c r="X137" s="37">
        <f ca="1">'00012.MTS_000056656'!I125</f>
        <v>0</v>
      </c>
      <c r="Y137" s="37">
        <f ca="1">'000220153'!I125</f>
        <v>0</v>
      </c>
      <c r="Z137" s="37">
        <f ca="1">'00012.MTS_000064831'!I125</f>
        <v>0</v>
      </c>
      <c r="AA137" s="37">
        <f ca="1">'000236502'!I125</f>
        <v>0</v>
      </c>
      <c r="AB137" s="37">
        <f ca="1">'000228328'!I125</f>
        <v>0</v>
      </c>
      <c r="AC137" s="37">
        <f ca="1">'000211978'!I125</f>
        <v>0</v>
      </c>
      <c r="AD137" s="37">
        <f ca="1">'00012.MTS_000073006'!I125</f>
        <v>10</v>
      </c>
      <c r="AE137" s="37">
        <f ca="1">'000261027'!I125</f>
        <v>20</v>
      </c>
      <c r="AF137" s="37">
        <f ca="1">'000252852'!I125</f>
        <v>0</v>
      </c>
      <c r="AG137" s="37">
        <f ca="1">'000195628'!I125</f>
        <v>0</v>
      </c>
      <c r="AH137" s="37">
        <f ca="1">'00012.MTS_000220153'!I125</f>
        <v>10</v>
      </c>
      <c r="AI137" s="37">
        <f ca="1">'000285551'!I125</f>
        <v>0</v>
      </c>
      <c r="AJ137" s="37">
        <f ca="1">'000269202'!I125</f>
        <v>0</v>
      </c>
      <c r="AK137" s="37">
        <f ca="1">'000179279'!I125</f>
        <v>20</v>
      </c>
      <c r="AL137" s="37">
        <f ca="1">'00012.MTS_000228328'!I125</f>
        <v>0</v>
      </c>
      <c r="AM137" s="37">
        <f ca="1">'000310076'!I125</f>
        <v>0</v>
      </c>
      <c r="AN137" s="37">
        <f ca="1">'000301901'!I125</f>
        <v>0</v>
      </c>
      <c r="AO137" s="37">
        <f ca="1">'000293726'!I125</f>
        <v>0</v>
      </c>
      <c r="AP137" s="37">
        <f ca="1">'000244677'!I125</f>
        <v>0</v>
      </c>
      <c r="AQ137" s="37">
        <f ca="1">'000146579'!I125</f>
        <v>0</v>
      </c>
      <c r="AR137" s="37">
        <f ca="1">'00012.MTS_000244677'!I125</f>
        <v>0</v>
      </c>
      <c r="AS137" s="37">
        <f ca="1">'000350950'!I125</f>
        <v>0</v>
      </c>
      <c r="AT137" s="37">
        <f ca="1">'000342775'!I125</f>
        <v>0</v>
      </c>
      <c r="AU137" s="37">
        <f ca="1">'000334600'!I125</f>
        <v>0</v>
      </c>
      <c r="AV137" s="37">
        <f ca="1">'000326426'!I125</f>
        <v>0</v>
      </c>
      <c r="AW137" s="37">
        <f ca="1">'000318251'!I125</f>
        <v>0</v>
      </c>
      <c r="AX137" s="37">
        <f ca="1">'000277377'!I125</f>
        <v>0</v>
      </c>
      <c r="AY137" s="37">
        <f ca="1">'000162929'!I125</f>
        <v>0</v>
      </c>
      <c r="AZ137" s="37">
        <f ca="1">'00012.MTS_000081181'!I125</f>
        <v>0</v>
      </c>
      <c r="BA137" s="37">
        <f ca="1">'00012.MTS_000089355'!I125</f>
        <v>0</v>
      </c>
      <c r="BB137" s="37">
        <f ca="1">'00012.MTS_000097530'!I125</f>
        <v>10</v>
      </c>
      <c r="BC137" s="37">
        <f ca="1">'00012.MTS_000105705'!I125</f>
        <v>0</v>
      </c>
      <c r="BD137" s="37">
        <f ca="1">'00012.MTS_000113880'!I125</f>
        <v>0</v>
      </c>
      <c r="BE137" s="37">
        <f ca="1">'00012.MTS_000122055'!I125</f>
        <v>0</v>
      </c>
      <c r="BF137" s="37">
        <f ca="1">'00012.MTS_000130230'!I125</f>
        <v>0</v>
      </c>
      <c r="BG137" s="37">
        <f ca="1">'00012.MTS_000138404'!I125</f>
        <v>0</v>
      </c>
      <c r="BH137" s="37">
        <f ca="1">'00012.MTS_000146579'!I125</f>
        <v>0</v>
      </c>
      <c r="BI137" s="37">
        <f ca="1">'00012.MTS_000154754'!I125</f>
        <v>0</v>
      </c>
      <c r="BJ137" s="37">
        <f ca="1">'00012.MTS_000162929'!I125</f>
        <v>10</v>
      </c>
      <c r="BK137" s="37">
        <f ca="1">'00012.MTS_000171104'!I125</f>
        <v>0</v>
      </c>
      <c r="BL137" s="37">
        <f ca="1">'00012.MTS_000179279'!I125</f>
        <v>0</v>
      </c>
      <c r="BM137" s="37">
        <f ca="1">'00012.MTS_000187453'!I125</f>
        <v>0</v>
      </c>
      <c r="BN137" s="37">
        <f ca="1">'00012.MTS_000195628'!I125</f>
        <v>10</v>
      </c>
      <c r="BO137" s="37">
        <f ca="1">'00012.MTS_000203803'!I125</f>
        <v>0</v>
      </c>
      <c r="BP137" s="37">
        <f ca="1">'00012.MTS_000211978'!I125</f>
        <v>0</v>
      </c>
      <c r="BQ137" s="37">
        <f ca="1">'00012.MTS_000252852'!I125</f>
        <v>0</v>
      </c>
      <c r="BR137" s="37">
        <f ca="1">'00012.MTS_000261027'!I125</f>
        <v>0</v>
      </c>
      <c r="BS137" s="37">
        <f ca="1">'00012.MTS_000269202'!I125</f>
        <v>0</v>
      </c>
      <c r="BT137" s="37">
        <f ca="1">'00012.MTS_000277377'!I125</f>
        <v>0</v>
      </c>
      <c r="BU137" s="37">
        <f ca="1">'00012.MTS_000285551'!I125</f>
        <v>0</v>
      </c>
      <c r="BV137" s="37">
        <f ca="1">'00012.MTS_000293726'!I125</f>
        <v>0</v>
      </c>
      <c r="BW137" s="37">
        <f ca="1">'00012.MTS_000301901'!I125</f>
        <v>0</v>
      </c>
      <c r="BX137" s="37">
        <f ca="1">'00012.MTS_000310076'!I125</f>
        <v>0</v>
      </c>
      <c r="BY137" s="37">
        <f ca="1">'00012.MTS_000318251'!I125</f>
        <v>0</v>
      </c>
      <c r="BZ137" s="37">
        <f ca="1">'00012.MTS_000326426'!I125</f>
        <v>0</v>
      </c>
      <c r="CA137" s="37">
        <f ca="1">'00012.MTS_000334600'!I125</f>
        <v>10</v>
      </c>
      <c r="CB137" s="37">
        <f ca="1">'00012.MTS_000342775'!I125</f>
        <v>0</v>
      </c>
      <c r="CC137" s="37">
        <f ca="1">'00012.MTS_000350950'!I125</f>
        <v>0</v>
      </c>
      <c r="CE137" s="37">
        <f ca="1">AVERAGE(B137:CC137)</f>
        <v>2.125</v>
      </c>
      <c r="CF137" s="37">
        <f ca="1">STDEV(B137:CC137)</f>
        <v>4.9539014161069383</v>
      </c>
      <c r="CG137" s="37">
        <f ca="1">CF137/SQRT(80)</f>
        <v>0.55386301601237931</v>
      </c>
      <c r="CI137" s="59"/>
    </row>
    <row r="138" spans="1:87" x14ac:dyDescent="0.25">
      <c r="A138" s="54" t="s">
        <v>133</v>
      </c>
      <c r="B138" s="37">
        <f ca="1">'00012.MTS_000032132'!I126</f>
        <v>10</v>
      </c>
      <c r="C138" s="37">
        <f ca="1">'00012.MTS_000236502'!I126</f>
        <v>0</v>
      </c>
      <c r="D138" s="37">
        <f ca="1">'000040306'!I126</f>
        <v>0</v>
      </c>
      <c r="E138" s="37">
        <f ca="1">'000032132'!I126</f>
        <v>10</v>
      </c>
      <c r="F138" s="37">
        <f ca="1">'000056656'!I126</f>
        <v>20</v>
      </c>
      <c r="G138" s="37">
        <f ca="1">'000048481'!I126</f>
        <v>0</v>
      </c>
      <c r="H138" s="37">
        <f ca="1">'000073006'!I126</f>
        <v>20</v>
      </c>
      <c r="I138" s="37">
        <f ca="1">'000064831'!I126</f>
        <v>10</v>
      </c>
      <c r="J138" s="37">
        <f ca="1">'000089355'!I126</f>
        <v>10</v>
      </c>
      <c r="K138" s="37">
        <f ca="1">'000081181'!I126</f>
        <v>20</v>
      </c>
      <c r="L138" s="37">
        <f ca="1">'000105705'!I126</f>
        <v>0</v>
      </c>
      <c r="M138" s="37">
        <f ca="1">'000097530'!I126</f>
        <v>30</v>
      </c>
      <c r="N138" s="37">
        <f ca="1">'000122055'!I126</f>
        <v>0</v>
      </c>
      <c r="O138" s="37">
        <f ca="1">'000113880'!I126</f>
        <v>0</v>
      </c>
      <c r="P138" s="37">
        <f ca="1">'000138404'!I126</f>
        <v>20</v>
      </c>
      <c r="Q138" s="37">
        <f ca="1">'000130230'!I126</f>
        <v>10</v>
      </c>
      <c r="R138" s="37">
        <f ca="1">'000154754'!I126</f>
        <v>30</v>
      </c>
      <c r="S138" s="37">
        <f ca="1">'000171104'!I126</f>
        <v>40</v>
      </c>
      <c r="T138" s="37">
        <f ca="1">'00012.MTS_000040306'!I126</f>
        <v>10</v>
      </c>
      <c r="U138" s="37">
        <f ca="1">'000187453'!I126</f>
        <v>20</v>
      </c>
      <c r="V138" s="37">
        <f ca="1">'00012.MTS_000048481'!I126</f>
        <v>20</v>
      </c>
      <c r="W138" s="37">
        <f ca="1">'000203803'!I126</f>
        <v>0</v>
      </c>
      <c r="X138" s="37">
        <f ca="1">'00012.MTS_000056656'!I126</f>
        <v>0</v>
      </c>
      <c r="Y138" s="37">
        <f ca="1">'000220153'!I126</f>
        <v>10</v>
      </c>
      <c r="Z138" s="37">
        <f ca="1">'00012.MTS_000064831'!I126</f>
        <v>10</v>
      </c>
      <c r="AA138" s="37">
        <f ca="1">'000236502'!I126</f>
        <v>10</v>
      </c>
      <c r="AB138" s="37">
        <f ca="1">'000228328'!I126</f>
        <v>40</v>
      </c>
      <c r="AC138" s="37">
        <f ca="1">'000211978'!I126</f>
        <v>10</v>
      </c>
      <c r="AD138" s="37">
        <f ca="1">'00012.MTS_000073006'!I126</f>
        <v>0</v>
      </c>
      <c r="AE138" s="37">
        <f ca="1">'000261027'!I126</f>
        <v>10</v>
      </c>
      <c r="AF138" s="37">
        <f ca="1">'000252852'!I126</f>
        <v>0</v>
      </c>
      <c r="AG138" s="37">
        <f ca="1">'000195628'!I126</f>
        <v>0</v>
      </c>
      <c r="AH138" s="37">
        <f ca="1">'00012.MTS_000220153'!I126</f>
        <v>0</v>
      </c>
      <c r="AI138" s="37">
        <f ca="1">'000285551'!I126</f>
        <v>10</v>
      </c>
      <c r="AJ138" s="37">
        <f ca="1">'000269202'!I126</f>
        <v>10</v>
      </c>
      <c r="AK138" s="37">
        <f ca="1">'000179279'!I126</f>
        <v>0</v>
      </c>
      <c r="AL138" s="37">
        <f ca="1">'00012.MTS_000228328'!I126</f>
        <v>22.222222222222221</v>
      </c>
      <c r="AM138" s="37">
        <f ca="1">'000310076'!I126</f>
        <v>10</v>
      </c>
      <c r="AN138" s="37">
        <f ca="1">'000301901'!I126</f>
        <v>10</v>
      </c>
      <c r="AO138" s="37">
        <f ca="1">'000293726'!I126</f>
        <v>30</v>
      </c>
      <c r="AP138" s="37">
        <f ca="1">'000244677'!I126</f>
        <v>0</v>
      </c>
      <c r="AQ138" s="37">
        <f ca="1">'000146579'!I126</f>
        <v>0</v>
      </c>
      <c r="AR138" s="37">
        <f ca="1">'00012.MTS_000244677'!I126</f>
        <v>0</v>
      </c>
      <c r="AS138" s="37">
        <f ca="1">'000350950'!I126</f>
        <v>20</v>
      </c>
      <c r="AT138" s="37">
        <f ca="1">'000342775'!I126</f>
        <v>0</v>
      </c>
      <c r="AU138" s="37">
        <f ca="1">'000334600'!I126</f>
        <v>10</v>
      </c>
      <c r="AV138" s="37">
        <f ca="1">'000326426'!I126</f>
        <v>10</v>
      </c>
      <c r="AW138" s="37">
        <f ca="1">'000318251'!I126</f>
        <v>10</v>
      </c>
      <c r="AX138" s="37">
        <f ca="1">'000277377'!I126</f>
        <v>0</v>
      </c>
      <c r="AY138" s="37">
        <f ca="1">'000162929'!I126</f>
        <v>30</v>
      </c>
      <c r="AZ138" s="37">
        <f ca="1">'00012.MTS_000081181'!I126</f>
        <v>20</v>
      </c>
      <c r="BA138" s="37">
        <f ca="1">'00012.MTS_000089355'!I126</f>
        <v>20</v>
      </c>
      <c r="BB138" s="37">
        <f ca="1">'00012.MTS_000097530'!I126</f>
        <v>10</v>
      </c>
      <c r="BC138" s="37">
        <f ca="1">'00012.MTS_000105705'!I126</f>
        <v>10</v>
      </c>
      <c r="BD138" s="37">
        <f ca="1">'00012.MTS_000113880'!I126</f>
        <v>0</v>
      </c>
      <c r="BE138" s="37">
        <f ca="1">'00012.MTS_000122055'!I126</f>
        <v>10</v>
      </c>
      <c r="BF138" s="37">
        <f ca="1">'00012.MTS_000130230'!I126</f>
        <v>20</v>
      </c>
      <c r="BG138" s="37">
        <f ca="1">'00012.MTS_000138404'!I126</f>
        <v>20</v>
      </c>
      <c r="BH138" s="37">
        <f ca="1">'00012.MTS_000146579'!I126</f>
        <v>0</v>
      </c>
      <c r="BI138" s="37">
        <f ca="1">'00012.MTS_000154754'!I126</f>
        <v>10</v>
      </c>
      <c r="BJ138" s="37">
        <f ca="1">'00012.MTS_000162929'!I126</f>
        <v>20</v>
      </c>
      <c r="BK138" s="37">
        <f ca="1">'00012.MTS_000171104'!I126</f>
        <v>0</v>
      </c>
      <c r="BL138" s="37">
        <f ca="1">'00012.MTS_000179279'!I126</f>
        <v>0</v>
      </c>
      <c r="BM138" s="37">
        <f ca="1">'00012.MTS_000187453'!I126</f>
        <v>10</v>
      </c>
      <c r="BN138" s="37">
        <f ca="1">'00012.MTS_000195628'!I126</f>
        <v>0</v>
      </c>
      <c r="BO138" s="37">
        <f ca="1">'00012.MTS_000203803'!I126</f>
        <v>20</v>
      </c>
      <c r="BP138" s="37">
        <f ca="1">'00012.MTS_000211978'!I126</f>
        <v>10</v>
      </c>
      <c r="BQ138" s="37">
        <f ca="1">'00012.MTS_000252852'!I126</f>
        <v>0</v>
      </c>
      <c r="BR138" s="37">
        <f ca="1">'00012.MTS_000261027'!I126</f>
        <v>10</v>
      </c>
      <c r="BS138" s="37">
        <f ca="1">'00012.MTS_000269202'!I126</f>
        <v>10</v>
      </c>
      <c r="BT138" s="37">
        <f ca="1">'00012.MTS_000277377'!I126</f>
        <v>0</v>
      </c>
      <c r="BU138" s="37">
        <f ca="1">'00012.MTS_000285551'!I126</f>
        <v>0</v>
      </c>
      <c r="BV138" s="37">
        <f ca="1">'00012.MTS_000293726'!I126</f>
        <v>20</v>
      </c>
      <c r="BW138" s="37">
        <f ca="1">'00012.MTS_000301901'!I126</f>
        <v>0</v>
      </c>
      <c r="BX138" s="37">
        <f ca="1">'00012.MTS_000310076'!I126</f>
        <v>10</v>
      </c>
      <c r="BY138" s="37">
        <f ca="1">'00012.MTS_000318251'!I126</f>
        <v>20</v>
      </c>
      <c r="BZ138" s="37">
        <f ca="1">'00012.MTS_000326426'!I126</f>
        <v>0</v>
      </c>
      <c r="CA138" s="37">
        <f ca="1">'00012.MTS_000334600'!I126</f>
        <v>0</v>
      </c>
      <c r="CB138" s="37">
        <f ca="1">'00012.MTS_000342775'!I126</f>
        <v>10</v>
      </c>
      <c r="CC138" s="37">
        <f ca="1">'00012.MTS_000350950'!I126</f>
        <v>30</v>
      </c>
      <c r="CE138" s="37">
        <f ca="1">AVERAGE(B138:CC138)</f>
        <v>10.402777777777777</v>
      </c>
      <c r="CF138" s="37">
        <f ca="1">STDEV(B138:CC138)</f>
        <v>10.272492654120404</v>
      </c>
      <c r="CG138" s="37">
        <f ca="1">CF138/SQRT(80)</f>
        <v>1.1484995936490228</v>
      </c>
      <c r="CI138" s="59"/>
    </row>
    <row r="139" spans="1:87" x14ac:dyDescent="0.25">
      <c r="A139" s="54"/>
      <c r="CI139" s="59"/>
    </row>
    <row r="140" spans="1:87" x14ac:dyDescent="0.25">
      <c r="A140" s="51" t="s">
        <v>185</v>
      </c>
      <c r="CE140" s="34" t="s">
        <v>446</v>
      </c>
      <c r="CF140" s="34" t="s">
        <v>447</v>
      </c>
      <c r="CG140" s="34" t="s">
        <v>448</v>
      </c>
      <c r="CI140" s="59"/>
    </row>
    <row r="141" spans="1:87" x14ac:dyDescent="0.25">
      <c r="A141" s="53" t="s">
        <v>186</v>
      </c>
      <c r="B141" s="39">
        <f ca="1">'00012.MTS_000032132'!C33</f>
        <v>0</v>
      </c>
      <c r="C141" s="39">
        <f ca="1">'00012.MTS_000236502'!C33</f>
        <v>0</v>
      </c>
      <c r="D141" s="39">
        <f ca="1">'000040306'!C33</f>
        <v>0</v>
      </c>
      <c r="E141" s="39">
        <f ca="1">'000032132'!C33</f>
        <v>0</v>
      </c>
      <c r="F141" s="39">
        <f ca="1">'000056656'!C33</f>
        <v>0</v>
      </c>
      <c r="G141" s="39">
        <f ca="1">'000048481'!C33</f>
        <v>0</v>
      </c>
      <c r="H141" s="39">
        <f ca="1">'000073006'!C33</f>
        <v>0</v>
      </c>
      <c r="I141" s="39">
        <f ca="1">'000064831'!C33</f>
        <v>0</v>
      </c>
      <c r="J141" s="39">
        <f ca="1">'000089355'!C33</f>
        <v>0</v>
      </c>
      <c r="K141" s="39">
        <f ca="1">'000081181'!C33</f>
        <v>0</v>
      </c>
      <c r="L141" s="39">
        <f ca="1">'000105705'!C33</f>
        <v>0</v>
      </c>
      <c r="M141" s="39">
        <f ca="1">'000097530'!C33</f>
        <v>0</v>
      </c>
      <c r="N141" s="39">
        <f ca="1">'000122055'!C33</f>
        <v>0</v>
      </c>
      <c r="O141" s="39">
        <f ca="1">'000113880'!C33</f>
        <v>0</v>
      </c>
      <c r="P141" s="39">
        <f ca="1">'000138404'!C33</f>
        <v>0</v>
      </c>
      <c r="Q141" s="39">
        <f ca="1">'000130230'!C33</f>
        <v>0</v>
      </c>
      <c r="R141" s="39">
        <f ca="1">'000154754'!C33</f>
        <v>0</v>
      </c>
      <c r="S141" s="39">
        <f ca="1">'000171104'!C33</f>
        <v>0</v>
      </c>
      <c r="T141" s="39">
        <f ca="1">'00012.MTS_000040306'!C33</f>
        <v>0</v>
      </c>
      <c r="U141" s="39">
        <f ca="1">'000187453'!C33</f>
        <v>0</v>
      </c>
      <c r="V141" s="39">
        <f ca="1">'00012.MTS_000048481'!C33</f>
        <v>0</v>
      </c>
      <c r="W141" s="39">
        <f ca="1">'000203803'!C33</f>
        <v>0</v>
      </c>
      <c r="X141" s="39">
        <f ca="1">'00012.MTS_000056656'!C33</f>
        <v>0</v>
      </c>
      <c r="Y141" s="39">
        <f ca="1">'000220153'!C33</f>
        <v>0</v>
      </c>
      <c r="Z141" s="39">
        <f ca="1">'00012.MTS_000064831'!C33</f>
        <v>0</v>
      </c>
      <c r="AA141" s="39">
        <f ca="1">'000236502'!C33</f>
        <v>0</v>
      </c>
      <c r="AB141" s="39">
        <f ca="1">'000228328'!C33</f>
        <v>0</v>
      </c>
      <c r="AC141" s="39">
        <f ca="1">'000211978'!C33</f>
        <v>0</v>
      </c>
      <c r="AD141" s="39">
        <f ca="1">'00012.MTS_000073006'!C33</f>
        <v>0</v>
      </c>
      <c r="AE141" s="39">
        <f ca="1">'000261027'!C33</f>
        <v>0</v>
      </c>
      <c r="AF141" s="39">
        <f ca="1">'000252852'!C33</f>
        <v>0</v>
      </c>
      <c r="AG141" s="39">
        <f ca="1">'000195628'!C33</f>
        <v>0</v>
      </c>
      <c r="AH141" s="39">
        <f ca="1">'00012.MTS_000220153'!C33</f>
        <v>0</v>
      </c>
      <c r="AI141" s="39">
        <f ca="1">'000285551'!C33</f>
        <v>0</v>
      </c>
      <c r="AJ141" s="39">
        <f ca="1">'000269202'!C33</f>
        <v>0</v>
      </c>
      <c r="AK141" s="39">
        <f ca="1">'000179279'!C33</f>
        <v>0</v>
      </c>
      <c r="AL141" s="39">
        <f ca="1">'00012.MTS_000228328'!C33</f>
        <v>0</v>
      </c>
      <c r="AM141" s="39">
        <f ca="1">'000310076'!C33</f>
        <v>0</v>
      </c>
      <c r="AN141" s="39">
        <f ca="1">'000301901'!C33</f>
        <v>0</v>
      </c>
      <c r="AO141" s="39">
        <f ca="1">'000293726'!C33</f>
        <v>0</v>
      </c>
      <c r="AP141" s="39">
        <f ca="1">'000244677'!C33</f>
        <v>0</v>
      </c>
      <c r="AQ141" s="39">
        <f ca="1">'000146579'!C33</f>
        <v>0</v>
      </c>
      <c r="AR141" s="39">
        <f ca="1">'00012.MTS_000244677'!C33</f>
        <v>0</v>
      </c>
      <c r="AS141" s="39">
        <f ca="1">'000350950'!C33</f>
        <v>0</v>
      </c>
      <c r="AT141" s="39">
        <f ca="1">'000342775'!C33</f>
        <v>0</v>
      </c>
      <c r="AU141" s="39">
        <f ca="1">'000334600'!C33</f>
        <v>0</v>
      </c>
      <c r="AV141" s="39">
        <f ca="1">'000326426'!C33</f>
        <v>0</v>
      </c>
      <c r="AW141" s="39">
        <f ca="1">'000318251'!C33</f>
        <v>0</v>
      </c>
      <c r="AX141" s="39">
        <f ca="1">'000277377'!C33</f>
        <v>0</v>
      </c>
      <c r="AY141" s="39">
        <f ca="1">'000162929'!C33</f>
        <v>0</v>
      </c>
      <c r="AZ141" s="39">
        <f ca="1">'00012.MTS_000081181'!C33</f>
        <v>0</v>
      </c>
      <c r="BA141" s="39">
        <f ca="1">'00012.MTS_000089355'!C33</f>
        <v>0</v>
      </c>
      <c r="BB141" s="39">
        <f ca="1">'00012.MTS_000097530'!C33</f>
        <v>0</v>
      </c>
      <c r="BC141" s="39">
        <f ca="1">'00012.MTS_000105705'!C33</f>
        <v>0</v>
      </c>
      <c r="BD141" s="39">
        <f ca="1">'00012.MTS_000113880'!C33</f>
        <v>0</v>
      </c>
      <c r="BE141" s="39">
        <f ca="1">'00012.MTS_000122055'!C33</f>
        <v>0</v>
      </c>
      <c r="BF141" s="39">
        <f ca="1">'00012.MTS_000130230'!C33</f>
        <v>0</v>
      </c>
      <c r="BG141" s="39">
        <f ca="1">'00012.MTS_000138404'!C33</f>
        <v>0</v>
      </c>
      <c r="BH141" s="39">
        <f ca="1">'00012.MTS_000146579'!C33</f>
        <v>0</v>
      </c>
      <c r="BI141" s="39">
        <f ca="1">'00012.MTS_000154754'!C33</f>
        <v>0</v>
      </c>
      <c r="BJ141" s="39">
        <f ca="1">'00012.MTS_000162929'!C33</f>
        <v>0</v>
      </c>
      <c r="BK141" s="39">
        <f ca="1">'00012.MTS_000171104'!C33</f>
        <v>0</v>
      </c>
      <c r="BL141" s="39">
        <f ca="1">'00012.MTS_000179279'!C33</f>
        <v>0</v>
      </c>
      <c r="BM141" s="39">
        <f ca="1">'00012.MTS_000187453'!C33</f>
        <v>0</v>
      </c>
      <c r="BN141" s="39">
        <f ca="1">'00012.MTS_000195628'!C33</f>
        <v>0</v>
      </c>
      <c r="BO141" s="39">
        <f ca="1">'00012.MTS_000203803'!C33</f>
        <v>0</v>
      </c>
      <c r="BP141" s="39">
        <f ca="1">'00012.MTS_000211978'!C33</f>
        <v>0</v>
      </c>
      <c r="BQ141" s="39">
        <f ca="1">'00012.MTS_000252852'!C33</f>
        <v>0</v>
      </c>
      <c r="BR141" s="39">
        <f ca="1">'00012.MTS_000261027'!C33</f>
        <v>0</v>
      </c>
      <c r="BS141" s="39">
        <f ca="1">'00012.MTS_000269202'!C33</f>
        <v>0</v>
      </c>
      <c r="BT141" s="39">
        <f ca="1">'00012.MTS_000277377'!C33</f>
        <v>0</v>
      </c>
      <c r="BU141" s="39">
        <f ca="1">'00012.MTS_000285551'!C33</f>
        <v>0</v>
      </c>
      <c r="BV141" s="39">
        <f ca="1">'00012.MTS_000293726'!C33</f>
        <v>0</v>
      </c>
      <c r="BW141" s="39">
        <f ca="1">'00012.MTS_000301901'!C33</f>
        <v>0</v>
      </c>
      <c r="BX141" s="39">
        <f ca="1">'00012.MTS_000310076'!C33</f>
        <v>0</v>
      </c>
      <c r="BY141" s="39">
        <f ca="1">'00012.MTS_000318251'!C33</f>
        <v>0</v>
      </c>
      <c r="BZ141" s="39">
        <f ca="1">'00012.MTS_000326426'!C33</f>
        <v>0</v>
      </c>
      <c r="CA141" s="39">
        <f ca="1">'00012.MTS_000334600'!C33</f>
        <v>0</v>
      </c>
      <c r="CB141" s="39">
        <f ca="1">'00012.MTS_000342775'!C33</f>
        <v>0</v>
      </c>
      <c r="CC141" s="39">
        <f ca="1">'00012.MTS_000350950'!C33</f>
        <v>0</v>
      </c>
      <c r="CD141" s="38"/>
      <c r="CE141" s="39">
        <f ca="1">AVERAGE(B141:CC141)</f>
        <v>0</v>
      </c>
      <c r="CF141" s="39">
        <f ca="1">STDEV(B141:CC141)</f>
        <v>0</v>
      </c>
      <c r="CG141" s="39">
        <f ca="1">CF141/SQRT(80)</f>
        <v>0</v>
      </c>
      <c r="CH141" s="38"/>
      <c r="CI141" s="61"/>
    </row>
    <row r="142" spans="1:87" x14ac:dyDescent="0.25">
      <c r="A142" s="54" t="s">
        <v>187</v>
      </c>
      <c r="B142" s="37">
        <f ca="1">'00012.MTS_000032132'!C34</f>
        <v>0</v>
      </c>
      <c r="C142" s="37">
        <f ca="1">'00012.MTS_000236502'!C34</f>
        <v>0</v>
      </c>
      <c r="D142" s="37">
        <f ca="1">'000040306'!C34</f>
        <v>0</v>
      </c>
      <c r="E142" s="37">
        <f ca="1">'000032132'!C34</f>
        <v>0</v>
      </c>
      <c r="F142" s="37">
        <f ca="1">'000056656'!C34</f>
        <v>0</v>
      </c>
      <c r="G142" s="37">
        <f ca="1">'000048481'!C34</f>
        <v>0</v>
      </c>
      <c r="H142" s="37">
        <f ca="1">'000073006'!C34</f>
        <v>0</v>
      </c>
      <c r="I142" s="37">
        <f ca="1">'000064831'!C34</f>
        <v>0</v>
      </c>
      <c r="J142" s="37">
        <f ca="1">'000089355'!C34</f>
        <v>0</v>
      </c>
      <c r="K142" s="37">
        <f ca="1">'000081181'!C34</f>
        <v>0</v>
      </c>
      <c r="L142" s="37">
        <f ca="1">'000105705'!C34</f>
        <v>0</v>
      </c>
      <c r="M142" s="37">
        <f ca="1">'000097530'!C34</f>
        <v>0</v>
      </c>
      <c r="N142" s="37">
        <f ca="1">'000122055'!C34</f>
        <v>0</v>
      </c>
      <c r="O142" s="37">
        <f ca="1">'000113880'!C34</f>
        <v>0</v>
      </c>
      <c r="P142" s="37">
        <f ca="1">'000138404'!C34</f>
        <v>0</v>
      </c>
      <c r="Q142" s="37">
        <f ca="1">'000130230'!C34</f>
        <v>0</v>
      </c>
      <c r="R142" s="37">
        <f ca="1">'000154754'!C34</f>
        <v>0</v>
      </c>
      <c r="S142" s="37">
        <f ca="1">'000171104'!C34</f>
        <v>0</v>
      </c>
      <c r="T142" s="37">
        <f ca="1">'00012.MTS_000040306'!C34</f>
        <v>0</v>
      </c>
      <c r="U142" s="37">
        <f ca="1">'000187453'!C34</f>
        <v>0</v>
      </c>
      <c r="V142" s="37">
        <f ca="1">'00012.MTS_000048481'!C34</f>
        <v>0</v>
      </c>
      <c r="W142" s="37">
        <f ca="1">'000203803'!C34</f>
        <v>0</v>
      </c>
      <c r="X142" s="37">
        <f ca="1">'00012.MTS_000056656'!C34</f>
        <v>0</v>
      </c>
      <c r="Y142" s="37">
        <f ca="1">'000220153'!C34</f>
        <v>0</v>
      </c>
      <c r="Z142" s="37">
        <f ca="1">'00012.MTS_000064831'!C34</f>
        <v>0</v>
      </c>
      <c r="AA142" s="37">
        <f ca="1">'000236502'!C34</f>
        <v>0</v>
      </c>
      <c r="AB142" s="37">
        <f ca="1">'000228328'!C34</f>
        <v>0</v>
      </c>
      <c r="AC142" s="37">
        <f ca="1">'000211978'!C34</f>
        <v>0</v>
      </c>
      <c r="AD142" s="37">
        <f ca="1">'00012.MTS_000073006'!C34</f>
        <v>0</v>
      </c>
      <c r="AE142" s="37">
        <f ca="1">'000261027'!C34</f>
        <v>0</v>
      </c>
      <c r="AF142" s="37">
        <f ca="1">'000252852'!C34</f>
        <v>0</v>
      </c>
      <c r="AG142" s="37">
        <f ca="1">'000195628'!C34</f>
        <v>0</v>
      </c>
      <c r="AH142" s="37">
        <f ca="1">'00012.MTS_000220153'!C34</f>
        <v>0</v>
      </c>
      <c r="AI142" s="37">
        <f ca="1">'000285551'!C34</f>
        <v>0</v>
      </c>
      <c r="AJ142" s="37">
        <f ca="1">'000269202'!C34</f>
        <v>0</v>
      </c>
      <c r="AK142" s="37">
        <f ca="1">'000179279'!C34</f>
        <v>0</v>
      </c>
      <c r="AL142" s="37">
        <f ca="1">'00012.MTS_000228328'!C34</f>
        <v>0</v>
      </c>
      <c r="AM142" s="37">
        <f ca="1">'000310076'!C34</f>
        <v>0</v>
      </c>
      <c r="AN142" s="37">
        <f ca="1">'000301901'!C34</f>
        <v>0</v>
      </c>
      <c r="AO142" s="37">
        <f ca="1">'000293726'!C34</f>
        <v>0</v>
      </c>
      <c r="AP142" s="37">
        <f ca="1">'000244677'!C34</f>
        <v>0</v>
      </c>
      <c r="AQ142" s="37">
        <f ca="1">'000146579'!C34</f>
        <v>0</v>
      </c>
      <c r="AR142" s="37">
        <f ca="1">'00012.MTS_000244677'!C34</f>
        <v>0</v>
      </c>
      <c r="AS142" s="37">
        <f ca="1">'000350950'!C34</f>
        <v>0</v>
      </c>
      <c r="AT142" s="37">
        <f ca="1">'000342775'!C34</f>
        <v>0</v>
      </c>
      <c r="AU142" s="37">
        <f ca="1">'000334600'!C34</f>
        <v>0</v>
      </c>
      <c r="AV142" s="37">
        <f ca="1">'000326426'!C34</f>
        <v>0</v>
      </c>
      <c r="AW142" s="37">
        <f ca="1">'000318251'!C34</f>
        <v>0</v>
      </c>
      <c r="AX142" s="37">
        <f ca="1">'000277377'!C34</f>
        <v>0</v>
      </c>
      <c r="AY142" s="37">
        <f ca="1">'000162929'!C34</f>
        <v>0</v>
      </c>
      <c r="AZ142" s="37">
        <f ca="1">'00012.MTS_000081181'!C34</f>
        <v>0</v>
      </c>
      <c r="BA142" s="37">
        <f ca="1">'00012.MTS_000089355'!C34</f>
        <v>0</v>
      </c>
      <c r="BB142" s="37">
        <f ca="1">'00012.MTS_000097530'!C34</f>
        <v>0</v>
      </c>
      <c r="BC142" s="37">
        <f ca="1">'00012.MTS_000105705'!C34</f>
        <v>0</v>
      </c>
      <c r="BD142" s="37">
        <f ca="1">'00012.MTS_000113880'!C34</f>
        <v>0</v>
      </c>
      <c r="BE142" s="37">
        <f ca="1">'00012.MTS_000122055'!C34</f>
        <v>0</v>
      </c>
      <c r="BF142" s="37">
        <f ca="1">'00012.MTS_000130230'!C34</f>
        <v>0</v>
      </c>
      <c r="BG142" s="37">
        <f ca="1">'00012.MTS_000138404'!C34</f>
        <v>0</v>
      </c>
      <c r="BH142" s="37">
        <f ca="1">'00012.MTS_000146579'!C34</f>
        <v>0</v>
      </c>
      <c r="BI142" s="37">
        <f ca="1">'00012.MTS_000154754'!C34</f>
        <v>0</v>
      </c>
      <c r="BJ142" s="37">
        <f ca="1">'00012.MTS_000162929'!C34</f>
        <v>0</v>
      </c>
      <c r="BK142" s="37">
        <f ca="1">'00012.MTS_000171104'!C34</f>
        <v>0</v>
      </c>
      <c r="BL142" s="37">
        <f ca="1">'00012.MTS_000179279'!C34</f>
        <v>0</v>
      </c>
      <c r="BM142" s="37">
        <f ca="1">'00012.MTS_000187453'!C34</f>
        <v>0</v>
      </c>
      <c r="BN142" s="37">
        <f ca="1">'00012.MTS_000195628'!C34</f>
        <v>0</v>
      </c>
      <c r="BO142" s="37">
        <f ca="1">'00012.MTS_000203803'!C34</f>
        <v>0</v>
      </c>
      <c r="BP142" s="37">
        <f ca="1">'00012.MTS_000211978'!C34</f>
        <v>0</v>
      </c>
      <c r="BQ142" s="37">
        <f ca="1">'00012.MTS_000252852'!C34</f>
        <v>0</v>
      </c>
      <c r="BR142" s="37">
        <f ca="1">'00012.MTS_000261027'!C34</f>
        <v>0</v>
      </c>
      <c r="BS142" s="37">
        <f ca="1">'00012.MTS_000269202'!C34</f>
        <v>0</v>
      </c>
      <c r="BT142" s="37">
        <f ca="1">'00012.MTS_000277377'!C34</f>
        <v>0</v>
      </c>
      <c r="BU142" s="37">
        <f ca="1">'00012.MTS_000285551'!C34</f>
        <v>0</v>
      </c>
      <c r="BV142" s="37">
        <f ca="1">'00012.MTS_000293726'!C34</f>
        <v>0</v>
      </c>
      <c r="BW142" s="37">
        <f ca="1">'00012.MTS_000301901'!C34</f>
        <v>0</v>
      </c>
      <c r="BX142" s="37">
        <f ca="1">'00012.MTS_000310076'!C34</f>
        <v>0</v>
      </c>
      <c r="BY142" s="37">
        <f ca="1">'00012.MTS_000318251'!C34</f>
        <v>0</v>
      </c>
      <c r="BZ142" s="37">
        <f ca="1">'00012.MTS_000326426'!C34</f>
        <v>0</v>
      </c>
      <c r="CA142" s="37">
        <f ca="1">'00012.MTS_000334600'!C34</f>
        <v>0</v>
      </c>
      <c r="CB142" s="37">
        <f ca="1">'00012.MTS_000342775'!C34</f>
        <v>0</v>
      </c>
      <c r="CC142" s="37">
        <f ca="1">'00012.MTS_000350950'!C34</f>
        <v>0</v>
      </c>
      <c r="CE142" s="37">
        <f ca="1">AVERAGE(B142:CC142)</f>
        <v>0</v>
      </c>
      <c r="CF142" s="37">
        <f ca="1">STDEV(B142:CC142)</f>
        <v>0</v>
      </c>
      <c r="CG142" s="37">
        <f ca="1">CF142/SQRT(80)</f>
        <v>0</v>
      </c>
      <c r="CI142" s="59"/>
    </row>
    <row r="143" spans="1:87" x14ac:dyDescent="0.25">
      <c r="A143" s="53" t="s">
        <v>188</v>
      </c>
      <c r="B143" s="39">
        <f ca="1">'00012.MTS_000032132'!C35</f>
        <v>0</v>
      </c>
      <c r="C143" s="39">
        <f ca="1">'00012.MTS_000236502'!C35</f>
        <v>0</v>
      </c>
      <c r="D143" s="39">
        <f ca="1">'000040306'!C35</f>
        <v>0</v>
      </c>
      <c r="E143" s="39">
        <f ca="1">'000032132'!C35</f>
        <v>0</v>
      </c>
      <c r="F143" s="39">
        <f ca="1">'000056656'!C35</f>
        <v>0</v>
      </c>
      <c r="G143" s="39">
        <f ca="1">'000048481'!C35</f>
        <v>0</v>
      </c>
      <c r="H143" s="39">
        <f ca="1">'000073006'!C35</f>
        <v>0</v>
      </c>
      <c r="I143" s="39">
        <f ca="1">'000064831'!C35</f>
        <v>0</v>
      </c>
      <c r="J143" s="39">
        <f ca="1">'000089355'!C35</f>
        <v>0</v>
      </c>
      <c r="K143" s="39">
        <f ca="1">'000081181'!C35</f>
        <v>0</v>
      </c>
      <c r="L143" s="39">
        <f ca="1">'000105705'!C35</f>
        <v>0</v>
      </c>
      <c r="M143" s="39">
        <f ca="1">'000097530'!C35</f>
        <v>0</v>
      </c>
      <c r="N143" s="39">
        <f ca="1">'000122055'!C35</f>
        <v>0</v>
      </c>
      <c r="O143" s="39">
        <f ca="1">'000113880'!C35</f>
        <v>0</v>
      </c>
      <c r="P143" s="39">
        <f ca="1">'000138404'!C35</f>
        <v>0</v>
      </c>
      <c r="Q143" s="39">
        <f ca="1">'000130230'!C35</f>
        <v>0</v>
      </c>
      <c r="R143" s="39">
        <f ca="1">'000154754'!C35</f>
        <v>0</v>
      </c>
      <c r="S143" s="39">
        <f ca="1">'000171104'!C35</f>
        <v>0</v>
      </c>
      <c r="T143" s="39">
        <f ca="1">'00012.MTS_000040306'!C35</f>
        <v>0</v>
      </c>
      <c r="U143" s="39">
        <f ca="1">'000187453'!C35</f>
        <v>0</v>
      </c>
      <c r="V143" s="39">
        <f ca="1">'00012.MTS_000048481'!C35</f>
        <v>0</v>
      </c>
      <c r="W143" s="39">
        <f ca="1">'000203803'!C35</f>
        <v>0</v>
      </c>
      <c r="X143" s="39">
        <f ca="1">'00012.MTS_000056656'!C35</f>
        <v>0</v>
      </c>
      <c r="Y143" s="39">
        <f ca="1">'000220153'!C35</f>
        <v>0</v>
      </c>
      <c r="Z143" s="39">
        <f ca="1">'00012.MTS_000064831'!C35</f>
        <v>0</v>
      </c>
      <c r="AA143" s="39">
        <f ca="1">'000236502'!C35</f>
        <v>0</v>
      </c>
      <c r="AB143" s="39">
        <f ca="1">'000228328'!C35</f>
        <v>0</v>
      </c>
      <c r="AC143" s="39">
        <f ca="1">'000211978'!C35</f>
        <v>0</v>
      </c>
      <c r="AD143" s="39">
        <f ca="1">'00012.MTS_000073006'!C35</f>
        <v>0</v>
      </c>
      <c r="AE143" s="39">
        <f ca="1">'000261027'!C35</f>
        <v>0</v>
      </c>
      <c r="AF143" s="39">
        <f ca="1">'000252852'!C35</f>
        <v>0</v>
      </c>
      <c r="AG143" s="39">
        <f ca="1">'000195628'!C35</f>
        <v>0</v>
      </c>
      <c r="AH143" s="39">
        <f ca="1">'00012.MTS_000220153'!C35</f>
        <v>0</v>
      </c>
      <c r="AI143" s="39">
        <f ca="1">'000285551'!C35</f>
        <v>0</v>
      </c>
      <c r="AJ143" s="39">
        <f ca="1">'000269202'!C35</f>
        <v>0</v>
      </c>
      <c r="AK143" s="39">
        <f ca="1">'000179279'!C35</f>
        <v>0</v>
      </c>
      <c r="AL143" s="39">
        <f ca="1">'00012.MTS_000228328'!C35</f>
        <v>0</v>
      </c>
      <c r="AM143" s="39">
        <f ca="1">'000310076'!C35</f>
        <v>0</v>
      </c>
      <c r="AN143" s="39">
        <f ca="1">'000301901'!C35</f>
        <v>0</v>
      </c>
      <c r="AO143" s="39">
        <f ca="1">'000293726'!C35</f>
        <v>0</v>
      </c>
      <c r="AP143" s="39">
        <f ca="1">'000244677'!C35</f>
        <v>0</v>
      </c>
      <c r="AQ143" s="39">
        <f ca="1">'000146579'!C35</f>
        <v>0</v>
      </c>
      <c r="AR143" s="39">
        <f ca="1">'00012.MTS_000244677'!C35</f>
        <v>0</v>
      </c>
      <c r="AS143" s="39">
        <f ca="1">'000350950'!C35</f>
        <v>0</v>
      </c>
      <c r="AT143" s="39">
        <f ca="1">'000342775'!C35</f>
        <v>0</v>
      </c>
      <c r="AU143" s="39">
        <f ca="1">'000334600'!C35</f>
        <v>0</v>
      </c>
      <c r="AV143" s="39">
        <f ca="1">'000326426'!C35</f>
        <v>0</v>
      </c>
      <c r="AW143" s="39">
        <f ca="1">'000318251'!C35</f>
        <v>0</v>
      </c>
      <c r="AX143" s="39">
        <f ca="1">'000277377'!C35</f>
        <v>0</v>
      </c>
      <c r="AY143" s="39">
        <f ca="1">'000162929'!C35</f>
        <v>0</v>
      </c>
      <c r="AZ143" s="39">
        <f ca="1">'00012.MTS_000081181'!C35</f>
        <v>0</v>
      </c>
      <c r="BA143" s="39">
        <f ca="1">'00012.MTS_000089355'!C35</f>
        <v>0</v>
      </c>
      <c r="BB143" s="39">
        <f ca="1">'00012.MTS_000097530'!C35</f>
        <v>0</v>
      </c>
      <c r="BC143" s="39">
        <f ca="1">'00012.MTS_000105705'!C35</f>
        <v>0</v>
      </c>
      <c r="BD143" s="39">
        <f ca="1">'00012.MTS_000113880'!C35</f>
        <v>0</v>
      </c>
      <c r="BE143" s="39">
        <f ca="1">'00012.MTS_000122055'!C35</f>
        <v>0</v>
      </c>
      <c r="BF143" s="39">
        <f ca="1">'00012.MTS_000130230'!C35</f>
        <v>0</v>
      </c>
      <c r="BG143" s="39">
        <f ca="1">'00012.MTS_000138404'!C35</f>
        <v>0</v>
      </c>
      <c r="BH143" s="39">
        <f ca="1">'00012.MTS_000146579'!C35</f>
        <v>0</v>
      </c>
      <c r="BI143" s="39">
        <f ca="1">'00012.MTS_000154754'!C35</f>
        <v>0</v>
      </c>
      <c r="BJ143" s="39">
        <f ca="1">'00012.MTS_000162929'!C35</f>
        <v>0</v>
      </c>
      <c r="BK143" s="39">
        <f ca="1">'00012.MTS_000171104'!C35</f>
        <v>0</v>
      </c>
      <c r="BL143" s="39">
        <f ca="1">'00012.MTS_000179279'!C35</f>
        <v>0</v>
      </c>
      <c r="BM143" s="39">
        <f ca="1">'00012.MTS_000187453'!C35</f>
        <v>0</v>
      </c>
      <c r="BN143" s="39">
        <f ca="1">'00012.MTS_000195628'!C35</f>
        <v>0</v>
      </c>
      <c r="BO143" s="39">
        <f ca="1">'00012.MTS_000203803'!C35</f>
        <v>0</v>
      </c>
      <c r="BP143" s="39">
        <f ca="1">'00012.MTS_000211978'!C35</f>
        <v>0</v>
      </c>
      <c r="BQ143" s="39">
        <f ca="1">'00012.MTS_000252852'!C35</f>
        <v>0</v>
      </c>
      <c r="BR143" s="39">
        <f ca="1">'00012.MTS_000261027'!C35</f>
        <v>0</v>
      </c>
      <c r="BS143" s="39">
        <f ca="1">'00012.MTS_000269202'!C35</f>
        <v>0</v>
      </c>
      <c r="BT143" s="39">
        <f ca="1">'00012.MTS_000277377'!C35</f>
        <v>0</v>
      </c>
      <c r="BU143" s="39">
        <f ca="1">'00012.MTS_000285551'!C35</f>
        <v>0</v>
      </c>
      <c r="BV143" s="39">
        <f ca="1">'00012.MTS_000293726'!C35</f>
        <v>0</v>
      </c>
      <c r="BW143" s="39">
        <f ca="1">'00012.MTS_000301901'!C35</f>
        <v>0</v>
      </c>
      <c r="BX143" s="39">
        <f ca="1">'00012.MTS_000310076'!C35</f>
        <v>0</v>
      </c>
      <c r="BY143" s="39">
        <f ca="1">'00012.MTS_000318251'!C35</f>
        <v>0</v>
      </c>
      <c r="BZ143" s="39">
        <f ca="1">'00012.MTS_000326426'!C35</f>
        <v>0</v>
      </c>
      <c r="CA143" s="39">
        <f ca="1">'00012.MTS_000334600'!C35</f>
        <v>0</v>
      </c>
      <c r="CB143" s="39">
        <f ca="1">'00012.MTS_000342775'!C35</f>
        <v>0</v>
      </c>
      <c r="CC143" s="39">
        <f ca="1">'00012.MTS_000350950'!C35</f>
        <v>0</v>
      </c>
      <c r="CD143" s="38"/>
      <c r="CE143" s="39">
        <f ca="1">AVERAGE(B143:CC143)</f>
        <v>0</v>
      </c>
      <c r="CF143" s="39">
        <f ca="1">STDEV(B143:CC143)</f>
        <v>0</v>
      </c>
      <c r="CG143" s="39">
        <f ca="1">CF143/SQRT(80)</f>
        <v>0</v>
      </c>
      <c r="CH143" s="38"/>
      <c r="CI143" s="61"/>
    </row>
    <row r="144" spans="1:87" x14ac:dyDescent="0.25">
      <c r="A144" s="54" t="s">
        <v>189</v>
      </c>
      <c r="B144" s="37">
        <f ca="1">'00012.MTS_000032132'!C36</f>
        <v>0</v>
      </c>
      <c r="C144" s="37">
        <f ca="1">'00012.MTS_000236502'!C36</f>
        <v>0</v>
      </c>
      <c r="D144" s="37">
        <f ca="1">'000040306'!C36</f>
        <v>0</v>
      </c>
      <c r="E144" s="37">
        <f ca="1">'000032132'!C36</f>
        <v>0</v>
      </c>
      <c r="F144" s="37">
        <f ca="1">'000056656'!C36</f>
        <v>0</v>
      </c>
      <c r="G144" s="37">
        <f ca="1">'000048481'!C36</f>
        <v>0</v>
      </c>
      <c r="H144" s="37">
        <f ca="1">'000073006'!C36</f>
        <v>0</v>
      </c>
      <c r="I144" s="37">
        <f ca="1">'000064831'!C36</f>
        <v>0</v>
      </c>
      <c r="J144" s="37">
        <f ca="1">'000089355'!C36</f>
        <v>0</v>
      </c>
      <c r="K144" s="37">
        <f ca="1">'000081181'!C36</f>
        <v>0</v>
      </c>
      <c r="L144" s="37">
        <f ca="1">'000105705'!C36</f>
        <v>0</v>
      </c>
      <c r="M144" s="37">
        <f ca="1">'000097530'!C36</f>
        <v>0</v>
      </c>
      <c r="N144" s="37">
        <f ca="1">'000122055'!C36</f>
        <v>0</v>
      </c>
      <c r="O144" s="37">
        <f ca="1">'000113880'!C36</f>
        <v>0</v>
      </c>
      <c r="P144" s="37">
        <f ca="1">'000138404'!C36</f>
        <v>0</v>
      </c>
      <c r="Q144" s="37">
        <f ca="1">'000130230'!C36</f>
        <v>0</v>
      </c>
      <c r="R144" s="37">
        <f ca="1">'000154754'!C36</f>
        <v>0</v>
      </c>
      <c r="S144" s="37">
        <f ca="1">'000171104'!C36</f>
        <v>0</v>
      </c>
      <c r="T144" s="37">
        <f ca="1">'00012.MTS_000040306'!C36</f>
        <v>0</v>
      </c>
      <c r="U144" s="37">
        <f ca="1">'000187453'!C36</f>
        <v>0</v>
      </c>
      <c r="V144" s="37">
        <f ca="1">'00012.MTS_000048481'!C36</f>
        <v>0</v>
      </c>
      <c r="W144" s="37">
        <f ca="1">'000203803'!C36</f>
        <v>0</v>
      </c>
      <c r="X144" s="37">
        <f ca="1">'00012.MTS_000056656'!C36</f>
        <v>0</v>
      </c>
      <c r="Y144" s="37">
        <f ca="1">'000220153'!C36</f>
        <v>0</v>
      </c>
      <c r="Z144" s="37">
        <f ca="1">'00012.MTS_000064831'!C36</f>
        <v>0</v>
      </c>
      <c r="AA144" s="37">
        <f ca="1">'000236502'!C36</f>
        <v>0</v>
      </c>
      <c r="AB144" s="37">
        <f ca="1">'000228328'!C36</f>
        <v>0</v>
      </c>
      <c r="AC144" s="37">
        <f ca="1">'000211978'!C36</f>
        <v>0</v>
      </c>
      <c r="AD144" s="37">
        <f ca="1">'00012.MTS_000073006'!C36</f>
        <v>0</v>
      </c>
      <c r="AE144" s="37">
        <f ca="1">'000261027'!C36</f>
        <v>0</v>
      </c>
      <c r="AF144" s="37">
        <f ca="1">'000252852'!C36</f>
        <v>0</v>
      </c>
      <c r="AG144" s="37">
        <f ca="1">'000195628'!C36</f>
        <v>0</v>
      </c>
      <c r="AH144" s="37">
        <f ca="1">'00012.MTS_000220153'!C36</f>
        <v>0</v>
      </c>
      <c r="AI144" s="37">
        <f ca="1">'000285551'!C36</f>
        <v>0</v>
      </c>
      <c r="AJ144" s="37">
        <f ca="1">'000269202'!C36</f>
        <v>0</v>
      </c>
      <c r="AK144" s="37">
        <f ca="1">'000179279'!C36</f>
        <v>0</v>
      </c>
      <c r="AL144" s="37">
        <f ca="1">'00012.MTS_000228328'!C36</f>
        <v>0</v>
      </c>
      <c r="AM144" s="37">
        <f ca="1">'000310076'!C36</f>
        <v>0</v>
      </c>
      <c r="AN144" s="37">
        <f ca="1">'000301901'!C36</f>
        <v>0</v>
      </c>
      <c r="AO144" s="37">
        <f ca="1">'000293726'!C36</f>
        <v>0</v>
      </c>
      <c r="AP144" s="37">
        <f ca="1">'000244677'!C36</f>
        <v>0</v>
      </c>
      <c r="AQ144" s="37">
        <f ca="1">'000146579'!C36</f>
        <v>0</v>
      </c>
      <c r="AR144" s="37">
        <f ca="1">'00012.MTS_000244677'!C36</f>
        <v>0</v>
      </c>
      <c r="AS144" s="37">
        <f ca="1">'000350950'!C36</f>
        <v>0</v>
      </c>
      <c r="AT144" s="37">
        <f ca="1">'000342775'!C36</f>
        <v>0</v>
      </c>
      <c r="AU144" s="37">
        <f ca="1">'000334600'!C36</f>
        <v>0</v>
      </c>
      <c r="AV144" s="37">
        <f ca="1">'000326426'!C36</f>
        <v>0</v>
      </c>
      <c r="AW144" s="37">
        <f ca="1">'000318251'!C36</f>
        <v>0</v>
      </c>
      <c r="AX144" s="37">
        <f ca="1">'000277377'!C36</f>
        <v>0</v>
      </c>
      <c r="AY144" s="37">
        <f ca="1">'000162929'!C36</f>
        <v>0</v>
      </c>
      <c r="AZ144" s="37">
        <f ca="1">'00012.MTS_000081181'!C36</f>
        <v>0</v>
      </c>
      <c r="BA144" s="37">
        <f ca="1">'00012.MTS_000089355'!C36</f>
        <v>0</v>
      </c>
      <c r="BB144" s="37">
        <f ca="1">'00012.MTS_000097530'!C36</f>
        <v>0</v>
      </c>
      <c r="BC144" s="37">
        <f ca="1">'00012.MTS_000105705'!C36</f>
        <v>0</v>
      </c>
      <c r="BD144" s="37">
        <f ca="1">'00012.MTS_000113880'!C36</f>
        <v>0</v>
      </c>
      <c r="BE144" s="37">
        <f ca="1">'00012.MTS_000122055'!C36</f>
        <v>0</v>
      </c>
      <c r="BF144" s="37">
        <f ca="1">'00012.MTS_000130230'!C36</f>
        <v>0</v>
      </c>
      <c r="BG144" s="37">
        <f ca="1">'00012.MTS_000138404'!C36</f>
        <v>0</v>
      </c>
      <c r="BH144" s="37">
        <f ca="1">'00012.MTS_000146579'!C36</f>
        <v>0</v>
      </c>
      <c r="BI144" s="37">
        <f ca="1">'00012.MTS_000154754'!C36</f>
        <v>0</v>
      </c>
      <c r="BJ144" s="37">
        <f ca="1">'00012.MTS_000162929'!C36</f>
        <v>0</v>
      </c>
      <c r="BK144" s="37">
        <f ca="1">'00012.MTS_000171104'!C36</f>
        <v>0</v>
      </c>
      <c r="BL144" s="37">
        <f ca="1">'00012.MTS_000179279'!C36</f>
        <v>0</v>
      </c>
      <c r="BM144" s="37">
        <f ca="1">'00012.MTS_000187453'!C36</f>
        <v>0</v>
      </c>
      <c r="BN144" s="37">
        <f ca="1">'00012.MTS_000195628'!C36</f>
        <v>0</v>
      </c>
      <c r="BO144" s="37">
        <f ca="1">'00012.MTS_000203803'!C36</f>
        <v>0</v>
      </c>
      <c r="BP144" s="37">
        <f ca="1">'00012.MTS_000211978'!C36</f>
        <v>0</v>
      </c>
      <c r="BQ144" s="37">
        <f ca="1">'00012.MTS_000252852'!C36</f>
        <v>0</v>
      </c>
      <c r="BR144" s="37">
        <f ca="1">'00012.MTS_000261027'!C36</f>
        <v>0</v>
      </c>
      <c r="BS144" s="37">
        <f ca="1">'00012.MTS_000269202'!C36</f>
        <v>0</v>
      </c>
      <c r="BT144" s="37">
        <f ca="1">'00012.MTS_000277377'!C36</f>
        <v>0</v>
      </c>
      <c r="BU144" s="37">
        <f ca="1">'00012.MTS_000285551'!C36</f>
        <v>0</v>
      </c>
      <c r="BV144" s="37">
        <f ca="1">'00012.MTS_000293726'!C36</f>
        <v>0</v>
      </c>
      <c r="BW144" s="37">
        <f ca="1">'00012.MTS_000301901'!C36</f>
        <v>0</v>
      </c>
      <c r="BX144" s="37">
        <f ca="1">'00012.MTS_000310076'!C36</f>
        <v>0</v>
      </c>
      <c r="BY144" s="37">
        <f ca="1">'00012.MTS_000318251'!C36</f>
        <v>0</v>
      </c>
      <c r="BZ144" s="37">
        <f ca="1">'00012.MTS_000326426'!C36</f>
        <v>0</v>
      </c>
      <c r="CA144" s="37">
        <f ca="1">'00012.MTS_000334600'!C36</f>
        <v>0</v>
      </c>
      <c r="CB144" s="37">
        <f ca="1">'00012.MTS_000342775'!C36</f>
        <v>0</v>
      </c>
      <c r="CC144" s="37">
        <f ca="1">'00012.MTS_000350950'!C36</f>
        <v>0</v>
      </c>
      <c r="CE144" s="37">
        <f ca="1">AVERAGE(B144:CC144)</f>
        <v>0</v>
      </c>
      <c r="CF144" s="37">
        <f ca="1">STDEV(B144:CC144)</f>
        <v>0</v>
      </c>
      <c r="CG144" s="37">
        <f ca="1">CF144/SQRT(80)</f>
        <v>0</v>
      </c>
      <c r="CI144" s="59"/>
    </row>
    <row r="145" spans="1:87" x14ac:dyDescent="0.25">
      <c r="A145" s="53" t="s">
        <v>190</v>
      </c>
      <c r="B145" s="39">
        <f ca="1">'00012.MTS_000032132'!C37</f>
        <v>0</v>
      </c>
      <c r="C145" s="39">
        <f ca="1">'00012.MTS_000236502'!C37</f>
        <v>0</v>
      </c>
      <c r="D145" s="39">
        <f ca="1">'000040306'!C37</f>
        <v>0</v>
      </c>
      <c r="E145" s="39">
        <f ca="1">'000032132'!C37</f>
        <v>0</v>
      </c>
      <c r="F145" s="39">
        <f ca="1">'000056656'!C37</f>
        <v>0</v>
      </c>
      <c r="G145" s="39">
        <f ca="1">'000048481'!C37</f>
        <v>0</v>
      </c>
      <c r="H145" s="39">
        <f ca="1">'000073006'!C37</f>
        <v>0</v>
      </c>
      <c r="I145" s="39">
        <f ca="1">'000064831'!C37</f>
        <v>0</v>
      </c>
      <c r="J145" s="39">
        <f ca="1">'000089355'!C37</f>
        <v>0</v>
      </c>
      <c r="K145" s="39">
        <f ca="1">'000081181'!C37</f>
        <v>0</v>
      </c>
      <c r="L145" s="39">
        <f ca="1">'000105705'!C37</f>
        <v>0</v>
      </c>
      <c r="M145" s="39">
        <f ca="1">'000097530'!C37</f>
        <v>0</v>
      </c>
      <c r="N145" s="39">
        <f ca="1">'000122055'!C37</f>
        <v>0</v>
      </c>
      <c r="O145" s="39">
        <f ca="1">'000113880'!C37</f>
        <v>0</v>
      </c>
      <c r="P145" s="39">
        <f ca="1">'000138404'!C37</f>
        <v>0</v>
      </c>
      <c r="Q145" s="39">
        <f ca="1">'000130230'!C37</f>
        <v>0</v>
      </c>
      <c r="R145" s="39">
        <f ca="1">'000154754'!C37</f>
        <v>0</v>
      </c>
      <c r="S145" s="39">
        <f ca="1">'000171104'!C37</f>
        <v>0</v>
      </c>
      <c r="T145" s="39">
        <f ca="1">'00012.MTS_000040306'!C37</f>
        <v>0</v>
      </c>
      <c r="U145" s="39">
        <f ca="1">'000187453'!C37</f>
        <v>0</v>
      </c>
      <c r="V145" s="39">
        <f ca="1">'00012.MTS_000048481'!C37</f>
        <v>0</v>
      </c>
      <c r="W145" s="39">
        <f ca="1">'000203803'!C37</f>
        <v>0</v>
      </c>
      <c r="X145" s="39">
        <f ca="1">'00012.MTS_000056656'!C37</f>
        <v>0</v>
      </c>
      <c r="Y145" s="39">
        <f ca="1">'000220153'!C37</f>
        <v>0</v>
      </c>
      <c r="Z145" s="39">
        <f ca="1">'00012.MTS_000064831'!C37</f>
        <v>0</v>
      </c>
      <c r="AA145" s="39">
        <f ca="1">'000236502'!C37</f>
        <v>0</v>
      </c>
      <c r="AB145" s="39">
        <f ca="1">'000228328'!C37</f>
        <v>0</v>
      </c>
      <c r="AC145" s="39">
        <f ca="1">'000211978'!C37</f>
        <v>0</v>
      </c>
      <c r="AD145" s="39">
        <f ca="1">'00012.MTS_000073006'!C37</f>
        <v>0</v>
      </c>
      <c r="AE145" s="39">
        <f ca="1">'000261027'!C37</f>
        <v>0</v>
      </c>
      <c r="AF145" s="39">
        <f ca="1">'000252852'!C37</f>
        <v>0</v>
      </c>
      <c r="AG145" s="39">
        <f ca="1">'000195628'!C37</f>
        <v>0</v>
      </c>
      <c r="AH145" s="39">
        <f ca="1">'00012.MTS_000220153'!C37</f>
        <v>0</v>
      </c>
      <c r="AI145" s="39">
        <f ca="1">'000285551'!C37</f>
        <v>0</v>
      </c>
      <c r="AJ145" s="39">
        <f ca="1">'000269202'!C37</f>
        <v>0</v>
      </c>
      <c r="AK145" s="39">
        <f ca="1">'000179279'!C37</f>
        <v>0</v>
      </c>
      <c r="AL145" s="39">
        <f ca="1">'00012.MTS_000228328'!C37</f>
        <v>0</v>
      </c>
      <c r="AM145" s="39">
        <f ca="1">'000310076'!C37</f>
        <v>0</v>
      </c>
      <c r="AN145" s="39">
        <f ca="1">'000301901'!C37</f>
        <v>0</v>
      </c>
      <c r="AO145" s="39">
        <f ca="1">'000293726'!C37</f>
        <v>0</v>
      </c>
      <c r="AP145" s="39">
        <f ca="1">'000244677'!C37</f>
        <v>0</v>
      </c>
      <c r="AQ145" s="39">
        <f ca="1">'000146579'!C37</f>
        <v>0</v>
      </c>
      <c r="AR145" s="39">
        <f ca="1">'00012.MTS_000244677'!C37</f>
        <v>0</v>
      </c>
      <c r="AS145" s="39">
        <f ca="1">'000350950'!C37</f>
        <v>0</v>
      </c>
      <c r="AT145" s="39">
        <f ca="1">'000342775'!C37</f>
        <v>0</v>
      </c>
      <c r="AU145" s="39">
        <f ca="1">'000334600'!C37</f>
        <v>0</v>
      </c>
      <c r="AV145" s="39">
        <f ca="1">'000326426'!C37</f>
        <v>0</v>
      </c>
      <c r="AW145" s="39">
        <f ca="1">'000318251'!C37</f>
        <v>0</v>
      </c>
      <c r="AX145" s="39">
        <f ca="1">'000277377'!C37</f>
        <v>0</v>
      </c>
      <c r="AY145" s="39">
        <f ca="1">'000162929'!C37</f>
        <v>0</v>
      </c>
      <c r="AZ145" s="39">
        <f ca="1">'00012.MTS_000081181'!C37</f>
        <v>0</v>
      </c>
      <c r="BA145" s="39">
        <f ca="1">'00012.MTS_000089355'!C37</f>
        <v>0</v>
      </c>
      <c r="BB145" s="39">
        <f ca="1">'00012.MTS_000097530'!C37</f>
        <v>0</v>
      </c>
      <c r="BC145" s="39">
        <f ca="1">'00012.MTS_000105705'!C37</f>
        <v>0</v>
      </c>
      <c r="BD145" s="39">
        <f ca="1">'00012.MTS_000113880'!C37</f>
        <v>0</v>
      </c>
      <c r="BE145" s="39">
        <f ca="1">'00012.MTS_000122055'!C37</f>
        <v>0</v>
      </c>
      <c r="BF145" s="39">
        <f ca="1">'00012.MTS_000130230'!C37</f>
        <v>0</v>
      </c>
      <c r="BG145" s="39">
        <f ca="1">'00012.MTS_000138404'!C37</f>
        <v>0</v>
      </c>
      <c r="BH145" s="39">
        <f ca="1">'00012.MTS_000146579'!C37</f>
        <v>0</v>
      </c>
      <c r="BI145" s="39">
        <f ca="1">'00012.MTS_000154754'!C37</f>
        <v>0</v>
      </c>
      <c r="BJ145" s="39">
        <f ca="1">'00012.MTS_000162929'!C37</f>
        <v>0</v>
      </c>
      <c r="BK145" s="39">
        <f ca="1">'00012.MTS_000171104'!C37</f>
        <v>0</v>
      </c>
      <c r="BL145" s="39">
        <f ca="1">'00012.MTS_000179279'!C37</f>
        <v>0</v>
      </c>
      <c r="BM145" s="39">
        <f ca="1">'00012.MTS_000187453'!C37</f>
        <v>0</v>
      </c>
      <c r="BN145" s="39">
        <f ca="1">'00012.MTS_000195628'!C37</f>
        <v>0</v>
      </c>
      <c r="BO145" s="39">
        <f ca="1">'00012.MTS_000203803'!C37</f>
        <v>0</v>
      </c>
      <c r="BP145" s="39">
        <f ca="1">'00012.MTS_000211978'!C37</f>
        <v>0</v>
      </c>
      <c r="BQ145" s="39">
        <f ca="1">'00012.MTS_000252852'!C37</f>
        <v>0</v>
      </c>
      <c r="BR145" s="39">
        <f ca="1">'00012.MTS_000261027'!C37</f>
        <v>0</v>
      </c>
      <c r="BS145" s="39">
        <f ca="1">'00012.MTS_000269202'!C37</f>
        <v>0</v>
      </c>
      <c r="BT145" s="39">
        <f ca="1">'00012.MTS_000277377'!C37</f>
        <v>0</v>
      </c>
      <c r="BU145" s="39">
        <f ca="1">'00012.MTS_000285551'!C37</f>
        <v>0</v>
      </c>
      <c r="BV145" s="39">
        <f ca="1">'00012.MTS_000293726'!C37</f>
        <v>0</v>
      </c>
      <c r="BW145" s="39">
        <f ca="1">'00012.MTS_000301901'!C37</f>
        <v>0</v>
      </c>
      <c r="BX145" s="39">
        <f ca="1">'00012.MTS_000310076'!C37</f>
        <v>0</v>
      </c>
      <c r="BY145" s="39">
        <f ca="1">'00012.MTS_000318251'!C37</f>
        <v>0</v>
      </c>
      <c r="BZ145" s="39">
        <f ca="1">'00012.MTS_000326426'!C37</f>
        <v>0</v>
      </c>
      <c r="CA145" s="39">
        <f ca="1">'00012.MTS_000334600'!C37</f>
        <v>0</v>
      </c>
      <c r="CB145" s="39">
        <f ca="1">'00012.MTS_000342775'!C37</f>
        <v>0</v>
      </c>
      <c r="CC145" s="39">
        <f ca="1">'00012.MTS_000350950'!C37</f>
        <v>0</v>
      </c>
      <c r="CD145" s="38"/>
      <c r="CE145" s="39">
        <f ca="1">AVERAGE(B145:CC145)</f>
        <v>0</v>
      </c>
      <c r="CF145" s="39">
        <f ca="1">STDEV(B145:CC145)</f>
        <v>0</v>
      </c>
      <c r="CG145" s="39">
        <f ca="1">CF145/SQRT(80)</f>
        <v>0</v>
      </c>
      <c r="CH145" s="38"/>
      <c r="CI145" s="61"/>
    </row>
    <row r="146" spans="1:87" x14ac:dyDescent="0.25">
      <c r="A146" s="54" t="s">
        <v>191</v>
      </c>
      <c r="B146" s="37">
        <f ca="1">'00012.MTS_000032132'!C38</f>
        <v>0</v>
      </c>
      <c r="C146" s="37">
        <f ca="1">'00012.MTS_000236502'!C38</f>
        <v>0</v>
      </c>
      <c r="D146" s="37">
        <f ca="1">'000040306'!C38</f>
        <v>0</v>
      </c>
      <c r="E146" s="37">
        <f ca="1">'000032132'!C38</f>
        <v>0</v>
      </c>
      <c r="F146" s="37">
        <f ca="1">'000056656'!C38</f>
        <v>0</v>
      </c>
      <c r="G146" s="37">
        <f ca="1">'000048481'!C38</f>
        <v>0</v>
      </c>
      <c r="H146" s="37">
        <f ca="1">'000073006'!C38</f>
        <v>0</v>
      </c>
      <c r="I146" s="37">
        <f ca="1">'000064831'!C38</f>
        <v>0</v>
      </c>
      <c r="J146" s="37">
        <f ca="1">'000089355'!C38</f>
        <v>0</v>
      </c>
      <c r="K146" s="37">
        <f ca="1">'000081181'!C38</f>
        <v>0</v>
      </c>
      <c r="L146" s="37">
        <f ca="1">'000105705'!C38</f>
        <v>0</v>
      </c>
      <c r="M146" s="37">
        <f ca="1">'000097530'!C38</f>
        <v>0</v>
      </c>
      <c r="N146" s="37">
        <f ca="1">'000122055'!C38</f>
        <v>0</v>
      </c>
      <c r="O146" s="37">
        <f ca="1">'000113880'!C38</f>
        <v>0</v>
      </c>
      <c r="P146" s="37">
        <f ca="1">'000138404'!C38</f>
        <v>0</v>
      </c>
      <c r="Q146" s="37">
        <f ca="1">'000130230'!C38</f>
        <v>0</v>
      </c>
      <c r="R146" s="37">
        <f ca="1">'000154754'!C38</f>
        <v>0</v>
      </c>
      <c r="S146" s="37">
        <f ca="1">'000171104'!C38</f>
        <v>0</v>
      </c>
      <c r="T146" s="37">
        <f ca="1">'00012.MTS_000040306'!C38</f>
        <v>0</v>
      </c>
      <c r="U146" s="37">
        <f ca="1">'000187453'!C38</f>
        <v>0</v>
      </c>
      <c r="V146" s="37">
        <f ca="1">'00012.MTS_000048481'!C38</f>
        <v>0</v>
      </c>
      <c r="W146" s="37">
        <f ca="1">'000203803'!C38</f>
        <v>0</v>
      </c>
      <c r="X146" s="37">
        <f ca="1">'00012.MTS_000056656'!C38</f>
        <v>0</v>
      </c>
      <c r="Y146" s="37">
        <f ca="1">'000220153'!C38</f>
        <v>0</v>
      </c>
      <c r="Z146" s="37">
        <f ca="1">'00012.MTS_000064831'!C38</f>
        <v>0</v>
      </c>
      <c r="AA146" s="37">
        <f ca="1">'000236502'!C38</f>
        <v>0</v>
      </c>
      <c r="AB146" s="37">
        <f ca="1">'000228328'!C38</f>
        <v>0</v>
      </c>
      <c r="AC146" s="37">
        <f ca="1">'000211978'!C38</f>
        <v>0</v>
      </c>
      <c r="AD146" s="37">
        <f ca="1">'00012.MTS_000073006'!C38</f>
        <v>0</v>
      </c>
      <c r="AE146" s="37">
        <f ca="1">'000261027'!C38</f>
        <v>0</v>
      </c>
      <c r="AF146" s="37">
        <f ca="1">'000252852'!C38</f>
        <v>0</v>
      </c>
      <c r="AG146" s="37">
        <f ca="1">'000195628'!C38</f>
        <v>0</v>
      </c>
      <c r="AH146" s="37">
        <f ca="1">'00012.MTS_000220153'!C38</f>
        <v>0</v>
      </c>
      <c r="AI146" s="37">
        <f ca="1">'000285551'!C38</f>
        <v>0</v>
      </c>
      <c r="AJ146" s="37">
        <f ca="1">'000269202'!C38</f>
        <v>0</v>
      </c>
      <c r="AK146" s="37">
        <f ca="1">'000179279'!C38</f>
        <v>0</v>
      </c>
      <c r="AL146" s="37">
        <f ca="1">'00012.MTS_000228328'!C38</f>
        <v>0</v>
      </c>
      <c r="AM146" s="37">
        <f ca="1">'000310076'!C38</f>
        <v>0</v>
      </c>
      <c r="AN146" s="37">
        <f ca="1">'000301901'!C38</f>
        <v>0</v>
      </c>
      <c r="AO146" s="37">
        <f ca="1">'000293726'!C38</f>
        <v>0</v>
      </c>
      <c r="AP146" s="37">
        <f ca="1">'000244677'!C38</f>
        <v>0</v>
      </c>
      <c r="AQ146" s="37">
        <f ca="1">'000146579'!C38</f>
        <v>0</v>
      </c>
      <c r="AR146" s="37">
        <f ca="1">'00012.MTS_000244677'!C38</f>
        <v>0</v>
      </c>
      <c r="AS146" s="37">
        <f ca="1">'000350950'!C38</f>
        <v>0</v>
      </c>
      <c r="AT146" s="37">
        <f ca="1">'000342775'!C38</f>
        <v>0</v>
      </c>
      <c r="AU146" s="37">
        <f ca="1">'000334600'!C38</f>
        <v>0</v>
      </c>
      <c r="AV146" s="37">
        <f ca="1">'000326426'!C38</f>
        <v>0</v>
      </c>
      <c r="AW146" s="37">
        <f ca="1">'000318251'!C38</f>
        <v>0</v>
      </c>
      <c r="AX146" s="37">
        <f ca="1">'000277377'!C38</f>
        <v>0</v>
      </c>
      <c r="AY146" s="37">
        <f ca="1">'000162929'!C38</f>
        <v>0</v>
      </c>
      <c r="AZ146" s="37">
        <f ca="1">'00012.MTS_000081181'!C38</f>
        <v>0</v>
      </c>
      <c r="BA146" s="37">
        <f ca="1">'00012.MTS_000089355'!C38</f>
        <v>0</v>
      </c>
      <c r="BB146" s="37">
        <f ca="1">'00012.MTS_000097530'!C38</f>
        <v>0</v>
      </c>
      <c r="BC146" s="37">
        <f ca="1">'00012.MTS_000105705'!C38</f>
        <v>0</v>
      </c>
      <c r="BD146" s="37">
        <f ca="1">'00012.MTS_000113880'!C38</f>
        <v>0</v>
      </c>
      <c r="BE146" s="37">
        <f ca="1">'00012.MTS_000122055'!C38</f>
        <v>0</v>
      </c>
      <c r="BF146" s="37">
        <f ca="1">'00012.MTS_000130230'!C38</f>
        <v>0</v>
      </c>
      <c r="BG146" s="37">
        <f ca="1">'00012.MTS_000138404'!C38</f>
        <v>0</v>
      </c>
      <c r="BH146" s="37">
        <f ca="1">'00012.MTS_000146579'!C38</f>
        <v>0</v>
      </c>
      <c r="BI146" s="37">
        <f ca="1">'00012.MTS_000154754'!C38</f>
        <v>0</v>
      </c>
      <c r="BJ146" s="37">
        <f ca="1">'00012.MTS_000162929'!C38</f>
        <v>0</v>
      </c>
      <c r="BK146" s="37">
        <f ca="1">'00012.MTS_000171104'!C38</f>
        <v>0</v>
      </c>
      <c r="BL146" s="37">
        <f ca="1">'00012.MTS_000179279'!C38</f>
        <v>0</v>
      </c>
      <c r="BM146" s="37">
        <f ca="1">'00012.MTS_000187453'!C38</f>
        <v>0</v>
      </c>
      <c r="BN146" s="37">
        <f ca="1">'00012.MTS_000195628'!C38</f>
        <v>0</v>
      </c>
      <c r="BO146" s="37">
        <f ca="1">'00012.MTS_000203803'!C38</f>
        <v>0</v>
      </c>
      <c r="BP146" s="37">
        <f ca="1">'00012.MTS_000211978'!C38</f>
        <v>0</v>
      </c>
      <c r="BQ146" s="37">
        <f ca="1">'00012.MTS_000252852'!C38</f>
        <v>0</v>
      </c>
      <c r="BR146" s="37">
        <f ca="1">'00012.MTS_000261027'!C38</f>
        <v>0</v>
      </c>
      <c r="BS146" s="37">
        <f ca="1">'00012.MTS_000269202'!C38</f>
        <v>0</v>
      </c>
      <c r="BT146" s="37">
        <f ca="1">'00012.MTS_000277377'!C38</f>
        <v>0</v>
      </c>
      <c r="BU146" s="37">
        <f ca="1">'00012.MTS_000285551'!C38</f>
        <v>0</v>
      </c>
      <c r="BV146" s="37">
        <f ca="1">'00012.MTS_000293726'!C38</f>
        <v>0</v>
      </c>
      <c r="BW146" s="37">
        <f ca="1">'00012.MTS_000301901'!C38</f>
        <v>0</v>
      </c>
      <c r="BX146" s="37">
        <f ca="1">'00012.MTS_000310076'!C38</f>
        <v>0</v>
      </c>
      <c r="BY146" s="37">
        <f ca="1">'00012.MTS_000318251'!C38</f>
        <v>0</v>
      </c>
      <c r="BZ146" s="37">
        <f ca="1">'00012.MTS_000326426'!C38</f>
        <v>0</v>
      </c>
      <c r="CA146" s="37">
        <f ca="1">'00012.MTS_000334600'!C38</f>
        <v>0</v>
      </c>
      <c r="CB146" s="37">
        <f ca="1">'00012.MTS_000342775'!C38</f>
        <v>0</v>
      </c>
      <c r="CC146" s="37">
        <f ca="1">'00012.MTS_000350950'!C38</f>
        <v>0</v>
      </c>
      <c r="CE146" s="37">
        <f ca="1">AVERAGE(B146:CC146)</f>
        <v>0</v>
      </c>
      <c r="CF146" s="37">
        <f ca="1">STDEV(B146:CC146)</f>
        <v>0</v>
      </c>
      <c r="CG146" s="37">
        <f ca="1">CF146/SQRT(80)</f>
        <v>0</v>
      </c>
      <c r="CI146" s="59"/>
    </row>
    <row r="147" spans="1:87" x14ac:dyDescent="0.25">
      <c r="A147" s="53" t="s">
        <v>192</v>
      </c>
      <c r="B147" s="39">
        <f ca="1">'00012.MTS_000032132'!C39</f>
        <v>0</v>
      </c>
      <c r="C147" s="39">
        <f ca="1">'00012.MTS_000236502'!C39</f>
        <v>0</v>
      </c>
      <c r="D147" s="39">
        <f ca="1">'000040306'!C39</f>
        <v>0</v>
      </c>
      <c r="E147" s="39">
        <f ca="1">'000032132'!C39</f>
        <v>0</v>
      </c>
      <c r="F147" s="39">
        <f ca="1">'000056656'!C39</f>
        <v>0</v>
      </c>
      <c r="G147" s="39">
        <f ca="1">'000048481'!C39</f>
        <v>0</v>
      </c>
      <c r="H147" s="39">
        <f ca="1">'000073006'!C39</f>
        <v>0</v>
      </c>
      <c r="I147" s="39">
        <f ca="1">'000064831'!C39</f>
        <v>0</v>
      </c>
      <c r="J147" s="39">
        <f ca="1">'000089355'!C39</f>
        <v>0</v>
      </c>
      <c r="K147" s="39">
        <f ca="1">'000081181'!C39</f>
        <v>0</v>
      </c>
      <c r="L147" s="39">
        <f ca="1">'000105705'!C39</f>
        <v>0</v>
      </c>
      <c r="M147" s="39">
        <f ca="1">'000097530'!C39</f>
        <v>0</v>
      </c>
      <c r="N147" s="39">
        <f ca="1">'000122055'!C39</f>
        <v>0</v>
      </c>
      <c r="O147" s="39">
        <f ca="1">'000113880'!C39</f>
        <v>0</v>
      </c>
      <c r="P147" s="39">
        <f ca="1">'000138404'!C39</f>
        <v>0</v>
      </c>
      <c r="Q147" s="39">
        <f ca="1">'000130230'!C39</f>
        <v>0</v>
      </c>
      <c r="R147" s="39">
        <f ca="1">'000154754'!C39</f>
        <v>0</v>
      </c>
      <c r="S147" s="39">
        <f ca="1">'000171104'!C39</f>
        <v>0</v>
      </c>
      <c r="T147" s="39">
        <f ca="1">'00012.MTS_000040306'!C39</f>
        <v>0</v>
      </c>
      <c r="U147" s="39">
        <f ca="1">'000187453'!C39</f>
        <v>0</v>
      </c>
      <c r="V147" s="39">
        <f ca="1">'00012.MTS_000048481'!C39</f>
        <v>0</v>
      </c>
      <c r="W147" s="39">
        <f ca="1">'000203803'!C39</f>
        <v>0</v>
      </c>
      <c r="X147" s="39">
        <f ca="1">'00012.MTS_000056656'!C39</f>
        <v>0</v>
      </c>
      <c r="Y147" s="39">
        <f ca="1">'000220153'!C39</f>
        <v>0</v>
      </c>
      <c r="Z147" s="39">
        <f ca="1">'00012.MTS_000064831'!C39</f>
        <v>0</v>
      </c>
      <c r="AA147" s="39">
        <f ca="1">'000236502'!C39</f>
        <v>0</v>
      </c>
      <c r="AB147" s="39">
        <f ca="1">'000228328'!C39</f>
        <v>0</v>
      </c>
      <c r="AC147" s="39">
        <f ca="1">'000211978'!C39</f>
        <v>0</v>
      </c>
      <c r="AD147" s="39">
        <f ca="1">'00012.MTS_000073006'!C39</f>
        <v>0</v>
      </c>
      <c r="AE147" s="39">
        <f ca="1">'000261027'!C39</f>
        <v>0</v>
      </c>
      <c r="AF147" s="39">
        <f ca="1">'000252852'!C39</f>
        <v>0</v>
      </c>
      <c r="AG147" s="39">
        <f ca="1">'000195628'!C39</f>
        <v>0</v>
      </c>
      <c r="AH147" s="39">
        <f ca="1">'00012.MTS_000220153'!C39</f>
        <v>0</v>
      </c>
      <c r="AI147" s="39">
        <f ca="1">'000285551'!C39</f>
        <v>0</v>
      </c>
      <c r="AJ147" s="39">
        <f ca="1">'000269202'!C39</f>
        <v>0</v>
      </c>
      <c r="AK147" s="39">
        <f ca="1">'000179279'!C39</f>
        <v>0</v>
      </c>
      <c r="AL147" s="39">
        <f ca="1">'00012.MTS_000228328'!C39</f>
        <v>0</v>
      </c>
      <c r="AM147" s="39">
        <f ca="1">'000310076'!C39</f>
        <v>0</v>
      </c>
      <c r="AN147" s="39">
        <f ca="1">'000301901'!C39</f>
        <v>0</v>
      </c>
      <c r="AO147" s="39">
        <f ca="1">'000293726'!C39</f>
        <v>0</v>
      </c>
      <c r="AP147" s="39">
        <f ca="1">'000244677'!C39</f>
        <v>0</v>
      </c>
      <c r="AQ147" s="39">
        <f ca="1">'000146579'!C39</f>
        <v>0</v>
      </c>
      <c r="AR147" s="39">
        <f ca="1">'00012.MTS_000244677'!C39</f>
        <v>0</v>
      </c>
      <c r="AS147" s="39">
        <f ca="1">'000350950'!C39</f>
        <v>0</v>
      </c>
      <c r="AT147" s="39">
        <f ca="1">'000342775'!C39</f>
        <v>0</v>
      </c>
      <c r="AU147" s="39">
        <f ca="1">'000334600'!C39</f>
        <v>0</v>
      </c>
      <c r="AV147" s="39">
        <f ca="1">'000326426'!C39</f>
        <v>0</v>
      </c>
      <c r="AW147" s="39">
        <f ca="1">'000318251'!C39</f>
        <v>0</v>
      </c>
      <c r="AX147" s="39">
        <f ca="1">'000277377'!C39</f>
        <v>0</v>
      </c>
      <c r="AY147" s="39">
        <f ca="1">'000162929'!C39</f>
        <v>0</v>
      </c>
      <c r="AZ147" s="39">
        <f ca="1">'00012.MTS_000081181'!C39</f>
        <v>0</v>
      </c>
      <c r="BA147" s="39">
        <f ca="1">'00012.MTS_000089355'!C39</f>
        <v>0</v>
      </c>
      <c r="BB147" s="39">
        <f ca="1">'00012.MTS_000097530'!C39</f>
        <v>0</v>
      </c>
      <c r="BC147" s="39">
        <f ca="1">'00012.MTS_000105705'!C39</f>
        <v>0</v>
      </c>
      <c r="BD147" s="39">
        <f ca="1">'00012.MTS_000113880'!C39</f>
        <v>0</v>
      </c>
      <c r="BE147" s="39">
        <f ca="1">'00012.MTS_000122055'!C39</f>
        <v>0</v>
      </c>
      <c r="BF147" s="39">
        <f ca="1">'00012.MTS_000130230'!C39</f>
        <v>0</v>
      </c>
      <c r="BG147" s="39">
        <f ca="1">'00012.MTS_000138404'!C39</f>
        <v>0</v>
      </c>
      <c r="BH147" s="39">
        <f ca="1">'00012.MTS_000146579'!C39</f>
        <v>0</v>
      </c>
      <c r="BI147" s="39">
        <f ca="1">'00012.MTS_000154754'!C39</f>
        <v>0</v>
      </c>
      <c r="BJ147" s="39">
        <f ca="1">'00012.MTS_000162929'!C39</f>
        <v>0</v>
      </c>
      <c r="BK147" s="39">
        <f ca="1">'00012.MTS_000171104'!C39</f>
        <v>0</v>
      </c>
      <c r="BL147" s="39">
        <f ca="1">'00012.MTS_000179279'!C39</f>
        <v>0</v>
      </c>
      <c r="BM147" s="39">
        <f ca="1">'00012.MTS_000187453'!C39</f>
        <v>0</v>
      </c>
      <c r="BN147" s="39">
        <f ca="1">'00012.MTS_000195628'!C39</f>
        <v>0</v>
      </c>
      <c r="BO147" s="39">
        <f ca="1">'00012.MTS_000203803'!C39</f>
        <v>0</v>
      </c>
      <c r="BP147" s="39">
        <f ca="1">'00012.MTS_000211978'!C39</f>
        <v>0</v>
      </c>
      <c r="BQ147" s="39">
        <f ca="1">'00012.MTS_000252852'!C39</f>
        <v>0</v>
      </c>
      <c r="BR147" s="39">
        <f ca="1">'00012.MTS_000261027'!C39</f>
        <v>0</v>
      </c>
      <c r="BS147" s="39">
        <f ca="1">'00012.MTS_000269202'!C39</f>
        <v>0</v>
      </c>
      <c r="BT147" s="39">
        <f ca="1">'00012.MTS_000277377'!C39</f>
        <v>0</v>
      </c>
      <c r="BU147" s="39">
        <f ca="1">'00012.MTS_000285551'!C39</f>
        <v>0</v>
      </c>
      <c r="BV147" s="39">
        <f ca="1">'00012.MTS_000293726'!C39</f>
        <v>0</v>
      </c>
      <c r="BW147" s="39">
        <f ca="1">'00012.MTS_000301901'!C39</f>
        <v>0</v>
      </c>
      <c r="BX147" s="39">
        <f ca="1">'00012.MTS_000310076'!C39</f>
        <v>0</v>
      </c>
      <c r="BY147" s="39">
        <f ca="1">'00012.MTS_000318251'!C39</f>
        <v>0</v>
      </c>
      <c r="BZ147" s="39">
        <f ca="1">'00012.MTS_000326426'!C39</f>
        <v>0</v>
      </c>
      <c r="CA147" s="39">
        <f ca="1">'00012.MTS_000334600'!C39</f>
        <v>0</v>
      </c>
      <c r="CB147" s="39">
        <f ca="1">'00012.MTS_000342775'!C39</f>
        <v>0</v>
      </c>
      <c r="CC147" s="39">
        <f ca="1">'00012.MTS_000350950'!C39</f>
        <v>0</v>
      </c>
      <c r="CD147" s="38"/>
      <c r="CE147" s="39">
        <f ca="1">AVERAGE(B147:CC147)</f>
        <v>0</v>
      </c>
      <c r="CF147" s="39">
        <f ca="1">STDEV(B147:CC147)</f>
        <v>0</v>
      </c>
      <c r="CG147" s="39">
        <f ca="1">CF147/SQRT(80)</f>
        <v>0</v>
      </c>
      <c r="CH147" s="38"/>
      <c r="CI147" s="61"/>
    </row>
    <row r="148" spans="1:87" x14ac:dyDescent="0.25">
      <c r="A148" s="51" t="s">
        <v>193</v>
      </c>
      <c r="CI148" s="59"/>
    </row>
    <row r="149" spans="1:87" x14ac:dyDescent="0.25">
      <c r="A149" s="53" t="s">
        <v>186</v>
      </c>
      <c r="B149" s="39">
        <f ca="1">'00012.MTS_000032132'!C41</f>
        <v>0</v>
      </c>
      <c r="C149" s="39">
        <f ca="1">'00012.MTS_000236502'!C41</f>
        <v>0</v>
      </c>
      <c r="D149" s="39">
        <f ca="1">'000040306'!C41</f>
        <v>0</v>
      </c>
      <c r="E149" s="39">
        <f ca="1">'000032132'!C41</f>
        <v>0</v>
      </c>
      <c r="F149" s="39">
        <f ca="1">'000056656'!C41</f>
        <v>0</v>
      </c>
      <c r="G149" s="39">
        <f ca="1">'000048481'!C41</f>
        <v>0</v>
      </c>
      <c r="H149" s="39">
        <f ca="1">'000073006'!C41</f>
        <v>0</v>
      </c>
      <c r="I149" s="39">
        <f ca="1">'000064831'!C41</f>
        <v>0</v>
      </c>
      <c r="J149" s="39">
        <f ca="1">'000089355'!C41</f>
        <v>0</v>
      </c>
      <c r="K149" s="39">
        <f ca="1">'000081181'!C41</f>
        <v>0</v>
      </c>
      <c r="L149" s="39">
        <f ca="1">'000105705'!C41</f>
        <v>0</v>
      </c>
      <c r="M149" s="39">
        <f ca="1">'000097530'!C41</f>
        <v>0</v>
      </c>
      <c r="N149" s="39">
        <f ca="1">'000122055'!C41</f>
        <v>0</v>
      </c>
      <c r="O149" s="39">
        <f ca="1">'000113880'!C41</f>
        <v>0</v>
      </c>
      <c r="P149" s="39">
        <f ca="1">'000138404'!C41</f>
        <v>0</v>
      </c>
      <c r="Q149" s="39">
        <f ca="1">'000130230'!C41</f>
        <v>0</v>
      </c>
      <c r="R149" s="39">
        <f ca="1">'000154754'!C41</f>
        <v>0</v>
      </c>
      <c r="S149" s="39">
        <f ca="1">'000171104'!C41</f>
        <v>0</v>
      </c>
      <c r="T149" s="39">
        <f ca="1">'00012.MTS_000040306'!C41</f>
        <v>0</v>
      </c>
      <c r="U149" s="39">
        <f ca="1">'000187453'!C41</f>
        <v>0</v>
      </c>
      <c r="V149" s="39">
        <f ca="1">'00012.MTS_000048481'!C41</f>
        <v>0</v>
      </c>
      <c r="W149" s="39">
        <f ca="1">'000203803'!C41</f>
        <v>0</v>
      </c>
      <c r="X149" s="39">
        <f ca="1">'00012.MTS_000056656'!C41</f>
        <v>0</v>
      </c>
      <c r="Y149" s="39">
        <f ca="1">'000220153'!C41</f>
        <v>0</v>
      </c>
      <c r="Z149" s="39">
        <f ca="1">'00012.MTS_000064831'!C41</f>
        <v>0</v>
      </c>
      <c r="AA149" s="39">
        <f ca="1">'000236502'!C41</f>
        <v>0</v>
      </c>
      <c r="AB149" s="39">
        <f ca="1">'000228328'!C41</f>
        <v>0</v>
      </c>
      <c r="AC149" s="39">
        <f ca="1">'000211978'!C41</f>
        <v>0</v>
      </c>
      <c r="AD149" s="39">
        <f ca="1">'00012.MTS_000073006'!C41</f>
        <v>0</v>
      </c>
      <c r="AE149" s="39">
        <f ca="1">'000261027'!C41</f>
        <v>0</v>
      </c>
      <c r="AF149" s="39">
        <f ca="1">'000252852'!C41</f>
        <v>0</v>
      </c>
      <c r="AG149" s="39">
        <f ca="1">'000195628'!C41</f>
        <v>0</v>
      </c>
      <c r="AH149" s="39">
        <f ca="1">'00012.MTS_000220153'!C41</f>
        <v>0</v>
      </c>
      <c r="AI149" s="39">
        <f ca="1">'000285551'!C41</f>
        <v>0</v>
      </c>
      <c r="AJ149" s="39">
        <f ca="1">'000269202'!C41</f>
        <v>0</v>
      </c>
      <c r="AK149" s="39">
        <f ca="1">'000179279'!C41</f>
        <v>0</v>
      </c>
      <c r="AL149" s="39">
        <f ca="1">'00012.MTS_000228328'!C41</f>
        <v>0</v>
      </c>
      <c r="AM149" s="39">
        <f ca="1">'000310076'!C41</f>
        <v>0</v>
      </c>
      <c r="AN149" s="39">
        <f ca="1">'000301901'!C41</f>
        <v>0</v>
      </c>
      <c r="AO149" s="39">
        <f ca="1">'000293726'!C41</f>
        <v>0</v>
      </c>
      <c r="AP149" s="39">
        <f ca="1">'000244677'!C41</f>
        <v>0</v>
      </c>
      <c r="AQ149" s="39">
        <f ca="1">'000146579'!C41</f>
        <v>0</v>
      </c>
      <c r="AR149" s="39">
        <f ca="1">'00012.MTS_000244677'!C41</f>
        <v>0</v>
      </c>
      <c r="AS149" s="39">
        <f ca="1">'000350950'!C41</f>
        <v>0</v>
      </c>
      <c r="AT149" s="39">
        <f ca="1">'000342775'!C41</f>
        <v>0</v>
      </c>
      <c r="AU149" s="39">
        <f ca="1">'000334600'!C41</f>
        <v>0</v>
      </c>
      <c r="AV149" s="39">
        <f ca="1">'000326426'!C41</f>
        <v>0</v>
      </c>
      <c r="AW149" s="39">
        <f ca="1">'000318251'!C41</f>
        <v>0</v>
      </c>
      <c r="AX149" s="39">
        <f ca="1">'000277377'!C41</f>
        <v>0</v>
      </c>
      <c r="AY149" s="39">
        <f ca="1">'000162929'!C41</f>
        <v>0</v>
      </c>
      <c r="AZ149" s="39">
        <f ca="1">'00012.MTS_000081181'!C41</f>
        <v>0</v>
      </c>
      <c r="BA149" s="39">
        <f ca="1">'00012.MTS_000089355'!C41</f>
        <v>0</v>
      </c>
      <c r="BB149" s="39">
        <f ca="1">'00012.MTS_000097530'!C41</f>
        <v>0</v>
      </c>
      <c r="BC149" s="39">
        <f ca="1">'00012.MTS_000105705'!C41</f>
        <v>0</v>
      </c>
      <c r="BD149" s="39">
        <f ca="1">'00012.MTS_000113880'!C41</f>
        <v>0</v>
      </c>
      <c r="BE149" s="39">
        <f ca="1">'00012.MTS_000122055'!C41</f>
        <v>0</v>
      </c>
      <c r="BF149" s="39">
        <f ca="1">'00012.MTS_000130230'!C41</f>
        <v>0</v>
      </c>
      <c r="BG149" s="39">
        <f ca="1">'00012.MTS_000138404'!C41</f>
        <v>0</v>
      </c>
      <c r="BH149" s="39">
        <f ca="1">'00012.MTS_000146579'!C41</f>
        <v>0</v>
      </c>
      <c r="BI149" s="39">
        <f ca="1">'00012.MTS_000154754'!C41</f>
        <v>0</v>
      </c>
      <c r="BJ149" s="39">
        <f ca="1">'00012.MTS_000162929'!C41</f>
        <v>0</v>
      </c>
      <c r="BK149" s="39">
        <f ca="1">'00012.MTS_000171104'!C41</f>
        <v>0</v>
      </c>
      <c r="BL149" s="39">
        <f ca="1">'00012.MTS_000179279'!C41</f>
        <v>0</v>
      </c>
      <c r="BM149" s="39">
        <f ca="1">'00012.MTS_000187453'!C41</f>
        <v>0</v>
      </c>
      <c r="BN149" s="39">
        <f ca="1">'00012.MTS_000195628'!C41</f>
        <v>0</v>
      </c>
      <c r="BO149" s="39">
        <f ca="1">'00012.MTS_000203803'!C41</f>
        <v>0</v>
      </c>
      <c r="BP149" s="39">
        <f ca="1">'00012.MTS_000211978'!C41</f>
        <v>0</v>
      </c>
      <c r="BQ149" s="39">
        <f ca="1">'00012.MTS_000252852'!C41</f>
        <v>0</v>
      </c>
      <c r="BR149" s="39">
        <f ca="1">'00012.MTS_000261027'!C41</f>
        <v>0</v>
      </c>
      <c r="BS149" s="39">
        <f ca="1">'00012.MTS_000269202'!C41</f>
        <v>0</v>
      </c>
      <c r="BT149" s="39">
        <f ca="1">'00012.MTS_000277377'!C41</f>
        <v>0</v>
      </c>
      <c r="BU149" s="39">
        <f ca="1">'00012.MTS_000285551'!C41</f>
        <v>0</v>
      </c>
      <c r="BV149" s="39">
        <f ca="1">'00012.MTS_000293726'!C41</f>
        <v>0</v>
      </c>
      <c r="BW149" s="39">
        <f ca="1">'00012.MTS_000301901'!C41</f>
        <v>0</v>
      </c>
      <c r="BX149" s="39">
        <f ca="1">'00012.MTS_000310076'!C41</f>
        <v>0</v>
      </c>
      <c r="BY149" s="39">
        <f ca="1">'00012.MTS_000318251'!C41</f>
        <v>0</v>
      </c>
      <c r="BZ149" s="39">
        <f ca="1">'00012.MTS_000326426'!C41</f>
        <v>0</v>
      </c>
      <c r="CA149" s="39">
        <f ca="1">'00012.MTS_000334600'!C41</f>
        <v>0</v>
      </c>
      <c r="CB149" s="39">
        <f ca="1">'00012.MTS_000342775'!C41</f>
        <v>0</v>
      </c>
      <c r="CC149" s="39">
        <f ca="1">'00012.MTS_000350950'!C41</f>
        <v>0</v>
      </c>
      <c r="CD149" s="38"/>
      <c r="CE149" s="39">
        <f ca="1">AVERAGE(B149:CC149)</f>
        <v>0</v>
      </c>
      <c r="CF149" s="39">
        <f ca="1">STDEV(B149:CC149)</f>
        <v>0</v>
      </c>
      <c r="CG149" s="39">
        <f ca="1">CF149/SQRT(80)</f>
        <v>0</v>
      </c>
      <c r="CH149" s="38"/>
      <c r="CI149" s="61"/>
    </row>
    <row r="150" spans="1:87" x14ac:dyDescent="0.25">
      <c r="A150" s="54" t="s">
        <v>187</v>
      </c>
      <c r="B150" s="37">
        <f ca="1">'00012.MTS_000032132'!C42</f>
        <v>0</v>
      </c>
      <c r="C150" s="37">
        <f ca="1">'00012.MTS_000236502'!C42</f>
        <v>0</v>
      </c>
      <c r="D150" s="37">
        <f ca="1">'000040306'!C42</f>
        <v>0</v>
      </c>
      <c r="E150" s="37">
        <f ca="1">'000032132'!C42</f>
        <v>0</v>
      </c>
      <c r="F150" s="37">
        <f ca="1">'000056656'!C42</f>
        <v>0</v>
      </c>
      <c r="G150" s="37">
        <f ca="1">'000048481'!C42</f>
        <v>0</v>
      </c>
      <c r="H150" s="37">
        <f ca="1">'000073006'!C42</f>
        <v>0</v>
      </c>
      <c r="I150" s="37">
        <f ca="1">'000064831'!C42</f>
        <v>0</v>
      </c>
      <c r="J150" s="37">
        <f ca="1">'000089355'!C42</f>
        <v>0</v>
      </c>
      <c r="K150" s="37">
        <f ca="1">'000081181'!C42</f>
        <v>0</v>
      </c>
      <c r="L150" s="37">
        <f ca="1">'000105705'!C42</f>
        <v>0</v>
      </c>
      <c r="M150" s="37">
        <f ca="1">'000097530'!C42</f>
        <v>0</v>
      </c>
      <c r="N150" s="37">
        <f ca="1">'000122055'!C42</f>
        <v>0</v>
      </c>
      <c r="O150" s="37">
        <f ca="1">'000113880'!C42</f>
        <v>0</v>
      </c>
      <c r="P150" s="37">
        <f ca="1">'000138404'!C42</f>
        <v>0</v>
      </c>
      <c r="Q150" s="37">
        <f ca="1">'000130230'!C42</f>
        <v>0</v>
      </c>
      <c r="R150" s="37">
        <f ca="1">'000154754'!C42</f>
        <v>0</v>
      </c>
      <c r="S150" s="37">
        <f ca="1">'000171104'!C42</f>
        <v>0</v>
      </c>
      <c r="T150" s="37">
        <f ca="1">'00012.MTS_000040306'!C42</f>
        <v>0</v>
      </c>
      <c r="U150" s="37">
        <f ca="1">'000187453'!C42</f>
        <v>0</v>
      </c>
      <c r="V150" s="37">
        <f ca="1">'00012.MTS_000048481'!C42</f>
        <v>0</v>
      </c>
      <c r="W150" s="37">
        <f ca="1">'000203803'!C42</f>
        <v>0</v>
      </c>
      <c r="X150" s="37">
        <f ca="1">'00012.MTS_000056656'!C42</f>
        <v>0</v>
      </c>
      <c r="Y150" s="37">
        <f ca="1">'000220153'!C42</f>
        <v>0</v>
      </c>
      <c r="Z150" s="37">
        <f ca="1">'00012.MTS_000064831'!C42</f>
        <v>0</v>
      </c>
      <c r="AA150" s="37">
        <f ca="1">'000236502'!C42</f>
        <v>0</v>
      </c>
      <c r="AB150" s="37">
        <f ca="1">'000228328'!C42</f>
        <v>0</v>
      </c>
      <c r="AC150" s="37">
        <f ca="1">'000211978'!C42</f>
        <v>0</v>
      </c>
      <c r="AD150" s="37">
        <f ca="1">'00012.MTS_000073006'!C42</f>
        <v>0</v>
      </c>
      <c r="AE150" s="37">
        <f ca="1">'000261027'!C42</f>
        <v>0</v>
      </c>
      <c r="AF150" s="37">
        <f ca="1">'000252852'!C42</f>
        <v>0</v>
      </c>
      <c r="AG150" s="37">
        <f ca="1">'000195628'!C42</f>
        <v>0</v>
      </c>
      <c r="AH150" s="37">
        <f ca="1">'00012.MTS_000220153'!C42</f>
        <v>0</v>
      </c>
      <c r="AI150" s="37">
        <f ca="1">'000285551'!C42</f>
        <v>0</v>
      </c>
      <c r="AJ150" s="37">
        <f ca="1">'000269202'!C42</f>
        <v>0</v>
      </c>
      <c r="AK150" s="37">
        <f ca="1">'000179279'!C42</f>
        <v>0</v>
      </c>
      <c r="AL150" s="37">
        <f ca="1">'00012.MTS_000228328'!C42</f>
        <v>0</v>
      </c>
      <c r="AM150" s="37">
        <f ca="1">'000310076'!C42</f>
        <v>0</v>
      </c>
      <c r="AN150" s="37">
        <f ca="1">'000301901'!C42</f>
        <v>0</v>
      </c>
      <c r="AO150" s="37">
        <f ca="1">'000293726'!C42</f>
        <v>0</v>
      </c>
      <c r="AP150" s="37">
        <f ca="1">'000244677'!C42</f>
        <v>0</v>
      </c>
      <c r="AQ150" s="37">
        <f ca="1">'000146579'!C42</f>
        <v>0</v>
      </c>
      <c r="AR150" s="37">
        <f ca="1">'00012.MTS_000244677'!C42</f>
        <v>0</v>
      </c>
      <c r="AS150" s="37">
        <f ca="1">'000350950'!C42</f>
        <v>0</v>
      </c>
      <c r="AT150" s="37">
        <f ca="1">'000342775'!C42</f>
        <v>0</v>
      </c>
      <c r="AU150" s="37">
        <f ca="1">'000334600'!C42</f>
        <v>0</v>
      </c>
      <c r="AV150" s="37">
        <f ca="1">'000326426'!C42</f>
        <v>0</v>
      </c>
      <c r="AW150" s="37">
        <f ca="1">'000318251'!C42</f>
        <v>0</v>
      </c>
      <c r="AX150" s="37">
        <f ca="1">'000277377'!C42</f>
        <v>0</v>
      </c>
      <c r="AY150" s="37">
        <f ca="1">'000162929'!C42</f>
        <v>0</v>
      </c>
      <c r="AZ150" s="37">
        <f ca="1">'00012.MTS_000081181'!C42</f>
        <v>0</v>
      </c>
      <c r="BA150" s="37">
        <f ca="1">'00012.MTS_000089355'!C42</f>
        <v>0</v>
      </c>
      <c r="BB150" s="37">
        <f ca="1">'00012.MTS_000097530'!C42</f>
        <v>0</v>
      </c>
      <c r="BC150" s="37">
        <f ca="1">'00012.MTS_000105705'!C42</f>
        <v>0</v>
      </c>
      <c r="BD150" s="37">
        <f ca="1">'00012.MTS_000113880'!C42</f>
        <v>0</v>
      </c>
      <c r="BE150" s="37">
        <f ca="1">'00012.MTS_000122055'!C42</f>
        <v>0</v>
      </c>
      <c r="BF150" s="37">
        <f ca="1">'00012.MTS_000130230'!C42</f>
        <v>0</v>
      </c>
      <c r="BG150" s="37">
        <f ca="1">'00012.MTS_000138404'!C42</f>
        <v>0</v>
      </c>
      <c r="BH150" s="37">
        <f ca="1">'00012.MTS_000146579'!C42</f>
        <v>0</v>
      </c>
      <c r="BI150" s="37">
        <f ca="1">'00012.MTS_000154754'!C42</f>
        <v>0</v>
      </c>
      <c r="BJ150" s="37">
        <f ca="1">'00012.MTS_000162929'!C42</f>
        <v>0</v>
      </c>
      <c r="BK150" s="37">
        <f ca="1">'00012.MTS_000171104'!C42</f>
        <v>0</v>
      </c>
      <c r="BL150" s="37">
        <f ca="1">'00012.MTS_000179279'!C42</f>
        <v>0</v>
      </c>
      <c r="BM150" s="37">
        <f ca="1">'00012.MTS_000187453'!C42</f>
        <v>0</v>
      </c>
      <c r="BN150" s="37">
        <f ca="1">'00012.MTS_000195628'!C42</f>
        <v>0</v>
      </c>
      <c r="BO150" s="37">
        <f ca="1">'00012.MTS_000203803'!C42</f>
        <v>0</v>
      </c>
      <c r="BP150" s="37">
        <f ca="1">'00012.MTS_000211978'!C42</f>
        <v>0</v>
      </c>
      <c r="BQ150" s="37">
        <f ca="1">'00012.MTS_000252852'!C42</f>
        <v>0</v>
      </c>
      <c r="BR150" s="37">
        <f ca="1">'00012.MTS_000261027'!C42</f>
        <v>0</v>
      </c>
      <c r="BS150" s="37">
        <f ca="1">'00012.MTS_000269202'!C42</f>
        <v>0</v>
      </c>
      <c r="BT150" s="37">
        <f ca="1">'00012.MTS_000277377'!C42</f>
        <v>0</v>
      </c>
      <c r="BU150" s="37">
        <f ca="1">'00012.MTS_000285551'!C42</f>
        <v>0</v>
      </c>
      <c r="BV150" s="37">
        <f ca="1">'00012.MTS_000293726'!C42</f>
        <v>0</v>
      </c>
      <c r="BW150" s="37">
        <f ca="1">'00012.MTS_000301901'!C42</f>
        <v>0</v>
      </c>
      <c r="BX150" s="37">
        <f ca="1">'00012.MTS_000310076'!C42</f>
        <v>0</v>
      </c>
      <c r="BY150" s="37">
        <f ca="1">'00012.MTS_000318251'!C42</f>
        <v>0</v>
      </c>
      <c r="BZ150" s="37">
        <f ca="1">'00012.MTS_000326426'!C42</f>
        <v>0</v>
      </c>
      <c r="CA150" s="37">
        <f ca="1">'00012.MTS_000334600'!C42</f>
        <v>0</v>
      </c>
      <c r="CB150" s="37">
        <f ca="1">'00012.MTS_000342775'!C42</f>
        <v>0</v>
      </c>
      <c r="CC150" s="37">
        <f ca="1">'00012.MTS_000350950'!C42</f>
        <v>0</v>
      </c>
      <c r="CE150" s="37">
        <f ca="1">AVERAGE(B150:CC150)</f>
        <v>0</v>
      </c>
      <c r="CF150" s="37">
        <f ca="1">STDEV(B150:CC150)</f>
        <v>0</v>
      </c>
      <c r="CG150" s="37">
        <f ca="1">CF150/SQRT(80)</f>
        <v>0</v>
      </c>
      <c r="CI150" s="59"/>
    </row>
    <row r="151" spans="1:87" x14ac:dyDescent="0.25">
      <c r="A151" s="53" t="s">
        <v>188</v>
      </c>
      <c r="B151" s="39">
        <f ca="1">'00012.MTS_000032132'!C43</f>
        <v>0</v>
      </c>
      <c r="C151" s="39">
        <f ca="1">'00012.MTS_000236502'!C43</f>
        <v>0</v>
      </c>
      <c r="D151" s="39">
        <f ca="1">'000040306'!C43</f>
        <v>0</v>
      </c>
      <c r="E151" s="39">
        <f ca="1">'000032132'!C43</f>
        <v>0</v>
      </c>
      <c r="F151" s="39">
        <f ca="1">'000056656'!C43</f>
        <v>0</v>
      </c>
      <c r="G151" s="39">
        <f ca="1">'000048481'!C43</f>
        <v>0</v>
      </c>
      <c r="H151" s="39">
        <f ca="1">'000073006'!C43</f>
        <v>0</v>
      </c>
      <c r="I151" s="39">
        <f ca="1">'000064831'!C43</f>
        <v>0</v>
      </c>
      <c r="J151" s="39">
        <f ca="1">'000089355'!C43</f>
        <v>0</v>
      </c>
      <c r="K151" s="39">
        <f ca="1">'000081181'!C43</f>
        <v>0</v>
      </c>
      <c r="L151" s="39">
        <f ca="1">'000105705'!C43</f>
        <v>0</v>
      </c>
      <c r="M151" s="39">
        <f ca="1">'000097530'!C43</f>
        <v>0</v>
      </c>
      <c r="N151" s="39">
        <f ca="1">'000122055'!C43</f>
        <v>0</v>
      </c>
      <c r="O151" s="39">
        <f ca="1">'000113880'!C43</f>
        <v>0</v>
      </c>
      <c r="P151" s="39">
        <f ca="1">'000138404'!C43</f>
        <v>0</v>
      </c>
      <c r="Q151" s="39">
        <f ca="1">'000130230'!C43</f>
        <v>0</v>
      </c>
      <c r="R151" s="39">
        <f ca="1">'000154754'!C43</f>
        <v>0</v>
      </c>
      <c r="S151" s="39">
        <f ca="1">'000171104'!C43</f>
        <v>0</v>
      </c>
      <c r="T151" s="39">
        <f ca="1">'00012.MTS_000040306'!C43</f>
        <v>0</v>
      </c>
      <c r="U151" s="39">
        <f ca="1">'000187453'!C43</f>
        <v>0</v>
      </c>
      <c r="V151" s="39">
        <f ca="1">'00012.MTS_000048481'!C43</f>
        <v>0</v>
      </c>
      <c r="W151" s="39">
        <f ca="1">'000203803'!C43</f>
        <v>0</v>
      </c>
      <c r="X151" s="39">
        <f ca="1">'00012.MTS_000056656'!C43</f>
        <v>0</v>
      </c>
      <c r="Y151" s="39">
        <f ca="1">'000220153'!C43</f>
        <v>0</v>
      </c>
      <c r="Z151" s="39">
        <f ca="1">'00012.MTS_000064831'!C43</f>
        <v>0</v>
      </c>
      <c r="AA151" s="39">
        <f ca="1">'000236502'!C43</f>
        <v>0</v>
      </c>
      <c r="AB151" s="39">
        <f ca="1">'000228328'!C43</f>
        <v>0</v>
      </c>
      <c r="AC151" s="39">
        <f ca="1">'000211978'!C43</f>
        <v>0</v>
      </c>
      <c r="AD151" s="39">
        <f ca="1">'00012.MTS_000073006'!C43</f>
        <v>0</v>
      </c>
      <c r="AE151" s="39">
        <f ca="1">'000261027'!C43</f>
        <v>0</v>
      </c>
      <c r="AF151" s="39">
        <f ca="1">'000252852'!C43</f>
        <v>0</v>
      </c>
      <c r="AG151" s="39">
        <f ca="1">'000195628'!C43</f>
        <v>0</v>
      </c>
      <c r="AH151" s="39">
        <f ca="1">'00012.MTS_000220153'!C43</f>
        <v>0</v>
      </c>
      <c r="AI151" s="39">
        <f ca="1">'000285551'!C43</f>
        <v>0</v>
      </c>
      <c r="AJ151" s="39">
        <f ca="1">'000269202'!C43</f>
        <v>0</v>
      </c>
      <c r="AK151" s="39">
        <f ca="1">'000179279'!C43</f>
        <v>0</v>
      </c>
      <c r="AL151" s="39">
        <f ca="1">'00012.MTS_000228328'!C43</f>
        <v>0</v>
      </c>
      <c r="AM151" s="39">
        <f ca="1">'000310076'!C43</f>
        <v>0</v>
      </c>
      <c r="AN151" s="39">
        <f ca="1">'000301901'!C43</f>
        <v>0</v>
      </c>
      <c r="AO151" s="39">
        <f ca="1">'000293726'!C43</f>
        <v>0</v>
      </c>
      <c r="AP151" s="39">
        <f ca="1">'000244677'!C43</f>
        <v>0</v>
      </c>
      <c r="AQ151" s="39">
        <f ca="1">'000146579'!C43</f>
        <v>0</v>
      </c>
      <c r="AR151" s="39">
        <f ca="1">'00012.MTS_000244677'!C43</f>
        <v>0</v>
      </c>
      <c r="AS151" s="39">
        <f ca="1">'000350950'!C43</f>
        <v>0</v>
      </c>
      <c r="AT151" s="39">
        <f ca="1">'000342775'!C43</f>
        <v>0</v>
      </c>
      <c r="AU151" s="39">
        <f ca="1">'000334600'!C43</f>
        <v>0</v>
      </c>
      <c r="AV151" s="39">
        <f ca="1">'000326426'!C43</f>
        <v>0</v>
      </c>
      <c r="AW151" s="39">
        <f ca="1">'000318251'!C43</f>
        <v>0</v>
      </c>
      <c r="AX151" s="39">
        <f ca="1">'000277377'!C43</f>
        <v>0</v>
      </c>
      <c r="AY151" s="39">
        <f ca="1">'000162929'!C43</f>
        <v>0</v>
      </c>
      <c r="AZ151" s="39">
        <f ca="1">'00012.MTS_000081181'!C43</f>
        <v>0</v>
      </c>
      <c r="BA151" s="39">
        <f ca="1">'00012.MTS_000089355'!C43</f>
        <v>0</v>
      </c>
      <c r="BB151" s="39">
        <f ca="1">'00012.MTS_000097530'!C43</f>
        <v>0</v>
      </c>
      <c r="BC151" s="39">
        <f ca="1">'00012.MTS_000105705'!C43</f>
        <v>0</v>
      </c>
      <c r="BD151" s="39">
        <f ca="1">'00012.MTS_000113880'!C43</f>
        <v>0</v>
      </c>
      <c r="BE151" s="39">
        <f ca="1">'00012.MTS_000122055'!C43</f>
        <v>0</v>
      </c>
      <c r="BF151" s="39">
        <f ca="1">'00012.MTS_000130230'!C43</f>
        <v>0</v>
      </c>
      <c r="BG151" s="39">
        <f ca="1">'00012.MTS_000138404'!C43</f>
        <v>0</v>
      </c>
      <c r="BH151" s="39">
        <f ca="1">'00012.MTS_000146579'!C43</f>
        <v>0</v>
      </c>
      <c r="BI151" s="39">
        <f ca="1">'00012.MTS_000154754'!C43</f>
        <v>0</v>
      </c>
      <c r="BJ151" s="39">
        <f ca="1">'00012.MTS_000162929'!C43</f>
        <v>0</v>
      </c>
      <c r="BK151" s="39">
        <f ca="1">'00012.MTS_000171104'!C43</f>
        <v>0</v>
      </c>
      <c r="BL151" s="39">
        <f ca="1">'00012.MTS_000179279'!C43</f>
        <v>0</v>
      </c>
      <c r="BM151" s="39">
        <f ca="1">'00012.MTS_000187453'!C43</f>
        <v>0</v>
      </c>
      <c r="BN151" s="39">
        <f ca="1">'00012.MTS_000195628'!C43</f>
        <v>0</v>
      </c>
      <c r="BO151" s="39">
        <f ca="1">'00012.MTS_000203803'!C43</f>
        <v>0</v>
      </c>
      <c r="BP151" s="39">
        <f ca="1">'00012.MTS_000211978'!C43</f>
        <v>0</v>
      </c>
      <c r="BQ151" s="39">
        <f ca="1">'00012.MTS_000252852'!C43</f>
        <v>0</v>
      </c>
      <c r="BR151" s="39">
        <f ca="1">'00012.MTS_000261027'!C43</f>
        <v>0</v>
      </c>
      <c r="BS151" s="39">
        <f ca="1">'00012.MTS_000269202'!C43</f>
        <v>0</v>
      </c>
      <c r="BT151" s="39">
        <f ca="1">'00012.MTS_000277377'!C43</f>
        <v>0</v>
      </c>
      <c r="BU151" s="39">
        <f ca="1">'00012.MTS_000285551'!C43</f>
        <v>0</v>
      </c>
      <c r="BV151" s="39">
        <f ca="1">'00012.MTS_000293726'!C43</f>
        <v>0</v>
      </c>
      <c r="BW151" s="39">
        <f ca="1">'00012.MTS_000301901'!C43</f>
        <v>0</v>
      </c>
      <c r="BX151" s="39">
        <f ca="1">'00012.MTS_000310076'!C43</f>
        <v>0</v>
      </c>
      <c r="BY151" s="39">
        <f ca="1">'00012.MTS_000318251'!C43</f>
        <v>0</v>
      </c>
      <c r="BZ151" s="39">
        <f ca="1">'00012.MTS_000326426'!C43</f>
        <v>0</v>
      </c>
      <c r="CA151" s="39">
        <f ca="1">'00012.MTS_000334600'!C43</f>
        <v>0</v>
      </c>
      <c r="CB151" s="39">
        <f ca="1">'00012.MTS_000342775'!C43</f>
        <v>0</v>
      </c>
      <c r="CC151" s="39">
        <f ca="1">'00012.MTS_000350950'!C43</f>
        <v>0</v>
      </c>
      <c r="CD151" s="38"/>
      <c r="CE151" s="39">
        <f ca="1">AVERAGE(B151:CC151)</f>
        <v>0</v>
      </c>
      <c r="CF151" s="39">
        <f ca="1">STDEV(B151:CC151)</f>
        <v>0</v>
      </c>
      <c r="CG151" s="39">
        <f ca="1">CF151/SQRT(80)</f>
        <v>0</v>
      </c>
      <c r="CH151" s="38"/>
      <c r="CI151" s="61"/>
    </row>
    <row r="152" spans="1:87" x14ac:dyDescent="0.25">
      <c r="A152" s="54" t="s">
        <v>189</v>
      </c>
      <c r="B152" s="37">
        <f ca="1">'00012.MTS_000032132'!C44</f>
        <v>0</v>
      </c>
      <c r="C152" s="37">
        <f ca="1">'00012.MTS_000236502'!C44</f>
        <v>0</v>
      </c>
      <c r="D152" s="37">
        <f ca="1">'000040306'!C44</f>
        <v>0</v>
      </c>
      <c r="E152" s="37">
        <f ca="1">'000032132'!C44</f>
        <v>0</v>
      </c>
      <c r="F152" s="37">
        <f ca="1">'000056656'!C44</f>
        <v>0</v>
      </c>
      <c r="G152" s="37">
        <f ca="1">'000048481'!C44</f>
        <v>0</v>
      </c>
      <c r="H152" s="37">
        <f ca="1">'000073006'!C44</f>
        <v>0</v>
      </c>
      <c r="I152" s="37">
        <f ca="1">'000064831'!C44</f>
        <v>0</v>
      </c>
      <c r="J152" s="37">
        <f ca="1">'000089355'!C44</f>
        <v>0</v>
      </c>
      <c r="K152" s="37">
        <f ca="1">'000081181'!C44</f>
        <v>0</v>
      </c>
      <c r="L152" s="37">
        <f ca="1">'000105705'!C44</f>
        <v>0</v>
      </c>
      <c r="M152" s="37">
        <f ca="1">'000097530'!C44</f>
        <v>0</v>
      </c>
      <c r="N152" s="37">
        <f ca="1">'000122055'!C44</f>
        <v>0</v>
      </c>
      <c r="O152" s="37">
        <f ca="1">'000113880'!C44</f>
        <v>0</v>
      </c>
      <c r="P152" s="37">
        <f ca="1">'000138404'!C44</f>
        <v>0</v>
      </c>
      <c r="Q152" s="37">
        <f ca="1">'000130230'!C44</f>
        <v>0</v>
      </c>
      <c r="R152" s="37">
        <f ca="1">'000154754'!C44</f>
        <v>0</v>
      </c>
      <c r="S152" s="37">
        <f ca="1">'000171104'!C44</f>
        <v>0</v>
      </c>
      <c r="T152" s="37">
        <f ca="1">'00012.MTS_000040306'!C44</f>
        <v>0</v>
      </c>
      <c r="U152" s="37">
        <f ca="1">'000187453'!C44</f>
        <v>0</v>
      </c>
      <c r="V152" s="37">
        <f ca="1">'00012.MTS_000048481'!C44</f>
        <v>0</v>
      </c>
      <c r="W152" s="37">
        <f ca="1">'000203803'!C44</f>
        <v>0</v>
      </c>
      <c r="X152" s="37">
        <f ca="1">'00012.MTS_000056656'!C44</f>
        <v>0</v>
      </c>
      <c r="Y152" s="37">
        <f ca="1">'000220153'!C44</f>
        <v>0</v>
      </c>
      <c r="Z152" s="37">
        <f ca="1">'00012.MTS_000064831'!C44</f>
        <v>0</v>
      </c>
      <c r="AA152" s="37">
        <f ca="1">'000236502'!C44</f>
        <v>0</v>
      </c>
      <c r="AB152" s="37">
        <f ca="1">'000228328'!C44</f>
        <v>0</v>
      </c>
      <c r="AC152" s="37">
        <f ca="1">'000211978'!C44</f>
        <v>0</v>
      </c>
      <c r="AD152" s="37">
        <f ca="1">'00012.MTS_000073006'!C44</f>
        <v>0</v>
      </c>
      <c r="AE152" s="37">
        <f ca="1">'000261027'!C44</f>
        <v>0</v>
      </c>
      <c r="AF152" s="37">
        <f ca="1">'000252852'!C44</f>
        <v>0</v>
      </c>
      <c r="AG152" s="37">
        <f ca="1">'000195628'!C44</f>
        <v>0</v>
      </c>
      <c r="AH152" s="37">
        <f ca="1">'00012.MTS_000220153'!C44</f>
        <v>0</v>
      </c>
      <c r="AI152" s="37">
        <f ca="1">'000285551'!C44</f>
        <v>0</v>
      </c>
      <c r="AJ152" s="37">
        <f ca="1">'000269202'!C44</f>
        <v>0</v>
      </c>
      <c r="AK152" s="37">
        <f ca="1">'000179279'!C44</f>
        <v>0</v>
      </c>
      <c r="AL152" s="37">
        <f ca="1">'00012.MTS_000228328'!C44</f>
        <v>0</v>
      </c>
      <c r="AM152" s="37">
        <f ca="1">'000310076'!C44</f>
        <v>0</v>
      </c>
      <c r="AN152" s="37">
        <f ca="1">'000301901'!C44</f>
        <v>0</v>
      </c>
      <c r="AO152" s="37">
        <f ca="1">'000293726'!C44</f>
        <v>0</v>
      </c>
      <c r="AP152" s="37">
        <f ca="1">'000244677'!C44</f>
        <v>0</v>
      </c>
      <c r="AQ152" s="37">
        <f ca="1">'000146579'!C44</f>
        <v>0</v>
      </c>
      <c r="AR152" s="37">
        <f ca="1">'00012.MTS_000244677'!C44</f>
        <v>0</v>
      </c>
      <c r="AS152" s="37">
        <f ca="1">'000350950'!C44</f>
        <v>0</v>
      </c>
      <c r="AT152" s="37">
        <f ca="1">'000342775'!C44</f>
        <v>0</v>
      </c>
      <c r="AU152" s="37">
        <f ca="1">'000334600'!C44</f>
        <v>0</v>
      </c>
      <c r="AV152" s="37">
        <f ca="1">'000326426'!C44</f>
        <v>0</v>
      </c>
      <c r="AW152" s="37">
        <f ca="1">'000318251'!C44</f>
        <v>0</v>
      </c>
      <c r="AX152" s="37">
        <f ca="1">'000277377'!C44</f>
        <v>0</v>
      </c>
      <c r="AY152" s="37">
        <f ca="1">'000162929'!C44</f>
        <v>0</v>
      </c>
      <c r="AZ152" s="37">
        <f ca="1">'00012.MTS_000081181'!C44</f>
        <v>0</v>
      </c>
      <c r="BA152" s="37">
        <f ca="1">'00012.MTS_000089355'!C44</f>
        <v>0</v>
      </c>
      <c r="BB152" s="37">
        <f ca="1">'00012.MTS_000097530'!C44</f>
        <v>0</v>
      </c>
      <c r="BC152" s="37">
        <f ca="1">'00012.MTS_000105705'!C44</f>
        <v>0</v>
      </c>
      <c r="BD152" s="37">
        <f ca="1">'00012.MTS_000113880'!C44</f>
        <v>0</v>
      </c>
      <c r="BE152" s="37">
        <f ca="1">'00012.MTS_000122055'!C44</f>
        <v>0</v>
      </c>
      <c r="BF152" s="37">
        <f ca="1">'00012.MTS_000130230'!C44</f>
        <v>0</v>
      </c>
      <c r="BG152" s="37">
        <f ca="1">'00012.MTS_000138404'!C44</f>
        <v>0</v>
      </c>
      <c r="BH152" s="37">
        <f ca="1">'00012.MTS_000146579'!C44</f>
        <v>0</v>
      </c>
      <c r="BI152" s="37">
        <f ca="1">'00012.MTS_000154754'!C44</f>
        <v>0</v>
      </c>
      <c r="BJ152" s="37">
        <f ca="1">'00012.MTS_000162929'!C44</f>
        <v>0</v>
      </c>
      <c r="BK152" s="37">
        <f ca="1">'00012.MTS_000171104'!C44</f>
        <v>0</v>
      </c>
      <c r="BL152" s="37">
        <f ca="1">'00012.MTS_000179279'!C44</f>
        <v>0</v>
      </c>
      <c r="BM152" s="37">
        <f ca="1">'00012.MTS_000187453'!C44</f>
        <v>0</v>
      </c>
      <c r="BN152" s="37">
        <f ca="1">'00012.MTS_000195628'!C44</f>
        <v>0</v>
      </c>
      <c r="BO152" s="37">
        <f ca="1">'00012.MTS_000203803'!C44</f>
        <v>0</v>
      </c>
      <c r="BP152" s="37">
        <f ca="1">'00012.MTS_000211978'!C44</f>
        <v>0</v>
      </c>
      <c r="BQ152" s="37">
        <f ca="1">'00012.MTS_000252852'!C44</f>
        <v>0</v>
      </c>
      <c r="BR152" s="37">
        <f ca="1">'00012.MTS_000261027'!C44</f>
        <v>0</v>
      </c>
      <c r="BS152" s="37">
        <f ca="1">'00012.MTS_000269202'!C44</f>
        <v>0</v>
      </c>
      <c r="BT152" s="37">
        <f ca="1">'00012.MTS_000277377'!C44</f>
        <v>0</v>
      </c>
      <c r="BU152" s="37">
        <f ca="1">'00012.MTS_000285551'!C44</f>
        <v>0</v>
      </c>
      <c r="BV152" s="37">
        <f ca="1">'00012.MTS_000293726'!C44</f>
        <v>0</v>
      </c>
      <c r="BW152" s="37">
        <f ca="1">'00012.MTS_000301901'!C44</f>
        <v>0</v>
      </c>
      <c r="BX152" s="37">
        <f ca="1">'00012.MTS_000310076'!C44</f>
        <v>0</v>
      </c>
      <c r="BY152" s="37">
        <f ca="1">'00012.MTS_000318251'!C44</f>
        <v>0</v>
      </c>
      <c r="BZ152" s="37">
        <f ca="1">'00012.MTS_000326426'!C44</f>
        <v>0</v>
      </c>
      <c r="CA152" s="37">
        <f ca="1">'00012.MTS_000334600'!C44</f>
        <v>0</v>
      </c>
      <c r="CB152" s="37">
        <f ca="1">'00012.MTS_000342775'!C44</f>
        <v>0</v>
      </c>
      <c r="CC152" s="37">
        <f ca="1">'00012.MTS_000350950'!C44</f>
        <v>0</v>
      </c>
      <c r="CE152" s="37">
        <f ca="1">AVERAGE(B152:CC152)</f>
        <v>0</v>
      </c>
      <c r="CF152" s="37">
        <f ca="1">STDEV(B152:CC152)</f>
        <v>0</v>
      </c>
      <c r="CG152" s="37">
        <f ca="1">CF152/SQRT(80)</f>
        <v>0</v>
      </c>
      <c r="CI152" s="59"/>
    </row>
    <row r="153" spans="1:87" x14ac:dyDescent="0.25">
      <c r="A153" s="53" t="s">
        <v>190</v>
      </c>
      <c r="B153" s="39">
        <f ca="1">'00012.MTS_000032132'!C45</f>
        <v>0</v>
      </c>
      <c r="C153" s="39">
        <f ca="1">'00012.MTS_000236502'!C45</f>
        <v>0</v>
      </c>
      <c r="D153" s="39">
        <f ca="1">'000040306'!C45</f>
        <v>0</v>
      </c>
      <c r="E153" s="39">
        <f ca="1">'000032132'!C45</f>
        <v>0</v>
      </c>
      <c r="F153" s="39">
        <f ca="1">'000056656'!C45</f>
        <v>0</v>
      </c>
      <c r="G153" s="39">
        <f ca="1">'000048481'!C45</f>
        <v>0</v>
      </c>
      <c r="H153" s="39">
        <f ca="1">'000073006'!C45</f>
        <v>0</v>
      </c>
      <c r="I153" s="39">
        <f ca="1">'000064831'!C45</f>
        <v>0</v>
      </c>
      <c r="J153" s="39">
        <f ca="1">'000089355'!C45</f>
        <v>0</v>
      </c>
      <c r="K153" s="39">
        <f ca="1">'000081181'!C45</f>
        <v>0</v>
      </c>
      <c r="L153" s="39">
        <f ca="1">'000105705'!C45</f>
        <v>0</v>
      </c>
      <c r="M153" s="39">
        <f ca="1">'000097530'!C45</f>
        <v>0</v>
      </c>
      <c r="N153" s="39">
        <f ca="1">'000122055'!C45</f>
        <v>0</v>
      </c>
      <c r="O153" s="39">
        <f ca="1">'000113880'!C45</f>
        <v>0</v>
      </c>
      <c r="P153" s="39">
        <f ca="1">'000138404'!C45</f>
        <v>0</v>
      </c>
      <c r="Q153" s="39">
        <f ca="1">'000130230'!C45</f>
        <v>0</v>
      </c>
      <c r="R153" s="39">
        <f ca="1">'000154754'!C45</f>
        <v>0</v>
      </c>
      <c r="S153" s="39">
        <f ca="1">'000171104'!C45</f>
        <v>0</v>
      </c>
      <c r="T153" s="39">
        <f ca="1">'00012.MTS_000040306'!C45</f>
        <v>0</v>
      </c>
      <c r="U153" s="39">
        <f ca="1">'000187453'!C45</f>
        <v>0</v>
      </c>
      <c r="V153" s="39">
        <f ca="1">'00012.MTS_000048481'!C45</f>
        <v>0</v>
      </c>
      <c r="W153" s="39">
        <f ca="1">'000203803'!C45</f>
        <v>0</v>
      </c>
      <c r="X153" s="39">
        <f ca="1">'00012.MTS_000056656'!C45</f>
        <v>0</v>
      </c>
      <c r="Y153" s="39">
        <f ca="1">'000220153'!C45</f>
        <v>0</v>
      </c>
      <c r="Z153" s="39">
        <f ca="1">'00012.MTS_000064831'!C45</f>
        <v>0</v>
      </c>
      <c r="AA153" s="39">
        <f ca="1">'000236502'!C45</f>
        <v>0</v>
      </c>
      <c r="AB153" s="39">
        <f ca="1">'000228328'!C45</f>
        <v>0</v>
      </c>
      <c r="AC153" s="39">
        <f ca="1">'000211978'!C45</f>
        <v>0</v>
      </c>
      <c r="AD153" s="39">
        <f ca="1">'00012.MTS_000073006'!C45</f>
        <v>0</v>
      </c>
      <c r="AE153" s="39">
        <f ca="1">'000261027'!C45</f>
        <v>0</v>
      </c>
      <c r="AF153" s="39">
        <f ca="1">'000252852'!C45</f>
        <v>0</v>
      </c>
      <c r="AG153" s="39">
        <f ca="1">'000195628'!C45</f>
        <v>0</v>
      </c>
      <c r="AH153" s="39">
        <f ca="1">'00012.MTS_000220153'!C45</f>
        <v>0</v>
      </c>
      <c r="AI153" s="39">
        <f ca="1">'000285551'!C45</f>
        <v>0</v>
      </c>
      <c r="AJ153" s="39">
        <f ca="1">'000269202'!C45</f>
        <v>0</v>
      </c>
      <c r="AK153" s="39">
        <f ca="1">'000179279'!C45</f>
        <v>0</v>
      </c>
      <c r="AL153" s="39">
        <f ca="1">'00012.MTS_000228328'!C45</f>
        <v>0</v>
      </c>
      <c r="AM153" s="39">
        <f ca="1">'000310076'!C45</f>
        <v>0</v>
      </c>
      <c r="AN153" s="39">
        <f ca="1">'000301901'!C45</f>
        <v>0</v>
      </c>
      <c r="AO153" s="39">
        <f ca="1">'000293726'!C45</f>
        <v>0</v>
      </c>
      <c r="AP153" s="39">
        <f ca="1">'000244677'!C45</f>
        <v>0</v>
      </c>
      <c r="AQ153" s="39">
        <f ca="1">'000146579'!C45</f>
        <v>0</v>
      </c>
      <c r="AR153" s="39">
        <f ca="1">'00012.MTS_000244677'!C45</f>
        <v>0</v>
      </c>
      <c r="AS153" s="39">
        <f ca="1">'000350950'!C45</f>
        <v>0</v>
      </c>
      <c r="AT153" s="39">
        <f ca="1">'000342775'!C45</f>
        <v>0</v>
      </c>
      <c r="AU153" s="39">
        <f ca="1">'000334600'!C45</f>
        <v>0</v>
      </c>
      <c r="AV153" s="39">
        <f ca="1">'000326426'!C45</f>
        <v>0</v>
      </c>
      <c r="AW153" s="39">
        <f ca="1">'000318251'!C45</f>
        <v>0</v>
      </c>
      <c r="AX153" s="39">
        <f ca="1">'000277377'!C45</f>
        <v>0</v>
      </c>
      <c r="AY153" s="39">
        <f ca="1">'000162929'!C45</f>
        <v>0</v>
      </c>
      <c r="AZ153" s="39">
        <f ca="1">'00012.MTS_000081181'!C45</f>
        <v>0</v>
      </c>
      <c r="BA153" s="39">
        <f ca="1">'00012.MTS_000089355'!C45</f>
        <v>0</v>
      </c>
      <c r="BB153" s="39">
        <f ca="1">'00012.MTS_000097530'!C45</f>
        <v>0</v>
      </c>
      <c r="BC153" s="39">
        <f ca="1">'00012.MTS_000105705'!C45</f>
        <v>0</v>
      </c>
      <c r="BD153" s="39">
        <f ca="1">'00012.MTS_000113880'!C45</f>
        <v>0</v>
      </c>
      <c r="BE153" s="39">
        <f ca="1">'00012.MTS_000122055'!C45</f>
        <v>0</v>
      </c>
      <c r="BF153" s="39">
        <f ca="1">'00012.MTS_000130230'!C45</f>
        <v>0</v>
      </c>
      <c r="BG153" s="39">
        <f ca="1">'00012.MTS_000138404'!C45</f>
        <v>0</v>
      </c>
      <c r="BH153" s="39">
        <f ca="1">'00012.MTS_000146579'!C45</f>
        <v>0</v>
      </c>
      <c r="BI153" s="39">
        <f ca="1">'00012.MTS_000154754'!C45</f>
        <v>0</v>
      </c>
      <c r="BJ153" s="39">
        <f ca="1">'00012.MTS_000162929'!C45</f>
        <v>0</v>
      </c>
      <c r="BK153" s="39">
        <f ca="1">'00012.MTS_000171104'!C45</f>
        <v>0</v>
      </c>
      <c r="BL153" s="39">
        <f ca="1">'00012.MTS_000179279'!C45</f>
        <v>0</v>
      </c>
      <c r="BM153" s="39">
        <f ca="1">'00012.MTS_000187453'!C45</f>
        <v>0</v>
      </c>
      <c r="BN153" s="39">
        <f ca="1">'00012.MTS_000195628'!C45</f>
        <v>0</v>
      </c>
      <c r="BO153" s="39">
        <f ca="1">'00012.MTS_000203803'!C45</f>
        <v>0</v>
      </c>
      <c r="BP153" s="39">
        <f ca="1">'00012.MTS_000211978'!C45</f>
        <v>0</v>
      </c>
      <c r="BQ153" s="39">
        <f ca="1">'00012.MTS_000252852'!C45</f>
        <v>0</v>
      </c>
      <c r="BR153" s="39">
        <f ca="1">'00012.MTS_000261027'!C45</f>
        <v>0</v>
      </c>
      <c r="BS153" s="39">
        <f ca="1">'00012.MTS_000269202'!C45</f>
        <v>0</v>
      </c>
      <c r="BT153" s="39">
        <f ca="1">'00012.MTS_000277377'!C45</f>
        <v>0</v>
      </c>
      <c r="BU153" s="39">
        <f ca="1">'00012.MTS_000285551'!C45</f>
        <v>0</v>
      </c>
      <c r="BV153" s="39">
        <f ca="1">'00012.MTS_000293726'!C45</f>
        <v>0</v>
      </c>
      <c r="BW153" s="39">
        <f ca="1">'00012.MTS_000301901'!C45</f>
        <v>0</v>
      </c>
      <c r="BX153" s="39">
        <f ca="1">'00012.MTS_000310076'!C45</f>
        <v>0</v>
      </c>
      <c r="BY153" s="39">
        <f ca="1">'00012.MTS_000318251'!C45</f>
        <v>0</v>
      </c>
      <c r="BZ153" s="39">
        <f ca="1">'00012.MTS_000326426'!C45</f>
        <v>0</v>
      </c>
      <c r="CA153" s="39">
        <f ca="1">'00012.MTS_000334600'!C45</f>
        <v>0</v>
      </c>
      <c r="CB153" s="39">
        <f ca="1">'00012.MTS_000342775'!C45</f>
        <v>0</v>
      </c>
      <c r="CC153" s="39">
        <f ca="1">'00012.MTS_000350950'!C45</f>
        <v>0</v>
      </c>
      <c r="CD153" s="38"/>
      <c r="CE153" s="39">
        <f ca="1">AVERAGE(B153:CC153)</f>
        <v>0</v>
      </c>
      <c r="CF153" s="39">
        <f ca="1">STDEV(B153:CC153)</f>
        <v>0</v>
      </c>
      <c r="CG153" s="39">
        <f ca="1">CF153/SQRT(80)</f>
        <v>0</v>
      </c>
      <c r="CH153" s="38"/>
      <c r="CI153" s="61"/>
    </row>
    <row r="154" spans="1:87" x14ac:dyDescent="0.25">
      <c r="A154" s="54" t="s">
        <v>191</v>
      </c>
      <c r="B154" s="37">
        <f ca="1">'00012.MTS_000032132'!C46</f>
        <v>0</v>
      </c>
      <c r="C154" s="37">
        <f ca="1">'00012.MTS_000236502'!C46</f>
        <v>0</v>
      </c>
      <c r="D154" s="37">
        <f ca="1">'000040306'!C46</f>
        <v>0</v>
      </c>
      <c r="E154" s="37">
        <f ca="1">'000032132'!C46</f>
        <v>0</v>
      </c>
      <c r="F154" s="37">
        <f ca="1">'000056656'!C46</f>
        <v>0</v>
      </c>
      <c r="G154" s="37">
        <f ca="1">'000048481'!C46</f>
        <v>0</v>
      </c>
      <c r="H154" s="37">
        <f ca="1">'000073006'!C46</f>
        <v>0</v>
      </c>
      <c r="I154" s="37">
        <f ca="1">'000064831'!C46</f>
        <v>0</v>
      </c>
      <c r="J154" s="37">
        <f ca="1">'000089355'!C46</f>
        <v>0</v>
      </c>
      <c r="K154" s="37">
        <f ca="1">'000081181'!C46</f>
        <v>0</v>
      </c>
      <c r="L154" s="37">
        <f ca="1">'000105705'!C46</f>
        <v>0</v>
      </c>
      <c r="M154" s="37">
        <f ca="1">'000097530'!C46</f>
        <v>0</v>
      </c>
      <c r="N154" s="37">
        <f ca="1">'000122055'!C46</f>
        <v>0</v>
      </c>
      <c r="O154" s="37">
        <f ca="1">'000113880'!C46</f>
        <v>0</v>
      </c>
      <c r="P154" s="37">
        <f ca="1">'000138404'!C46</f>
        <v>0</v>
      </c>
      <c r="Q154" s="37">
        <f ca="1">'000130230'!C46</f>
        <v>0</v>
      </c>
      <c r="R154" s="37">
        <f ca="1">'000154754'!C46</f>
        <v>0</v>
      </c>
      <c r="S154" s="37">
        <f ca="1">'000171104'!C46</f>
        <v>0</v>
      </c>
      <c r="T154" s="37">
        <f ca="1">'00012.MTS_000040306'!C46</f>
        <v>0</v>
      </c>
      <c r="U154" s="37">
        <f ca="1">'000187453'!C46</f>
        <v>0</v>
      </c>
      <c r="V154" s="37">
        <f ca="1">'00012.MTS_000048481'!C46</f>
        <v>0</v>
      </c>
      <c r="W154" s="37">
        <f ca="1">'000203803'!C46</f>
        <v>0</v>
      </c>
      <c r="X154" s="37">
        <f ca="1">'00012.MTS_000056656'!C46</f>
        <v>0</v>
      </c>
      <c r="Y154" s="37">
        <f ca="1">'000220153'!C46</f>
        <v>0</v>
      </c>
      <c r="Z154" s="37">
        <f ca="1">'00012.MTS_000064831'!C46</f>
        <v>0</v>
      </c>
      <c r="AA154" s="37">
        <f ca="1">'000236502'!C46</f>
        <v>0</v>
      </c>
      <c r="AB154" s="37">
        <f ca="1">'000228328'!C46</f>
        <v>0</v>
      </c>
      <c r="AC154" s="37">
        <f ca="1">'000211978'!C46</f>
        <v>0</v>
      </c>
      <c r="AD154" s="37">
        <f ca="1">'00012.MTS_000073006'!C46</f>
        <v>0</v>
      </c>
      <c r="AE154" s="37">
        <f ca="1">'000261027'!C46</f>
        <v>0</v>
      </c>
      <c r="AF154" s="37">
        <f ca="1">'000252852'!C46</f>
        <v>0</v>
      </c>
      <c r="AG154" s="37">
        <f ca="1">'000195628'!C46</f>
        <v>0</v>
      </c>
      <c r="AH154" s="37">
        <f ca="1">'00012.MTS_000220153'!C46</f>
        <v>0</v>
      </c>
      <c r="AI154" s="37">
        <f ca="1">'000285551'!C46</f>
        <v>0</v>
      </c>
      <c r="AJ154" s="37">
        <f ca="1">'000269202'!C46</f>
        <v>0</v>
      </c>
      <c r="AK154" s="37">
        <f ca="1">'000179279'!C46</f>
        <v>0</v>
      </c>
      <c r="AL154" s="37">
        <f ca="1">'00012.MTS_000228328'!C46</f>
        <v>0</v>
      </c>
      <c r="AM154" s="37">
        <f ca="1">'000310076'!C46</f>
        <v>0</v>
      </c>
      <c r="AN154" s="37">
        <f ca="1">'000301901'!C46</f>
        <v>0</v>
      </c>
      <c r="AO154" s="37">
        <f ca="1">'000293726'!C46</f>
        <v>0</v>
      </c>
      <c r="AP154" s="37">
        <f ca="1">'000244677'!C46</f>
        <v>0</v>
      </c>
      <c r="AQ154" s="37">
        <f ca="1">'000146579'!C46</f>
        <v>0</v>
      </c>
      <c r="AR154" s="37">
        <f ca="1">'00012.MTS_000244677'!C46</f>
        <v>0</v>
      </c>
      <c r="AS154" s="37">
        <f ca="1">'000350950'!C46</f>
        <v>0</v>
      </c>
      <c r="AT154" s="37">
        <f ca="1">'000342775'!C46</f>
        <v>0</v>
      </c>
      <c r="AU154" s="37">
        <f ca="1">'000334600'!C46</f>
        <v>0</v>
      </c>
      <c r="AV154" s="37">
        <f ca="1">'000326426'!C46</f>
        <v>0</v>
      </c>
      <c r="AW154" s="37">
        <f ca="1">'000318251'!C46</f>
        <v>0</v>
      </c>
      <c r="AX154" s="37">
        <f ca="1">'000277377'!C46</f>
        <v>0</v>
      </c>
      <c r="AY154" s="37">
        <f ca="1">'000162929'!C46</f>
        <v>0</v>
      </c>
      <c r="AZ154" s="37">
        <f ca="1">'00012.MTS_000081181'!C46</f>
        <v>0</v>
      </c>
      <c r="BA154" s="37">
        <f ca="1">'00012.MTS_000089355'!C46</f>
        <v>0</v>
      </c>
      <c r="BB154" s="37">
        <f ca="1">'00012.MTS_000097530'!C46</f>
        <v>0</v>
      </c>
      <c r="BC154" s="37">
        <f ca="1">'00012.MTS_000105705'!C46</f>
        <v>0</v>
      </c>
      <c r="BD154" s="37">
        <f ca="1">'00012.MTS_000113880'!C46</f>
        <v>0</v>
      </c>
      <c r="BE154" s="37">
        <f ca="1">'00012.MTS_000122055'!C46</f>
        <v>0</v>
      </c>
      <c r="BF154" s="37">
        <f ca="1">'00012.MTS_000130230'!C46</f>
        <v>0</v>
      </c>
      <c r="BG154" s="37">
        <f ca="1">'00012.MTS_000138404'!C46</f>
        <v>0</v>
      </c>
      <c r="BH154" s="37">
        <f ca="1">'00012.MTS_000146579'!C46</f>
        <v>0</v>
      </c>
      <c r="BI154" s="37">
        <f ca="1">'00012.MTS_000154754'!C46</f>
        <v>0</v>
      </c>
      <c r="BJ154" s="37">
        <f ca="1">'00012.MTS_000162929'!C46</f>
        <v>0</v>
      </c>
      <c r="BK154" s="37">
        <f ca="1">'00012.MTS_000171104'!C46</f>
        <v>0</v>
      </c>
      <c r="BL154" s="37">
        <f ca="1">'00012.MTS_000179279'!C46</f>
        <v>0</v>
      </c>
      <c r="BM154" s="37">
        <f ca="1">'00012.MTS_000187453'!C46</f>
        <v>0</v>
      </c>
      <c r="BN154" s="37">
        <f ca="1">'00012.MTS_000195628'!C46</f>
        <v>0</v>
      </c>
      <c r="BO154" s="37">
        <f ca="1">'00012.MTS_000203803'!C46</f>
        <v>0</v>
      </c>
      <c r="BP154" s="37">
        <f ca="1">'00012.MTS_000211978'!C46</f>
        <v>0</v>
      </c>
      <c r="BQ154" s="37">
        <f ca="1">'00012.MTS_000252852'!C46</f>
        <v>0</v>
      </c>
      <c r="BR154" s="37">
        <f ca="1">'00012.MTS_000261027'!C46</f>
        <v>0</v>
      </c>
      <c r="BS154" s="37">
        <f ca="1">'00012.MTS_000269202'!C46</f>
        <v>0</v>
      </c>
      <c r="BT154" s="37">
        <f ca="1">'00012.MTS_000277377'!C46</f>
        <v>0</v>
      </c>
      <c r="BU154" s="37">
        <f ca="1">'00012.MTS_000285551'!C46</f>
        <v>0</v>
      </c>
      <c r="BV154" s="37">
        <f ca="1">'00012.MTS_000293726'!C46</f>
        <v>0</v>
      </c>
      <c r="BW154" s="37">
        <f ca="1">'00012.MTS_000301901'!C46</f>
        <v>0</v>
      </c>
      <c r="BX154" s="37">
        <f ca="1">'00012.MTS_000310076'!C46</f>
        <v>0</v>
      </c>
      <c r="BY154" s="37">
        <f ca="1">'00012.MTS_000318251'!C46</f>
        <v>0</v>
      </c>
      <c r="BZ154" s="37">
        <f ca="1">'00012.MTS_000326426'!C46</f>
        <v>0</v>
      </c>
      <c r="CA154" s="37">
        <f ca="1">'00012.MTS_000334600'!C46</f>
        <v>0</v>
      </c>
      <c r="CB154" s="37">
        <f ca="1">'00012.MTS_000342775'!C46</f>
        <v>0</v>
      </c>
      <c r="CC154" s="37">
        <f ca="1">'00012.MTS_000350950'!C46</f>
        <v>0</v>
      </c>
      <c r="CE154" s="37">
        <f ca="1">AVERAGE(B154:CC154)</f>
        <v>0</v>
      </c>
      <c r="CF154" s="37">
        <f ca="1">STDEV(B154:CC154)</f>
        <v>0</v>
      </c>
      <c r="CG154" s="37">
        <f ca="1">CF154/SQRT(80)</f>
        <v>0</v>
      </c>
      <c r="CI154" s="59"/>
    </row>
    <row r="155" spans="1:87" x14ac:dyDescent="0.25">
      <c r="A155" s="53" t="s">
        <v>192</v>
      </c>
      <c r="B155" s="39">
        <f ca="1">'00012.MTS_000032132'!C47</f>
        <v>0</v>
      </c>
      <c r="C155" s="39">
        <f ca="1">'00012.MTS_000236502'!C47</f>
        <v>0</v>
      </c>
      <c r="D155" s="39">
        <f ca="1">'000040306'!C47</f>
        <v>0</v>
      </c>
      <c r="E155" s="39">
        <f ca="1">'000032132'!C47</f>
        <v>0</v>
      </c>
      <c r="F155" s="39">
        <f ca="1">'000056656'!C47</f>
        <v>0</v>
      </c>
      <c r="G155" s="39">
        <f ca="1">'000048481'!C47</f>
        <v>0</v>
      </c>
      <c r="H155" s="39">
        <f ca="1">'000073006'!C47</f>
        <v>0</v>
      </c>
      <c r="I155" s="39">
        <f ca="1">'000064831'!C47</f>
        <v>0</v>
      </c>
      <c r="J155" s="39">
        <f ca="1">'000089355'!C47</f>
        <v>0</v>
      </c>
      <c r="K155" s="39">
        <f ca="1">'000081181'!C47</f>
        <v>0</v>
      </c>
      <c r="L155" s="39">
        <f ca="1">'000105705'!C47</f>
        <v>0</v>
      </c>
      <c r="M155" s="39">
        <f ca="1">'000097530'!C47</f>
        <v>0</v>
      </c>
      <c r="N155" s="39">
        <f ca="1">'000122055'!C47</f>
        <v>0</v>
      </c>
      <c r="O155" s="39">
        <f ca="1">'000113880'!C47</f>
        <v>0</v>
      </c>
      <c r="P155" s="39">
        <f ca="1">'000138404'!C47</f>
        <v>0</v>
      </c>
      <c r="Q155" s="39">
        <f ca="1">'000130230'!C47</f>
        <v>0</v>
      </c>
      <c r="R155" s="39">
        <f ca="1">'000154754'!C47</f>
        <v>0</v>
      </c>
      <c r="S155" s="39">
        <f ca="1">'000171104'!C47</f>
        <v>0</v>
      </c>
      <c r="T155" s="39">
        <f ca="1">'00012.MTS_000040306'!C47</f>
        <v>0</v>
      </c>
      <c r="U155" s="39">
        <f ca="1">'000187453'!C47</f>
        <v>0</v>
      </c>
      <c r="V155" s="39">
        <f ca="1">'00012.MTS_000048481'!C47</f>
        <v>0</v>
      </c>
      <c r="W155" s="39">
        <f ca="1">'000203803'!C47</f>
        <v>0</v>
      </c>
      <c r="X155" s="39">
        <f ca="1">'00012.MTS_000056656'!C47</f>
        <v>0</v>
      </c>
      <c r="Y155" s="39">
        <f ca="1">'000220153'!C47</f>
        <v>0</v>
      </c>
      <c r="Z155" s="39">
        <f ca="1">'00012.MTS_000064831'!C47</f>
        <v>0</v>
      </c>
      <c r="AA155" s="39">
        <f ca="1">'000236502'!C47</f>
        <v>0</v>
      </c>
      <c r="AB155" s="39">
        <f ca="1">'000228328'!C47</f>
        <v>0</v>
      </c>
      <c r="AC155" s="39">
        <f ca="1">'000211978'!C47</f>
        <v>0</v>
      </c>
      <c r="AD155" s="39">
        <f ca="1">'00012.MTS_000073006'!C47</f>
        <v>0</v>
      </c>
      <c r="AE155" s="39">
        <f ca="1">'000261027'!C47</f>
        <v>0</v>
      </c>
      <c r="AF155" s="39">
        <f ca="1">'000252852'!C47</f>
        <v>0</v>
      </c>
      <c r="AG155" s="39">
        <f ca="1">'000195628'!C47</f>
        <v>0</v>
      </c>
      <c r="AH155" s="39">
        <f ca="1">'00012.MTS_000220153'!C47</f>
        <v>0</v>
      </c>
      <c r="AI155" s="39">
        <f ca="1">'000285551'!C47</f>
        <v>0</v>
      </c>
      <c r="AJ155" s="39">
        <f ca="1">'000269202'!C47</f>
        <v>0</v>
      </c>
      <c r="AK155" s="39">
        <f ca="1">'000179279'!C47</f>
        <v>0</v>
      </c>
      <c r="AL155" s="39">
        <f ca="1">'00012.MTS_000228328'!C47</f>
        <v>0</v>
      </c>
      <c r="AM155" s="39">
        <f ca="1">'000310076'!C47</f>
        <v>0</v>
      </c>
      <c r="AN155" s="39">
        <f ca="1">'000301901'!C47</f>
        <v>0</v>
      </c>
      <c r="AO155" s="39">
        <f ca="1">'000293726'!C47</f>
        <v>0</v>
      </c>
      <c r="AP155" s="39">
        <f ca="1">'000244677'!C47</f>
        <v>0</v>
      </c>
      <c r="AQ155" s="39">
        <f ca="1">'000146579'!C47</f>
        <v>0</v>
      </c>
      <c r="AR155" s="39">
        <f ca="1">'00012.MTS_000244677'!C47</f>
        <v>0</v>
      </c>
      <c r="AS155" s="39">
        <f ca="1">'000350950'!C47</f>
        <v>0</v>
      </c>
      <c r="AT155" s="39">
        <f ca="1">'000342775'!C47</f>
        <v>0</v>
      </c>
      <c r="AU155" s="39">
        <f ca="1">'000334600'!C47</f>
        <v>0</v>
      </c>
      <c r="AV155" s="39">
        <f ca="1">'000326426'!C47</f>
        <v>0</v>
      </c>
      <c r="AW155" s="39">
        <f ca="1">'000318251'!C47</f>
        <v>0</v>
      </c>
      <c r="AX155" s="39">
        <f ca="1">'000277377'!C47</f>
        <v>0</v>
      </c>
      <c r="AY155" s="39">
        <f ca="1">'000162929'!C47</f>
        <v>0</v>
      </c>
      <c r="AZ155" s="39">
        <f ca="1">'00012.MTS_000081181'!C47</f>
        <v>0</v>
      </c>
      <c r="BA155" s="39">
        <f ca="1">'00012.MTS_000089355'!C47</f>
        <v>0</v>
      </c>
      <c r="BB155" s="39">
        <f ca="1">'00012.MTS_000097530'!C47</f>
        <v>0</v>
      </c>
      <c r="BC155" s="39">
        <f ca="1">'00012.MTS_000105705'!C47</f>
        <v>0</v>
      </c>
      <c r="BD155" s="39">
        <f ca="1">'00012.MTS_000113880'!C47</f>
        <v>0</v>
      </c>
      <c r="BE155" s="39">
        <f ca="1">'00012.MTS_000122055'!C47</f>
        <v>0</v>
      </c>
      <c r="BF155" s="39">
        <f ca="1">'00012.MTS_000130230'!C47</f>
        <v>0</v>
      </c>
      <c r="BG155" s="39">
        <f ca="1">'00012.MTS_000138404'!C47</f>
        <v>0</v>
      </c>
      <c r="BH155" s="39">
        <f ca="1">'00012.MTS_000146579'!C47</f>
        <v>0</v>
      </c>
      <c r="BI155" s="39">
        <f ca="1">'00012.MTS_000154754'!C47</f>
        <v>0</v>
      </c>
      <c r="BJ155" s="39">
        <f ca="1">'00012.MTS_000162929'!C47</f>
        <v>0</v>
      </c>
      <c r="BK155" s="39">
        <f ca="1">'00012.MTS_000171104'!C47</f>
        <v>0</v>
      </c>
      <c r="BL155" s="39">
        <f ca="1">'00012.MTS_000179279'!C47</f>
        <v>0</v>
      </c>
      <c r="BM155" s="39">
        <f ca="1">'00012.MTS_000187453'!C47</f>
        <v>0</v>
      </c>
      <c r="BN155" s="39">
        <f ca="1">'00012.MTS_000195628'!C47</f>
        <v>0</v>
      </c>
      <c r="BO155" s="39">
        <f ca="1">'00012.MTS_000203803'!C47</f>
        <v>0</v>
      </c>
      <c r="BP155" s="39">
        <f ca="1">'00012.MTS_000211978'!C47</f>
        <v>0</v>
      </c>
      <c r="BQ155" s="39">
        <f ca="1">'00012.MTS_000252852'!C47</f>
        <v>0</v>
      </c>
      <c r="BR155" s="39">
        <f ca="1">'00012.MTS_000261027'!C47</f>
        <v>0</v>
      </c>
      <c r="BS155" s="39">
        <f ca="1">'00012.MTS_000269202'!C47</f>
        <v>0</v>
      </c>
      <c r="BT155" s="39">
        <f ca="1">'00012.MTS_000277377'!C47</f>
        <v>0</v>
      </c>
      <c r="BU155" s="39">
        <f ca="1">'00012.MTS_000285551'!C47</f>
        <v>0</v>
      </c>
      <c r="BV155" s="39">
        <f ca="1">'00012.MTS_000293726'!C47</f>
        <v>0</v>
      </c>
      <c r="BW155" s="39">
        <f ca="1">'00012.MTS_000301901'!C47</f>
        <v>0</v>
      </c>
      <c r="BX155" s="39">
        <f ca="1">'00012.MTS_000310076'!C47</f>
        <v>0</v>
      </c>
      <c r="BY155" s="39">
        <f ca="1">'00012.MTS_000318251'!C47</f>
        <v>0</v>
      </c>
      <c r="BZ155" s="39">
        <f ca="1">'00012.MTS_000326426'!C47</f>
        <v>0</v>
      </c>
      <c r="CA155" s="39">
        <f ca="1">'00012.MTS_000334600'!C47</f>
        <v>0</v>
      </c>
      <c r="CB155" s="39">
        <f ca="1">'00012.MTS_000342775'!C47</f>
        <v>0</v>
      </c>
      <c r="CC155" s="39">
        <f ca="1">'00012.MTS_000350950'!C47</f>
        <v>0</v>
      </c>
      <c r="CD155" s="38"/>
      <c r="CE155" s="39">
        <f ca="1">AVERAGE(B155:CC155)</f>
        <v>0</v>
      </c>
      <c r="CF155" s="39">
        <f ca="1">STDEV(B155:CC155)</f>
        <v>0</v>
      </c>
      <c r="CG155" s="39">
        <f ca="1">CF155/SQRT(80)</f>
        <v>0</v>
      </c>
      <c r="CH155" s="38"/>
      <c r="CI155" s="61"/>
    </row>
    <row r="156" spans="1:87" ht="15.75" thickBot="1" x14ac:dyDescent="0.3">
      <c r="A156" s="54"/>
      <c r="CI156" s="59"/>
    </row>
    <row r="157" spans="1:87" ht="15.75" thickTop="1" x14ac:dyDescent="0.25">
      <c r="A157" s="50" t="s">
        <v>451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2" t="s">
        <v>454</v>
      </c>
      <c r="CE157" s="42" t="s">
        <v>446</v>
      </c>
      <c r="CF157" s="42" t="s">
        <v>447</v>
      </c>
      <c r="CG157" s="42" t="s">
        <v>448</v>
      </c>
      <c r="CH157" s="42" t="s">
        <v>452</v>
      </c>
      <c r="CI157" s="62" t="s">
        <v>453</v>
      </c>
    </row>
    <row r="158" spans="1:87" x14ac:dyDescent="0.25">
      <c r="A158" s="54" t="s">
        <v>170</v>
      </c>
      <c r="B158" s="40">
        <f ca="1">'00012.MTS_000032132'!B16</f>
        <v>0</v>
      </c>
      <c r="C158" s="40">
        <f ca="1">'00012.MTS_000236502'!B16</f>
        <v>1</v>
      </c>
      <c r="D158" s="40">
        <f ca="1">'000040306'!B16</f>
        <v>0</v>
      </c>
      <c r="E158" s="40">
        <f ca="1">'000032132'!B16</f>
        <v>0</v>
      </c>
      <c r="F158" s="40">
        <f ca="1">'000056656'!B16</f>
        <v>0</v>
      </c>
      <c r="G158" s="40">
        <f ca="1">'000048481'!B16</f>
        <v>0</v>
      </c>
      <c r="H158" s="40">
        <f ca="1">'000073006'!B16</f>
        <v>0</v>
      </c>
      <c r="I158" s="40">
        <f ca="1">'000064831'!B16</f>
        <v>0</v>
      </c>
      <c r="J158" s="40">
        <f ca="1">'000089355'!B16</f>
        <v>0</v>
      </c>
      <c r="K158" s="40">
        <f ca="1">'000081181'!B16</f>
        <v>0</v>
      </c>
      <c r="L158" s="40">
        <f ca="1">'000105705'!B16</f>
        <v>0</v>
      </c>
      <c r="M158" s="40">
        <f ca="1">'000097530'!B16</f>
        <v>0</v>
      </c>
      <c r="N158" s="40">
        <f ca="1">'000122055'!B16</f>
        <v>0</v>
      </c>
      <c r="O158" s="40">
        <f ca="1">'000113880'!B16</f>
        <v>0</v>
      </c>
      <c r="P158" s="40">
        <f ca="1">'000138404'!B16</f>
        <v>0</v>
      </c>
      <c r="Q158" s="40">
        <f ca="1">'000130230'!B16</f>
        <v>0</v>
      </c>
      <c r="R158" s="40">
        <f ca="1">'000154754'!B16</f>
        <v>0</v>
      </c>
      <c r="S158" s="40">
        <f ca="1">'000171104'!B16</f>
        <v>0</v>
      </c>
      <c r="T158" s="40">
        <f ca="1">'00012.MTS_000040306'!B16</f>
        <v>1</v>
      </c>
      <c r="U158" s="40">
        <f ca="1">'000187453'!B16</f>
        <v>0</v>
      </c>
      <c r="V158" s="40">
        <f ca="1">'00012.MTS_000048481'!B16</f>
        <v>0</v>
      </c>
      <c r="W158" s="40">
        <f ca="1">'000203803'!B16</f>
        <v>0</v>
      </c>
      <c r="X158" s="40">
        <f ca="1">'00012.MTS_000056656'!B16</f>
        <v>0</v>
      </c>
      <c r="Y158" s="40">
        <f ca="1">'000220153'!B16</f>
        <v>0</v>
      </c>
      <c r="Z158" s="40">
        <f ca="1">'00012.MTS_000064831'!B16</f>
        <v>0</v>
      </c>
      <c r="AA158" s="40">
        <f ca="1">'000236502'!B16</f>
        <v>0</v>
      </c>
      <c r="AB158" s="40">
        <f ca="1">'000228328'!B16</f>
        <v>0</v>
      </c>
      <c r="AC158" s="40">
        <f ca="1">'000211978'!B16</f>
        <v>0</v>
      </c>
      <c r="AD158" s="40">
        <f ca="1">'00012.MTS_000073006'!B16</f>
        <v>0</v>
      </c>
      <c r="AE158" s="40">
        <f ca="1">'000261027'!B16</f>
        <v>0</v>
      </c>
      <c r="AF158" s="40">
        <f ca="1">'000252852'!B16</f>
        <v>0</v>
      </c>
      <c r="AG158" s="40">
        <f ca="1">'000195628'!B16</f>
        <v>0</v>
      </c>
      <c r="AH158" s="40">
        <f ca="1">'00012.MTS_000220153'!B16</f>
        <v>0</v>
      </c>
      <c r="AI158" s="40">
        <f ca="1">'000285551'!B16</f>
        <v>0</v>
      </c>
      <c r="AJ158" s="40">
        <f ca="1">'000269202'!B16</f>
        <v>0</v>
      </c>
      <c r="AK158" s="40">
        <f ca="1">'000179279'!B16</f>
        <v>0</v>
      </c>
      <c r="AL158" s="40">
        <f ca="1">'00012.MTS_000228328'!B16</f>
        <v>0</v>
      </c>
      <c r="AM158" s="40">
        <f ca="1">'000310076'!B16</f>
        <v>0</v>
      </c>
      <c r="AN158" s="40">
        <f ca="1">'000301901'!B16</f>
        <v>0</v>
      </c>
      <c r="AO158" s="40">
        <f ca="1">'000293726'!B16</f>
        <v>0</v>
      </c>
      <c r="AP158" s="40">
        <f ca="1">'000244677'!B16</f>
        <v>0</v>
      </c>
      <c r="AQ158" s="40">
        <f ca="1">'000146579'!B16</f>
        <v>0</v>
      </c>
      <c r="AR158" s="40">
        <f ca="1">'00012.MTS_000244677'!B16</f>
        <v>0</v>
      </c>
      <c r="AS158" s="40">
        <f ca="1">'000350950'!B16</f>
        <v>0</v>
      </c>
      <c r="AT158" s="40">
        <f ca="1">'000342775'!B16</f>
        <v>0</v>
      </c>
      <c r="AU158" s="40">
        <f ca="1">'000334600'!B16</f>
        <v>0</v>
      </c>
      <c r="AV158" s="40">
        <f ca="1">'000326426'!B16</f>
        <v>0</v>
      </c>
      <c r="AW158" s="40">
        <f ca="1">'000318251'!B16</f>
        <v>0</v>
      </c>
      <c r="AX158" s="40">
        <f ca="1">'000277377'!B16</f>
        <v>0</v>
      </c>
      <c r="AY158" s="40">
        <f ca="1">'000162929'!B16</f>
        <v>0</v>
      </c>
      <c r="AZ158" s="40">
        <f ca="1">'00012.MTS_000081181'!B16</f>
        <v>0</v>
      </c>
      <c r="BA158" s="40">
        <f ca="1">'00012.MTS_000089355'!B16</f>
        <v>0</v>
      </c>
      <c r="BB158" s="40">
        <f ca="1">'00012.MTS_000097530'!B16</f>
        <v>0</v>
      </c>
      <c r="BC158" s="40">
        <f ca="1">'00012.MTS_000105705'!B16</f>
        <v>0</v>
      </c>
      <c r="BD158" s="40">
        <f ca="1">'00012.MTS_000113880'!B16</f>
        <v>0</v>
      </c>
      <c r="BE158" s="40">
        <f ca="1">'00012.MTS_000122055'!B16</f>
        <v>0</v>
      </c>
      <c r="BF158" s="40">
        <f ca="1">'00012.MTS_000130230'!B16</f>
        <v>0</v>
      </c>
      <c r="BG158" s="40">
        <f ca="1">'00012.MTS_000138404'!B16</f>
        <v>0</v>
      </c>
      <c r="BH158" s="40">
        <f ca="1">'00012.MTS_000146579'!B16</f>
        <v>0</v>
      </c>
      <c r="BI158" s="40">
        <f ca="1">'00012.MTS_000154754'!B16</f>
        <v>0</v>
      </c>
      <c r="BJ158" s="40">
        <f ca="1">'00012.MTS_000162929'!B16</f>
        <v>0</v>
      </c>
      <c r="BK158" s="40">
        <f ca="1">'00012.MTS_000171104'!B16</f>
        <v>0</v>
      </c>
      <c r="BL158" s="40">
        <f ca="1">'00012.MTS_000179279'!B16</f>
        <v>0</v>
      </c>
      <c r="BM158" s="40">
        <f ca="1">'00012.MTS_000187453'!B16</f>
        <v>0</v>
      </c>
      <c r="BN158" s="40">
        <f ca="1">'00012.MTS_000195628'!B16</f>
        <v>0</v>
      </c>
      <c r="BO158" s="40">
        <f ca="1">'00012.MTS_000203803'!B16</f>
        <v>0</v>
      </c>
      <c r="BP158" s="40">
        <f ca="1">'00012.MTS_000211978'!B16</f>
        <v>0</v>
      </c>
      <c r="BQ158" s="40">
        <f ca="1">'00012.MTS_000252852'!B16</f>
        <v>0</v>
      </c>
      <c r="BR158" s="40">
        <f ca="1">'00012.MTS_000261027'!B16</f>
        <v>0</v>
      </c>
      <c r="BS158" s="40">
        <f ca="1">'00012.MTS_000269202'!B16</f>
        <v>0</v>
      </c>
      <c r="BT158" s="40">
        <f ca="1">'00012.MTS_000277377'!B16</f>
        <v>0</v>
      </c>
      <c r="BU158" s="40">
        <f ca="1">'00012.MTS_000285551'!B16</f>
        <v>0</v>
      </c>
      <c r="BV158" s="40">
        <f ca="1">'00012.MTS_000293726'!B16</f>
        <v>0</v>
      </c>
      <c r="BW158" s="40">
        <f ca="1">'00012.MTS_000301901'!B16</f>
        <v>0</v>
      </c>
      <c r="BX158" s="40">
        <f ca="1">'00012.MTS_000310076'!B16</f>
        <v>0</v>
      </c>
      <c r="BY158" s="40">
        <f ca="1">'00012.MTS_000318251'!B16</f>
        <v>0</v>
      </c>
      <c r="BZ158" s="40">
        <f ca="1">'00012.MTS_000326426'!B16</f>
        <v>0</v>
      </c>
      <c r="CA158" s="40">
        <f ca="1">'00012.MTS_000334600'!B16</f>
        <v>0</v>
      </c>
      <c r="CB158" s="40">
        <f ca="1">'00012.MTS_000342775'!B16</f>
        <v>0</v>
      </c>
      <c r="CC158" s="40">
        <f ca="1">'00012.MTS_000350950'!B16</f>
        <v>0</v>
      </c>
      <c r="CD158" s="40">
        <f ca="1">SUM(B158:CC158)</f>
        <v>2</v>
      </c>
      <c r="CE158" s="37">
        <f ca="1">AVERAGE(B158:CC158)</f>
        <v>2.5000000000000001E-2</v>
      </c>
      <c r="CF158" s="37">
        <f ca="1">STDEV(B158:CC158)</f>
        <v>0.15710997518871125</v>
      </c>
      <c r="CG158" s="37">
        <f ca="1">CF158/SQRT(80)</f>
        <v>1.7565429223263186E-2</v>
      </c>
      <c r="CH158" s="37">
        <f ca="1">CH175</f>
        <v>0.69314718055994529</v>
      </c>
      <c r="CI158" s="64">
        <f ca="1">CI175</f>
        <v>0.5</v>
      </c>
    </row>
    <row r="159" spans="1:87" x14ac:dyDescent="0.25">
      <c r="A159" s="53" t="s">
        <v>171</v>
      </c>
      <c r="B159" s="41">
        <f ca="1">'00012.MTS_000032132'!B17</f>
        <v>2</v>
      </c>
      <c r="C159" s="41">
        <f ca="1">'00012.MTS_000236502'!B17</f>
        <v>0</v>
      </c>
      <c r="D159" s="41">
        <f ca="1">'000040306'!B17</f>
        <v>2</v>
      </c>
      <c r="E159" s="41">
        <f ca="1">'000032132'!B17</f>
        <v>1</v>
      </c>
      <c r="F159" s="41">
        <f ca="1">'000056656'!B17</f>
        <v>0</v>
      </c>
      <c r="G159" s="41">
        <f ca="1">'000048481'!B17</f>
        <v>3</v>
      </c>
      <c r="H159" s="41">
        <f ca="1">'000073006'!B17</f>
        <v>3</v>
      </c>
      <c r="I159" s="41">
        <f ca="1">'000064831'!B17</f>
        <v>1</v>
      </c>
      <c r="J159" s="41">
        <f ca="1">'000089355'!B17</f>
        <v>2</v>
      </c>
      <c r="K159" s="41">
        <f ca="1">'000081181'!B17</f>
        <v>2</v>
      </c>
      <c r="L159" s="41">
        <f ca="1">'000105705'!B17</f>
        <v>1</v>
      </c>
      <c r="M159" s="41">
        <f ca="1">'000097530'!B17</f>
        <v>1</v>
      </c>
      <c r="N159" s="41">
        <f ca="1">'000122055'!B17</f>
        <v>1</v>
      </c>
      <c r="O159" s="41">
        <f ca="1">'000113880'!B17</f>
        <v>6</v>
      </c>
      <c r="P159" s="41">
        <f ca="1">'000138404'!B17</f>
        <v>0</v>
      </c>
      <c r="Q159" s="41">
        <f ca="1">'000130230'!B17</f>
        <v>0</v>
      </c>
      <c r="R159" s="41">
        <f ca="1">'000154754'!B17</f>
        <v>0</v>
      </c>
      <c r="S159" s="41">
        <f ca="1">'000171104'!B17</f>
        <v>0</v>
      </c>
      <c r="T159" s="41">
        <f ca="1">'00012.MTS_000040306'!B17</f>
        <v>1</v>
      </c>
      <c r="U159" s="41">
        <f ca="1">'000187453'!B17</f>
        <v>0</v>
      </c>
      <c r="V159" s="41">
        <f ca="1">'00012.MTS_000048481'!B17</f>
        <v>0</v>
      </c>
      <c r="W159" s="41">
        <f ca="1">'000203803'!B17</f>
        <v>2</v>
      </c>
      <c r="X159" s="41">
        <f ca="1">'00012.MTS_000056656'!B17</f>
        <v>1</v>
      </c>
      <c r="Y159" s="41">
        <f ca="1">'000220153'!B17</f>
        <v>0</v>
      </c>
      <c r="Z159" s="41">
        <f ca="1">'00012.MTS_000064831'!B17</f>
        <v>4</v>
      </c>
      <c r="AA159" s="41">
        <f ca="1">'000236502'!B17</f>
        <v>0</v>
      </c>
      <c r="AB159" s="41">
        <f ca="1">'000228328'!B17</f>
        <v>0</v>
      </c>
      <c r="AC159" s="41">
        <f ca="1">'000211978'!B17</f>
        <v>0</v>
      </c>
      <c r="AD159" s="41">
        <f ca="1">'00012.MTS_000073006'!B17</f>
        <v>2</v>
      </c>
      <c r="AE159" s="41">
        <f ca="1">'000261027'!B17</f>
        <v>0</v>
      </c>
      <c r="AF159" s="41">
        <f ca="1">'000252852'!B17</f>
        <v>2</v>
      </c>
      <c r="AG159" s="41">
        <f ca="1">'000195628'!B17</f>
        <v>0</v>
      </c>
      <c r="AH159" s="41">
        <f ca="1">'00012.MTS_000220153'!B17</f>
        <v>0</v>
      </c>
      <c r="AI159" s="41">
        <f ca="1">'000285551'!B17</f>
        <v>1</v>
      </c>
      <c r="AJ159" s="41">
        <f ca="1">'000269202'!B17</f>
        <v>3</v>
      </c>
      <c r="AK159" s="41">
        <f ca="1">'000179279'!B17</f>
        <v>0</v>
      </c>
      <c r="AL159" s="41">
        <f ca="1">'00012.MTS_000228328'!B17</f>
        <v>0</v>
      </c>
      <c r="AM159" s="41">
        <f ca="1">'000310076'!B17</f>
        <v>0</v>
      </c>
      <c r="AN159" s="41">
        <f ca="1">'000301901'!B17</f>
        <v>2</v>
      </c>
      <c r="AO159" s="41">
        <f ca="1">'000293726'!B17</f>
        <v>0</v>
      </c>
      <c r="AP159" s="41">
        <f ca="1">'000244677'!B17</f>
        <v>0</v>
      </c>
      <c r="AQ159" s="41">
        <f ca="1">'000146579'!B17</f>
        <v>0</v>
      </c>
      <c r="AR159" s="41">
        <f ca="1">'00012.MTS_000244677'!B17</f>
        <v>1</v>
      </c>
      <c r="AS159" s="41">
        <f ca="1">'000350950'!B17</f>
        <v>2</v>
      </c>
      <c r="AT159" s="41">
        <f ca="1">'000342775'!B17</f>
        <v>2</v>
      </c>
      <c r="AU159" s="41">
        <f ca="1">'000334600'!B17</f>
        <v>0</v>
      </c>
      <c r="AV159" s="41">
        <f ca="1">'000326426'!B17</f>
        <v>4</v>
      </c>
      <c r="AW159" s="41">
        <f ca="1">'000318251'!B17</f>
        <v>2</v>
      </c>
      <c r="AX159" s="41">
        <f ca="1">'000277377'!B17</f>
        <v>0</v>
      </c>
      <c r="AY159" s="41">
        <f ca="1">'000162929'!B17</f>
        <v>0</v>
      </c>
      <c r="AZ159" s="41">
        <f ca="1">'00012.MTS_000081181'!B17</f>
        <v>6</v>
      </c>
      <c r="BA159" s="41">
        <f ca="1">'00012.MTS_000089355'!B17</f>
        <v>6</v>
      </c>
      <c r="BB159" s="41">
        <f ca="1">'00012.MTS_000097530'!B17</f>
        <v>0</v>
      </c>
      <c r="BC159" s="41">
        <f ca="1">'00012.MTS_000105705'!B17</f>
        <v>1</v>
      </c>
      <c r="BD159" s="41">
        <f ca="1">'00012.MTS_000113880'!B17</f>
        <v>4</v>
      </c>
      <c r="BE159" s="41">
        <f ca="1">'00012.MTS_000122055'!B17</f>
        <v>5</v>
      </c>
      <c r="BF159" s="41">
        <f ca="1">'00012.MTS_000130230'!B17</f>
        <v>0</v>
      </c>
      <c r="BG159" s="41">
        <f ca="1">'00012.MTS_000138404'!B17</f>
        <v>0</v>
      </c>
      <c r="BH159" s="41">
        <f ca="1">'00012.MTS_000146579'!B17</f>
        <v>0</v>
      </c>
      <c r="BI159" s="41">
        <f ca="1">'00012.MTS_000154754'!B17</f>
        <v>1</v>
      </c>
      <c r="BJ159" s="41">
        <f ca="1">'00012.MTS_000162929'!B17</f>
        <v>0</v>
      </c>
      <c r="BK159" s="41">
        <f ca="1">'00012.MTS_000171104'!B17</f>
        <v>1</v>
      </c>
      <c r="BL159" s="41">
        <f ca="1">'00012.MTS_000179279'!B17</f>
        <v>2</v>
      </c>
      <c r="BM159" s="41">
        <f ca="1">'00012.MTS_000187453'!B17</f>
        <v>0</v>
      </c>
      <c r="BN159" s="41">
        <f ca="1">'00012.MTS_000195628'!B17</f>
        <v>0</v>
      </c>
      <c r="BO159" s="41">
        <f ca="1">'00012.MTS_000203803'!B17</f>
        <v>0</v>
      </c>
      <c r="BP159" s="41">
        <f ca="1">'00012.MTS_000211978'!B17</f>
        <v>0</v>
      </c>
      <c r="BQ159" s="41">
        <f ca="1">'00012.MTS_000252852'!B17</f>
        <v>1</v>
      </c>
      <c r="BR159" s="41">
        <f ca="1">'00012.MTS_000261027'!B17</f>
        <v>0</v>
      </c>
      <c r="BS159" s="41">
        <f ca="1">'00012.MTS_000269202'!B17</f>
        <v>2</v>
      </c>
      <c r="BT159" s="41">
        <f ca="1">'00012.MTS_000277377'!B17</f>
        <v>0</v>
      </c>
      <c r="BU159" s="41">
        <f ca="1">'00012.MTS_000285551'!B17</f>
        <v>1</v>
      </c>
      <c r="BV159" s="41">
        <f ca="1">'00012.MTS_000293726'!B17</f>
        <v>1</v>
      </c>
      <c r="BW159" s="41">
        <f ca="1">'00012.MTS_000301901'!B17</f>
        <v>1</v>
      </c>
      <c r="BX159" s="41">
        <f ca="1">'00012.MTS_000310076'!B17</f>
        <v>0</v>
      </c>
      <c r="BY159" s="41">
        <f ca="1">'00012.MTS_000318251'!B17</f>
        <v>1</v>
      </c>
      <c r="BZ159" s="41">
        <f ca="1">'00012.MTS_000326426'!B17</f>
        <v>2</v>
      </c>
      <c r="CA159" s="41">
        <f ca="1">'00012.MTS_000334600'!B17</f>
        <v>2</v>
      </c>
      <c r="CB159" s="41">
        <f ca="1">'00012.MTS_000342775'!B17</f>
        <v>2</v>
      </c>
      <c r="CC159" s="41">
        <f ca="1">'00012.MTS_000350950'!B17</f>
        <v>4</v>
      </c>
      <c r="CD159" s="41">
        <f ca="1">SUM(B159:CC159)</f>
        <v>97</v>
      </c>
      <c r="CE159" s="39">
        <f ca="1">AVERAGE(B159:CC159)</f>
        <v>1.2124999999999999</v>
      </c>
      <c r="CF159" s="39">
        <f ca="1">STDEV(B159:CC159)</f>
        <v>1.5401278099190585</v>
      </c>
      <c r="CG159" s="39">
        <f ca="1">CF159/SQRT(80)</f>
        <v>0.17219152385084446</v>
      </c>
      <c r="CH159" s="39">
        <f ca="1">CH229</f>
        <v>0</v>
      </c>
      <c r="CI159" s="65">
        <f ca="1">CI229</f>
        <v>0</v>
      </c>
    </row>
    <row r="160" spans="1:87" x14ac:dyDescent="0.25">
      <c r="A160" s="54" t="s">
        <v>172</v>
      </c>
      <c r="B160" s="40">
        <f ca="1">'00012.MTS_000032132'!B18</f>
        <v>0</v>
      </c>
      <c r="C160" s="40">
        <f ca="1">'00012.MTS_000236502'!B18</f>
        <v>0</v>
      </c>
      <c r="D160" s="40">
        <f ca="1">'000040306'!B18</f>
        <v>0</v>
      </c>
      <c r="E160" s="40">
        <f ca="1">'000032132'!B18</f>
        <v>0</v>
      </c>
      <c r="F160" s="40">
        <f ca="1">'000056656'!B18</f>
        <v>1</v>
      </c>
      <c r="G160" s="40">
        <f ca="1">'000048481'!B18</f>
        <v>0</v>
      </c>
      <c r="H160" s="40">
        <f ca="1">'000073006'!B18</f>
        <v>0</v>
      </c>
      <c r="I160" s="40">
        <f ca="1">'000064831'!B18</f>
        <v>0</v>
      </c>
      <c r="J160" s="40">
        <f ca="1">'000089355'!B18</f>
        <v>0</v>
      </c>
      <c r="K160" s="40">
        <f ca="1">'000081181'!B18</f>
        <v>0</v>
      </c>
      <c r="L160" s="40">
        <f ca="1">'000105705'!B18</f>
        <v>0</v>
      </c>
      <c r="M160" s="40">
        <f ca="1">'000097530'!B18</f>
        <v>0</v>
      </c>
      <c r="N160" s="40">
        <f ca="1">'000122055'!B18</f>
        <v>0</v>
      </c>
      <c r="O160" s="40">
        <f ca="1">'000113880'!B18</f>
        <v>0</v>
      </c>
      <c r="P160" s="40">
        <f ca="1">'000138404'!B18</f>
        <v>0</v>
      </c>
      <c r="Q160" s="40">
        <f ca="1">'000130230'!B18</f>
        <v>0</v>
      </c>
      <c r="R160" s="40">
        <f ca="1">'000154754'!B18</f>
        <v>0</v>
      </c>
      <c r="S160" s="40">
        <f ca="1">'000171104'!B18</f>
        <v>0</v>
      </c>
      <c r="T160" s="40">
        <f ca="1">'00012.MTS_000040306'!B18</f>
        <v>0</v>
      </c>
      <c r="U160" s="40">
        <f ca="1">'000187453'!B18</f>
        <v>0</v>
      </c>
      <c r="V160" s="40">
        <f ca="1">'00012.MTS_000048481'!B18</f>
        <v>0</v>
      </c>
      <c r="W160" s="40">
        <f ca="1">'000203803'!B18</f>
        <v>0</v>
      </c>
      <c r="X160" s="40">
        <f ca="1">'00012.MTS_000056656'!B18</f>
        <v>0</v>
      </c>
      <c r="Y160" s="40">
        <f ca="1">'000220153'!B18</f>
        <v>0</v>
      </c>
      <c r="Z160" s="40">
        <f ca="1">'00012.MTS_000064831'!B18</f>
        <v>0</v>
      </c>
      <c r="AA160" s="40">
        <f ca="1">'000236502'!B18</f>
        <v>0</v>
      </c>
      <c r="AB160" s="40">
        <f ca="1">'000228328'!B18</f>
        <v>0</v>
      </c>
      <c r="AC160" s="40">
        <f ca="1">'000211978'!B18</f>
        <v>1</v>
      </c>
      <c r="AD160" s="40">
        <f ca="1">'00012.MTS_000073006'!B18</f>
        <v>0</v>
      </c>
      <c r="AE160" s="40">
        <f ca="1">'000261027'!B18</f>
        <v>1</v>
      </c>
      <c r="AF160" s="40">
        <f ca="1">'000252852'!B18</f>
        <v>0</v>
      </c>
      <c r="AG160" s="40">
        <f ca="1">'000195628'!B18</f>
        <v>0</v>
      </c>
      <c r="AH160" s="40">
        <f ca="1">'00012.MTS_000220153'!B18</f>
        <v>0</v>
      </c>
      <c r="AI160" s="40">
        <f ca="1">'000285551'!B18</f>
        <v>0</v>
      </c>
      <c r="AJ160" s="40">
        <f ca="1">'000269202'!B18</f>
        <v>0</v>
      </c>
      <c r="AK160" s="40">
        <f ca="1">'000179279'!B18</f>
        <v>0</v>
      </c>
      <c r="AL160" s="40">
        <f ca="1">'00012.MTS_000228328'!B18</f>
        <v>0</v>
      </c>
      <c r="AM160" s="40">
        <f ca="1">'000310076'!B18</f>
        <v>1</v>
      </c>
      <c r="AN160" s="40">
        <f ca="1">'000301901'!B18</f>
        <v>0</v>
      </c>
      <c r="AO160" s="40">
        <f ca="1">'000293726'!B18</f>
        <v>0</v>
      </c>
      <c r="AP160" s="40">
        <f ca="1">'000244677'!B18</f>
        <v>0</v>
      </c>
      <c r="AQ160" s="40">
        <f ca="1">'000146579'!B18</f>
        <v>0</v>
      </c>
      <c r="AR160" s="40">
        <f ca="1">'00012.MTS_000244677'!B18</f>
        <v>0</v>
      </c>
      <c r="AS160" s="40">
        <f ca="1">'000350950'!B18</f>
        <v>0</v>
      </c>
      <c r="AT160" s="40">
        <f ca="1">'000342775'!B18</f>
        <v>0</v>
      </c>
      <c r="AU160" s="40">
        <f ca="1">'000334600'!B18</f>
        <v>2</v>
      </c>
      <c r="AV160" s="40">
        <f ca="1">'000326426'!B18</f>
        <v>0</v>
      </c>
      <c r="AW160" s="40">
        <f ca="1">'000318251'!B18</f>
        <v>0</v>
      </c>
      <c r="AX160" s="40">
        <f ca="1">'000277377'!B18</f>
        <v>0</v>
      </c>
      <c r="AY160" s="40">
        <f ca="1">'000162929'!B18</f>
        <v>0</v>
      </c>
      <c r="AZ160" s="40">
        <f ca="1">'00012.MTS_000081181'!B18</f>
        <v>0</v>
      </c>
      <c r="BA160" s="40">
        <f ca="1">'00012.MTS_000089355'!B18</f>
        <v>0</v>
      </c>
      <c r="BB160" s="40">
        <f ca="1">'00012.MTS_000097530'!B18</f>
        <v>0</v>
      </c>
      <c r="BC160" s="40">
        <f ca="1">'00012.MTS_000105705'!B18</f>
        <v>0</v>
      </c>
      <c r="BD160" s="40">
        <f ca="1">'00012.MTS_000113880'!B18</f>
        <v>0</v>
      </c>
      <c r="BE160" s="40">
        <f ca="1">'00012.MTS_000122055'!B18</f>
        <v>0</v>
      </c>
      <c r="BF160" s="40">
        <f ca="1">'00012.MTS_000130230'!B18</f>
        <v>0</v>
      </c>
      <c r="BG160" s="40">
        <f ca="1">'00012.MTS_000138404'!B18</f>
        <v>0</v>
      </c>
      <c r="BH160" s="40">
        <f ca="1">'00012.MTS_000146579'!B18</f>
        <v>0</v>
      </c>
      <c r="BI160" s="40">
        <f ca="1">'00012.MTS_000154754'!B18</f>
        <v>1</v>
      </c>
      <c r="BJ160" s="40">
        <f ca="1">'00012.MTS_000162929'!B18</f>
        <v>0</v>
      </c>
      <c r="BK160" s="40">
        <f ca="1">'00012.MTS_000171104'!B18</f>
        <v>0</v>
      </c>
      <c r="BL160" s="40">
        <f ca="1">'00012.MTS_000179279'!B18</f>
        <v>0</v>
      </c>
      <c r="BM160" s="40">
        <f ca="1">'00012.MTS_000187453'!B18</f>
        <v>0</v>
      </c>
      <c r="BN160" s="40">
        <f ca="1">'00012.MTS_000195628'!B18</f>
        <v>0</v>
      </c>
      <c r="BO160" s="40">
        <f ca="1">'00012.MTS_000203803'!B18</f>
        <v>0</v>
      </c>
      <c r="BP160" s="40">
        <f ca="1">'00012.MTS_000211978'!B18</f>
        <v>1</v>
      </c>
      <c r="BQ160" s="40">
        <f ca="1">'00012.MTS_000252852'!B18</f>
        <v>0</v>
      </c>
      <c r="BR160" s="40">
        <f ca="1">'00012.MTS_000261027'!B18</f>
        <v>0</v>
      </c>
      <c r="BS160" s="40">
        <f ca="1">'00012.MTS_000269202'!B18</f>
        <v>0</v>
      </c>
      <c r="BT160" s="40">
        <f ca="1">'00012.MTS_000277377'!B18</f>
        <v>0</v>
      </c>
      <c r="BU160" s="40">
        <f ca="1">'00012.MTS_000285551'!B18</f>
        <v>1</v>
      </c>
      <c r="BV160" s="40">
        <f ca="1">'00012.MTS_000293726'!B18</f>
        <v>0</v>
      </c>
      <c r="BW160" s="40">
        <f ca="1">'00012.MTS_000301901'!B18</f>
        <v>0</v>
      </c>
      <c r="BX160" s="40">
        <f ca="1">'00012.MTS_000310076'!B18</f>
        <v>0</v>
      </c>
      <c r="BY160" s="40">
        <f ca="1">'00012.MTS_000318251'!B18</f>
        <v>0</v>
      </c>
      <c r="BZ160" s="40">
        <f ca="1">'00012.MTS_000326426'!B18</f>
        <v>0</v>
      </c>
      <c r="CA160" s="40">
        <f ca="1">'00012.MTS_000334600'!B18</f>
        <v>1</v>
      </c>
      <c r="CB160" s="40">
        <f ca="1">'00012.MTS_000342775'!B18</f>
        <v>0</v>
      </c>
      <c r="CC160" s="40">
        <f ca="1">'00012.MTS_000350950'!B18</f>
        <v>0</v>
      </c>
      <c r="CD160" s="40">
        <f ca="1">SUM(B160:CC160)</f>
        <v>10</v>
      </c>
      <c r="CE160" s="37">
        <f ca="1">AVERAGE(B160:CC160)</f>
        <v>0.125</v>
      </c>
      <c r="CF160" s="37">
        <f ca="1">STDEV(B160:CC160)</f>
        <v>0.36888473723791909</v>
      </c>
      <c r="CG160" s="37">
        <f ca="1">CF160/SQRT(80)</f>
        <v>4.1242567416306754E-2</v>
      </c>
      <c r="CH160" s="37">
        <f ca="1">CH242</f>
        <v>0</v>
      </c>
      <c r="CI160" s="64">
        <f ca="1">CI242</f>
        <v>0</v>
      </c>
    </row>
    <row r="161" spans="1:87" x14ac:dyDescent="0.25">
      <c r="A161" s="53" t="s">
        <v>173</v>
      </c>
      <c r="B161" s="41">
        <f ca="1">'00012.MTS_000032132'!B19</f>
        <v>0</v>
      </c>
      <c r="C161" s="41">
        <f ca="1">'00012.MTS_000236502'!B19</f>
        <v>0</v>
      </c>
      <c r="D161" s="41">
        <f ca="1">'000040306'!B19</f>
        <v>0</v>
      </c>
      <c r="E161" s="41">
        <f ca="1">'000032132'!B19</f>
        <v>0</v>
      </c>
      <c r="F161" s="41">
        <f ca="1">'000056656'!B19</f>
        <v>0</v>
      </c>
      <c r="G161" s="41">
        <f ca="1">'000048481'!B19</f>
        <v>0</v>
      </c>
      <c r="H161" s="41">
        <f ca="1">'000073006'!B19</f>
        <v>0</v>
      </c>
      <c r="I161" s="41">
        <f ca="1">'000064831'!B19</f>
        <v>0</v>
      </c>
      <c r="J161" s="41">
        <f ca="1">'000089355'!B19</f>
        <v>0</v>
      </c>
      <c r="K161" s="41">
        <f ca="1">'000081181'!B19</f>
        <v>0</v>
      </c>
      <c r="L161" s="41">
        <f ca="1">'000105705'!B19</f>
        <v>0</v>
      </c>
      <c r="M161" s="41">
        <f ca="1">'000097530'!B19</f>
        <v>0</v>
      </c>
      <c r="N161" s="41">
        <f ca="1">'000122055'!B19</f>
        <v>0</v>
      </c>
      <c r="O161" s="41">
        <f ca="1">'000113880'!B19</f>
        <v>0</v>
      </c>
      <c r="P161" s="41">
        <f ca="1">'000138404'!B19</f>
        <v>0</v>
      </c>
      <c r="Q161" s="41">
        <f ca="1">'000130230'!B19</f>
        <v>0</v>
      </c>
      <c r="R161" s="41">
        <f ca="1">'000154754'!B19</f>
        <v>0</v>
      </c>
      <c r="S161" s="41">
        <f ca="1">'000171104'!B19</f>
        <v>0</v>
      </c>
      <c r="T161" s="41">
        <f ca="1">'00012.MTS_000040306'!B19</f>
        <v>0</v>
      </c>
      <c r="U161" s="41">
        <f ca="1">'000187453'!B19</f>
        <v>0</v>
      </c>
      <c r="V161" s="41">
        <f ca="1">'00012.MTS_000048481'!B19</f>
        <v>0</v>
      </c>
      <c r="W161" s="41">
        <f ca="1">'000203803'!B19</f>
        <v>0</v>
      </c>
      <c r="X161" s="41">
        <f ca="1">'00012.MTS_000056656'!B19</f>
        <v>0</v>
      </c>
      <c r="Y161" s="41">
        <f ca="1">'000220153'!B19</f>
        <v>0</v>
      </c>
      <c r="Z161" s="41">
        <f ca="1">'00012.MTS_000064831'!B19</f>
        <v>0</v>
      </c>
      <c r="AA161" s="41">
        <f ca="1">'000236502'!B19</f>
        <v>0</v>
      </c>
      <c r="AB161" s="41">
        <f ca="1">'000228328'!B19</f>
        <v>0</v>
      </c>
      <c r="AC161" s="41">
        <f ca="1">'000211978'!B19</f>
        <v>0</v>
      </c>
      <c r="AD161" s="41">
        <f ca="1">'00012.MTS_000073006'!B19</f>
        <v>0</v>
      </c>
      <c r="AE161" s="41">
        <f ca="1">'000261027'!B19</f>
        <v>0</v>
      </c>
      <c r="AF161" s="41">
        <f ca="1">'000252852'!B19</f>
        <v>0</v>
      </c>
      <c r="AG161" s="41">
        <f ca="1">'000195628'!B19</f>
        <v>0</v>
      </c>
      <c r="AH161" s="41">
        <f ca="1">'00012.MTS_000220153'!B19</f>
        <v>0</v>
      </c>
      <c r="AI161" s="41">
        <f ca="1">'000285551'!B19</f>
        <v>0</v>
      </c>
      <c r="AJ161" s="41">
        <f ca="1">'000269202'!B19</f>
        <v>0</v>
      </c>
      <c r="AK161" s="41">
        <f ca="1">'000179279'!B19</f>
        <v>0</v>
      </c>
      <c r="AL161" s="41">
        <f ca="1">'00012.MTS_000228328'!B19</f>
        <v>1</v>
      </c>
      <c r="AM161" s="41">
        <f ca="1">'000310076'!B19</f>
        <v>0</v>
      </c>
      <c r="AN161" s="41">
        <f ca="1">'000301901'!B19</f>
        <v>0</v>
      </c>
      <c r="AO161" s="41">
        <f ca="1">'000293726'!B19</f>
        <v>0</v>
      </c>
      <c r="AP161" s="41">
        <f ca="1">'000244677'!B19</f>
        <v>2</v>
      </c>
      <c r="AQ161" s="41">
        <f ca="1">'000146579'!B19</f>
        <v>0</v>
      </c>
      <c r="AR161" s="41">
        <f ca="1">'00012.MTS_000244677'!B19</f>
        <v>0</v>
      </c>
      <c r="AS161" s="41">
        <f ca="1">'000350950'!B19</f>
        <v>0</v>
      </c>
      <c r="AT161" s="41">
        <f ca="1">'000342775'!B19</f>
        <v>0</v>
      </c>
      <c r="AU161" s="41">
        <f ca="1">'000334600'!B19</f>
        <v>0</v>
      </c>
      <c r="AV161" s="41">
        <f ca="1">'000326426'!B19</f>
        <v>0</v>
      </c>
      <c r="AW161" s="41">
        <f ca="1">'000318251'!B19</f>
        <v>0</v>
      </c>
      <c r="AX161" s="41">
        <f ca="1">'000277377'!B19</f>
        <v>0</v>
      </c>
      <c r="AY161" s="41">
        <f ca="1">'000162929'!B19</f>
        <v>0</v>
      </c>
      <c r="AZ161" s="41">
        <f ca="1">'00012.MTS_000081181'!B19</f>
        <v>0</v>
      </c>
      <c r="BA161" s="41">
        <f ca="1">'00012.MTS_000089355'!B19</f>
        <v>0</v>
      </c>
      <c r="BB161" s="41">
        <f ca="1">'00012.MTS_000097530'!B19</f>
        <v>0</v>
      </c>
      <c r="BC161" s="41">
        <f ca="1">'00012.MTS_000105705'!B19</f>
        <v>0</v>
      </c>
      <c r="BD161" s="41">
        <f ca="1">'00012.MTS_000113880'!B19</f>
        <v>0</v>
      </c>
      <c r="BE161" s="41">
        <f ca="1">'00012.MTS_000122055'!B19</f>
        <v>0</v>
      </c>
      <c r="BF161" s="41">
        <f ca="1">'00012.MTS_000130230'!B19</f>
        <v>0</v>
      </c>
      <c r="BG161" s="41">
        <f ca="1">'00012.MTS_000138404'!B19</f>
        <v>0</v>
      </c>
      <c r="BH161" s="41">
        <f ca="1">'00012.MTS_000146579'!B19</f>
        <v>0</v>
      </c>
      <c r="BI161" s="41">
        <f ca="1">'00012.MTS_000154754'!B19</f>
        <v>0</v>
      </c>
      <c r="BJ161" s="41">
        <f ca="1">'00012.MTS_000162929'!B19</f>
        <v>0</v>
      </c>
      <c r="BK161" s="41">
        <f ca="1">'00012.MTS_000171104'!B19</f>
        <v>0</v>
      </c>
      <c r="BL161" s="41">
        <f ca="1">'00012.MTS_000179279'!B19</f>
        <v>0</v>
      </c>
      <c r="BM161" s="41">
        <f ca="1">'00012.MTS_000187453'!B19</f>
        <v>0</v>
      </c>
      <c r="BN161" s="41">
        <f ca="1">'00012.MTS_000195628'!B19</f>
        <v>0</v>
      </c>
      <c r="BO161" s="41">
        <f ca="1">'00012.MTS_000203803'!B19</f>
        <v>0</v>
      </c>
      <c r="BP161" s="41">
        <f ca="1">'00012.MTS_000211978'!B19</f>
        <v>0</v>
      </c>
      <c r="BQ161" s="41">
        <f ca="1">'00012.MTS_000252852'!B19</f>
        <v>0</v>
      </c>
      <c r="BR161" s="41">
        <f ca="1">'00012.MTS_000261027'!B19</f>
        <v>0</v>
      </c>
      <c r="BS161" s="41">
        <f ca="1">'00012.MTS_000269202'!B19</f>
        <v>0</v>
      </c>
      <c r="BT161" s="41">
        <f ca="1">'00012.MTS_000277377'!B19</f>
        <v>0</v>
      </c>
      <c r="BU161" s="41">
        <f ca="1">'00012.MTS_000285551'!B19</f>
        <v>1</v>
      </c>
      <c r="BV161" s="41">
        <f ca="1">'00012.MTS_000293726'!B19</f>
        <v>0</v>
      </c>
      <c r="BW161" s="41">
        <f ca="1">'00012.MTS_000301901'!B19</f>
        <v>0</v>
      </c>
      <c r="BX161" s="41">
        <f ca="1">'00012.MTS_000310076'!B19</f>
        <v>0</v>
      </c>
      <c r="BY161" s="41">
        <f ca="1">'00012.MTS_000318251'!B19</f>
        <v>0</v>
      </c>
      <c r="BZ161" s="41">
        <f ca="1">'00012.MTS_000326426'!B19</f>
        <v>0</v>
      </c>
      <c r="CA161" s="41">
        <f ca="1">'00012.MTS_000334600'!B19</f>
        <v>0</v>
      </c>
      <c r="CB161" s="41">
        <f ca="1">'00012.MTS_000342775'!B19</f>
        <v>0</v>
      </c>
      <c r="CC161" s="41">
        <f ca="1">'00012.MTS_000350950'!B19</f>
        <v>0</v>
      </c>
      <c r="CD161" s="41">
        <f ca="1">SUM(B161:CC161)</f>
        <v>4</v>
      </c>
      <c r="CE161" s="39">
        <f ca="1">AVERAGE(B161:CC161)</f>
        <v>0.05</v>
      </c>
      <c r="CF161" s="39">
        <f ca="1">STDEV(B161:CC161)</f>
        <v>0.27095704736911225</v>
      </c>
      <c r="CG161" s="39">
        <f ca="1">CF161/SQRT(80)</f>
        <v>3.0293918844998276E-2</v>
      </c>
      <c r="CH161" s="39">
        <f ca="1">CH244</f>
        <v>0</v>
      </c>
      <c r="CI161" s="65">
        <f ca="1">CI244</f>
        <v>0</v>
      </c>
    </row>
    <row r="162" spans="1:87" x14ac:dyDescent="0.25">
      <c r="A162" s="54" t="s">
        <v>174</v>
      </c>
      <c r="B162" s="40">
        <f ca="1">'00012.MTS_000032132'!B20</f>
        <v>0</v>
      </c>
      <c r="C162" s="40">
        <f ca="1">'00012.MTS_000236502'!B20</f>
        <v>0</v>
      </c>
      <c r="D162" s="40">
        <f ca="1">'000040306'!B20</f>
        <v>0</v>
      </c>
      <c r="E162" s="40">
        <f ca="1">'000032132'!B20</f>
        <v>0</v>
      </c>
      <c r="F162" s="40">
        <f ca="1">'000056656'!B20</f>
        <v>0</v>
      </c>
      <c r="G162" s="40">
        <f ca="1">'000048481'!B20</f>
        <v>0</v>
      </c>
      <c r="H162" s="40">
        <f ca="1">'000073006'!B20</f>
        <v>0</v>
      </c>
      <c r="I162" s="40">
        <f ca="1">'000064831'!B20</f>
        <v>0</v>
      </c>
      <c r="J162" s="40">
        <f ca="1">'000089355'!B20</f>
        <v>0</v>
      </c>
      <c r="K162" s="40">
        <f ca="1">'000081181'!B20</f>
        <v>0</v>
      </c>
      <c r="L162" s="40">
        <f ca="1">'000105705'!B20</f>
        <v>0</v>
      </c>
      <c r="M162" s="40">
        <f ca="1">'000097530'!B20</f>
        <v>0</v>
      </c>
      <c r="N162" s="40">
        <f ca="1">'000122055'!B20</f>
        <v>0</v>
      </c>
      <c r="O162" s="40">
        <f ca="1">'000113880'!B20</f>
        <v>0</v>
      </c>
      <c r="P162" s="40">
        <f ca="1">'000138404'!B20</f>
        <v>0</v>
      </c>
      <c r="Q162" s="40">
        <f ca="1">'000130230'!B20</f>
        <v>0</v>
      </c>
      <c r="R162" s="40">
        <f ca="1">'000154754'!B20</f>
        <v>0</v>
      </c>
      <c r="S162" s="40">
        <f ca="1">'000171104'!B20</f>
        <v>0</v>
      </c>
      <c r="T162" s="40">
        <f ca="1">'00012.MTS_000040306'!B20</f>
        <v>0</v>
      </c>
      <c r="U162" s="40">
        <f ca="1">'000187453'!B20</f>
        <v>0</v>
      </c>
      <c r="V162" s="40">
        <f ca="1">'00012.MTS_000048481'!B20</f>
        <v>0</v>
      </c>
      <c r="W162" s="40">
        <f ca="1">'000203803'!B20</f>
        <v>0</v>
      </c>
      <c r="X162" s="40">
        <f ca="1">'00012.MTS_000056656'!B20</f>
        <v>0</v>
      </c>
      <c r="Y162" s="40">
        <f ca="1">'000220153'!B20</f>
        <v>0</v>
      </c>
      <c r="Z162" s="40">
        <f ca="1">'00012.MTS_000064831'!B20</f>
        <v>0</v>
      </c>
      <c r="AA162" s="40">
        <f ca="1">'000236502'!B20</f>
        <v>0</v>
      </c>
      <c r="AB162" s="40">
        <f ca="1">'000228328'!B20</f>
        <v>0</v>
      </c>
      <c r="AC162" s="40">
        <f ca="1">'000211978'!B20</f>
        <v>0</v>
      </c>
      <c r="AD162" s="40">
        <f ca="1">'00012.MTS_000073006'!B20</f>
        <v>0</v>
      </c>
      <c r="AE162" s="40">
        <f ca="1">'000261027'!B20</f>
        <v>0</v>
      </c>
      <c r="AF162" s="40">
        <f ca="1">'000252852'!B20</f>
        <v>0</v>
      </c>
      <c r="AG162" s="40">
        <f ca="1">'000195628'!B20</f>
        <v>0</v>
      </c>
      <c r="AH162" s="40">
        <f ca="1">'00012.MTS_000220153'!B20</f>
        <v>0</v>
      </c>
      <c r="AI162" s="40">
        <f ca="1">'000285551'!B20</f>
        <v>0</v>
      </c>
      <c r="AJ162" s="40">
        <f ca="1">'000269202'!B20</f>
        <v>0</v>
      </c>
      <c r="AK162" s="40">
        <f ca="1">'000179279'!B20</f>
        <v>0</v>
      </c>
      <c r="AL162" s="40">
        <f ca="1">'00012.MTS_000228328'!B20</f>
        <v>0</v>
      </c>
      <c r="AM162" s="40">
        <f ca="1">'000310076'!B20</f>
        <v>0</v>
      </c>
      <c r="AN162" s="40">
        <f ca="1">'000301901'!B20</f>
        <v>0</v>
      </c>
      <c r="AO162" s="40">
        <f ca="1">'000293726'!B20</f>
        <v>0</v>
      </c>
      <c r="AP162" s="40">
        <f ca="1">'000244677'!B20</f>
        <v>0</v>
      </c>
      <c r="AQ162" s="40">
        <f ca="1">'000146579'!B20</f>
        <v>0</v>
      </c>
      <c r="AR162" s="40">
        <f ca="1">'00012.MTS_000244677'!B20</f>
        <v>0</v>
      </c>
      <c r="AS162" s="40">
        <f ca="1">'000350950'!B20</f>
        <v>0</v>
      </c>
      <c r="AT162" s="40">
        <f ca="1">'000342775'!B20</f>
        <v>0</v>
      </c>
      <c r="AU162" s="40">
        <f ca="1">'000334600'!B20</f>
        <v>0</v>
      </c>
      <c r="AV162" s="40">
        <f ca="1">'000326426'!B20</f>
        <v>0</v>
      </c>
      <c r="AW162" s="40">
        <f ca="1">'000318251'!B20</f>
        <v>0</v>
      </c>
      <c r="AX162" s="40">
        <f ca="1">'000277377'!B20</f>
        <v>0</v>
      </c>
      <c r="AY162" s="40">
        <f ca="1">'000162929'!B20</f>
        <v>0</v>
      </c>
      <c r="AZ162" s="40">
        <f ca="1">'00012.MTS_000081181'!B20</f>
        <v>0</v>
      </c>
      <c r="BA162" s="40">
        <f ca="1">'00012.MTS_000089355'!B20</f>
        <v>0</v>
      </c>
      <c r="BB162" s="40">
        <f ca="1">'00012.MTS_000097530'!B20</f>
        <v>0</v>
      </c>
      <c r="BC162" s="40">
        <f ca="1">'00012.MTS_000105705'!B20</f>
        <v>0</v>
      </c>
      <c r="BD162" s="40">
        <f ca="1">'00012.MTS_000113880'!B20</f>
        <v>0</v>
      </c>
      <c r="BE162" s="40">
        <f ca="1">'00012.MTS_000122055'!B20</f>
        <v>0</v>
      </c>
      <c r="BF162" s="40">
        <f ca="1">'00012.MTS_000130230'!B20</f>
        <v>0</v>
      </c>
      <c r="BG162" s="40">
        <f ca="1">'00012.MTS_000138404'!B20</f>
        <v>0</v>
      </c>
      <c r="BH162" s="40">
        <f ca="1">'00012.MTS_000146579'!B20</f>
        <v>0</v>
      </c>
      <c r="BI162" s="40">
        <f ca="1">'00012.MTS_000154754'!B20</f>
        <v>0</v>
      </c>
      <c r="BJ162" s="40">
        <f ca="1">'00012.MTS_000162929'!B20</f>
        <v>0</v>
      </c>
      <c r="BK162" s="40">
        <f ca="1">'00012.MTS_000171104'!B20</f>
        <v>0</v>
      </c>
      <c r="BL162" s="40">
        <f ca="1">'00012.MTS_000179279'!B20</f>
        <v>0</v>
      </c>
      <c r="BM162" s="40">
        <f ca="1">'00012.MTS_000187453'!B20</f>
        <v>0</v>
      </c>
      <c r="BN162" s="40">
        <f ca="1">'00012.MTS_000195628'!B20</f>
        <v>0</v>
      </c>
      <c r="BO162" s="40">
        <f ca="1">'00012.MTS_000203803'!B20</f>
        <v>0</v>
      </c>
      <c r="BP162" s="40">
        <f ca="1">'00012.MTS_000211978'!B20</f>
        <v>0</v>
      </c>
      <c r="BQ162" s="40">
        <f ca="1">'00012.MTS_000252852'!B20</f>
        <v>0</v>
      </c>
      <c r="BR162" s="40">
        <f ca="1">'00012.MTS_000261027'!B20</f>
        <v>0</v>
      </c>
      <c r="BS162" s="40">
        <f ca="1">'00012.MTS_000269202'!B20</f>
        <v>0</v>
      </c>
      <c r="BT162" s="40">
        <f ca="1">'00012.MTS_000277377'!B20</f>
        <v>0</v>
      </c>
      <c r="BU162" s="40">
        <f ca="1">'00012.MTS_000285551'!B20</f>
        <v>0</v>
      </c>
      <c r="BV162" s="40">
        <f ca="1">'00012.MTS_000293726'!B20</f>
        <v>0</v>
      </c>
      <c r="BW162" s="40">
        <f ca="1">'00012.MTS_000301901'!B20</f>
        <v>0</v>
      </c>
      <c r="BX162" s="40">
        <f ca="1">'00012.MTS_000310076'!B20</f>
        <v>0</v>
      </c>
      <c r="BY162" s="40">
        <f ca="1">'00012.MTS_000318251'!B20</f>
        <v>0</v>
      </c>
      <c r="BZ162" s="40">
        <f ca="1">'00012.MTS_000326426'!B20</f>
        <v>0</v>
      </c>
      <c r="CA162" s="40">
        <f ca="1">'00012.MTS_000334600'!B20</f>
        <v>0</v>
      </c>
      <c r="CB162" s="40">
        <f ca="1">'00012.MTS_000342775'!B20</f>
        <v>0</v>
      </c>
      <c r="CC162" s="40">
        <f ca="1">'00012.MTS_000350950'!B20</f>
        <v>0</v>
      </c>
      <c r="CD162" s="40">
        <f ca="1">SUM(B162:CC162)</f>
        <v>0</v>
      </c>
      <c r="CE162" s="37">
        <f ca="1">AVERAGE(B162:CC162)</f>
        <v>0</v>
      </c>
      <c r="CF162" s="37">
        <f ca="1">STDEV(B162:CC162)</f>
        <v>0</v>
      </c>
      <c r="CG162" s="37">
        <f ca="1">CF162/SQRT(80)</f>
        <v>0</v>
      </c>
      <c r="CH162" s="37">
        <f ca="1">CH247</f>
        <v>0</v>
      </c>
      <c r="CI162" s="64">
        <f ca="1">CI247</f>
        <v>1</v>
      </c>
    </row>
    <row r="163" spans="1:87" x14ac:dyDescent="0.25">
      <c r="A163" s="53" t="s">
        <v>175</v>
      </c>
      <c r="B163" s="41">
        <f ca="1">'00012.MTS_000032132'!B21</f>
        <v>1</v>
      </c>
      <c r="C163" s="41">
        <f ca="1">'00012.MTS_000236502'!B21</f>
        <v>3</v>
      </c>
      <c r="D163" s="41">
        <f ca="1">'000040306'!B21</f>
        <v>6</v>
      </c>
      <c r="E163" s="41">
        <f ca="1">'000032132'!B21</f>
        <v>3</v>
      </c>
      <c r="F163" s="41">
        <f ca="1">'000056656'!B21</f>
        <v>4</v>
      </c>
      <c r="G163" s="41">
        <f ca="1">'000048481'!B21</f>
        <v>4</v>
      </c>
      <c r="H163" s="41">
        <f ca="1">'000073006'!B21</f>
        <v>5</v>
      </c>
      <c r="I163" s="41">
        <f ca="1">'000064831'!B21</f>
        <v>8</v>
      </c>
      <c r="J163" s="41">
        <f ca="1">'000089355'!B21</f>
        <v>2</v>
      </c>
      <c r="K163" s="41">
        <f ca="1">'000081181'!B21</f>
        <v>2</v>
      </c>
      <c r="L163" s="41">
        <f ca="1">'000105705'!B21</f>
        <v>0</v>
      </c>
      <c r="M163" s="41">
        <f ca="1">'000097530'!B21</f>
        <v>3</v>
      </c>
      <c r="N163" s="41">
        <f ca="1">'000122055'!B21</f>
        <v>2</v>
      </c>
      <c r="O163" s="41">
        <f ca="1">'000113880'!B21</f>
        <v>1</v>
      </c>
      <c r="P163" s="41">
        <f ca="1">'000138404'!B21</f>
        <v>0</v>
      </c>
      <c r="Q163" s="41">
        <f ca="1">'000130230'!B21</f>
        <v>0</v>
      </c>
      <c r="R163" s="41">
        <f ca="1">'000154754'!B21</f>
        <v>6</v>
      </c>
      <c r="S163" s="41">
        <f ca="1">'000171104'!B21</f>
        <v>2</v>
      </c>
      <c r="T163" s="41">
        <f ca="1">'00012.MTS_000040306'!B21</f>
        <v>4</v>
      </c>
      <c r="U163" s="41">
        <f ca="1">'000187453'!B21</f>
        <v>4</v>
      </c>
      <c r="V163" s="41">
        <f ca="1">'00012.MTS_000048481'!B21</f>
        <v>5</v>
      </c>
      <c r="W163" s="41">
        <f ca="1">'000203803'!B21</f>
        <v>1</v>
      </c>
      <c r="X163" s="41">
        <f ca="1">'00012.MTS_000056656'!B21</f>
        <v>2</v>
      </c>
      <c r="Y163" s="41">
        <f ca="1">'000220153'!B21</f>
        <v>6</v>
      </c>
      <c r="Z163" s="41">
        <f ca="1">'00012.MTS_000064831'!B21</f>
        <v>2</v>
      </c>
      <c r="AA163" s="41">
        <f ca="1">'000236502'!B21</f>
        <v>1</v>
      </c>
      <c r="AB163" s="41">
        <f ca="1">'000228328'!B21</f>
        <v>1</v>
      </c>
      <c r="AC163" s="41">
        <f ca="1">'000211978'!B21</f>
        <v>5</v>
      </c>
      <c r="AD163" s="41">
        <f ca="1">'00012.MTS_000073006'!B21</f>
        <v>1</v>
      </c>
      <c r="AE163" s="41">
        <f ca="1">'000261027'!B21</f>
        <v>1</v>
      </c>
      <c r="AF163" s="41">
        <f ca="1">'000252852'!B21</f>
        <v>5</v>
      </c>
      <c r="AG163" s="41">
        <f ca="1">'000195628'!B21</f>
        <v>2</v>
      </c>
      <c r="AH163" s="41">
        <f ca="1">'00012.MTS_000220153'!B21</f>
        <v>4</v>
      </c>
      <c r="AI163" s="41">
        <f ca="1">'000285551'!B21</f>
        <v>4</v>
      </c>
      <c r="AJ163" s="41">
        <f ca="1">'000269202'!B21</f>
        <v>2</v>
      </c>
      <c r="AK163" s="41">
        <f ca="1">'000179279'!B21</f>
        <v>0</v>
      </c>
      <c r="AL163" s="41">
        <f ca="1">'00012.MTS_000228328'!B21</f>
        <v>4</v>
      </c>
      <c r="AM163" s="41">
        <f ca="1">'000310076'!B21</f>
        <v>6</v>
      </c>
      <c r="AN163" s="41">
        <f ca="1">'000301901'!B21</f>
        <v>0</v>
      </c>
      <c r="AO163" s="41">
        <f ca="1">'000293726'!B21</f>
        <v>6</v>
      </c>
      <c r="AP163" s="41">
        <f ca="1">'000244677'!B21</f>
        <v>5</v>
      </c>
      <c r="AQ163" s="41">
        <f ca="1">'000146579'!B21</f>
        <v>2</v>
      </c>
      <c r="AR163" s="41">
        <f ca="1">'00012.MTS_000244677'!B21</f>
        <v>4</v>
      </c>
      <c r="AS163" s="41">
        <f ca="1">'000350950'!B21</f>
        <v>0</v>
      </c>
      <c r="AT163" s="41">
        <f ca="1">'000342775'!B21</f>
        <v>5</v>
      </c>
      <c r="AU163" s="41">
        <f ca="1">'000334600'!B21</f>
        <v>6</v>
      </c>
      <c r="AV163" s="41">
        <f ca="1">'000326426'!B21</f>
        <v>5</v>
      </c>
      <c r="AW163" s="41">
        <f ca="1">'000318251'!B21</f>
        <v>0</v>
      </c>
      <c r="AX163" s="41">
        <f ca="1">'000277377'!B21</f>
        <v>0</v>
      </c>
      <c r="AY163" s="41">
        <f ca="1">'000162929'!B21</f>
        <v>7</v>
      </c>
      <c r="AZ163" s="41">
        <f ca="1">'00012.MTS_000081181'!B21</f>
        <v>1</v>
      </c>
      <c r="BA163" s="41">
        <f ca="1">'00012.MTS_000089355'!B21</f>
        <v>1</v>
      </c>
      <c r="BB163" s="41">
        <f ca="1">'00012.MTS_000097530'!B21</f>
        <v>3</v>
      </c>
      <c r="BC163" s="41">
        <f ca="1">'00012.MTS_000105705'!B21</f>
        <v>2</v>
      </c>
      <c r="BD163" s="41">
        <f ca="1">'00012.MTS_000113880'!B21</f>
        <v>0</v>
      </c>
      <c r="BE163" s="41">
        <f ca="1">'00012.MTS_000122055'!B21</f>
        <v>3</v>
      </c>
      <c r="BF163" s="41">
        <f ca="1">'00012.MTS_000130230'!B21</f>
        <v>0</v>
      </c>
      <c r="BG163" s="41">
        <f ca="1">'00012.MTS_000138404'!B21</f>
        <v>2</v>
      </c>
      <c r="BH163" s="41">
        <f ca="1">'00012.MTS_000146579'!B21</f>
        <v>0</v>
      </c>
      <c r="BI163" s="41">
        <f ca="1">'00012.MTS_000154754'!B21</f>
        <v>2</v>
      </c>
      <c r="BJ163" s="41">
        <f ca="1">'00012.MTS_000162929'!B21</f>
        <v>4</v>
      </c>
      <c r="BK163" s="41">
        <f ca="1">'00012.MTS_000171104'!B21</f>
        <v>4</v>
      </c>
      <c r="BL163" s="41">
        <f ca="1">'00012.MTS_000179279'!B21</f>
        <v>3</v>
      </c>
      <c r="BM163" s="41">
        <f ca="1">'00012.MTS_000187453'!B21</f>
        <v>5</v>
      </c>
      <c r="BN163" s="41">
        <f ca="1">'00012.MTS_000195628'!B21</f>
        <v>1</v>
      </c>
      <c r="BO163" s="41">
        <f ca="1">'00012.MTS_000203803'!B21</f>
        <v>2</v>
      </c>
      <c r="BP163" s="41">
        <f ca="1">'00012.MTS_000211978'!B21</f>
        <v>2</v>
      </c>
      <c r="BQ163" s="41">
        <f ca="1">'00012.MTS_000252852'!B21</f>
        <v>0</v>
      </c>
      <c r="BR163" s="41">
        <f ca="1">'00012.MTS_000261027'!B21</f>
        <v>2</v>
      </c>
      <c r="BS163" s="41">
        <f ca="1">'00012.MTS_000269202'!B21</f>
        <v>3</v>
      </c>
      <c r="BT163" s="41">
        <f ca="1">'00012.MTS_000277377'!B21</f>
        <v>3</v>
      </c>
      <c r="BU163" s="41">
        <f ca="1">'00012.MTS_000285551'!B21</f>
        <v>0</v>
      </c>
      <c r="BV163" s="41">
        <f ca="1">'00012.MTS_000293726'!B21</f>
        <v>4</v>
      </c>
      <c r="BW163" s="41">
        <f ca="1">'00012.MTS_000301901'!B21</f>
        <v>3</v>
      </c>
      <c r="BX163" s="41">
        <f ca="1">'00012.MTS_000310076'!B21</f>
        <v>3</v>
      </c>
      <c r="BY163" s="41">
        <f ca="1">'00012.MTS_000318251'!B21</f>
        <v>0</v>
      </c>
      <c r="BZ163" s="41">
        <f ca="1">'00012.MTS_000326426'!B21</f>
        <v>1</v>
      </c>
      <c r="CA163" s="41">
        <f ca="1">'00012.MTS_000334600'!B21</f>
        <v>2</v>
      </c>
      <c r="CB163" s="41">
        <f ca="1">'00012.MTS_000342775'!B21</f>
        <v>1</v>
      </c>
      <c r="CC163" s="41">
        <f ca="1">'00012.MTS_000350950'!B21</f>
        <v>0</v>
      </c>
      <c r="CD163" s="41">
        <f ca="1">SUM(B163:CC163)</f>
        <v>209</v>
      </c>
      <c r="CE163" s="39">
        <f ca="1">AVERAGE(B163:CC163)</f>
        <v>2.6124999999999998</v>
      </c>
      <c r="CF163" s="39">
        <f ca="1">STDEV(B163:CC163)</f>
        <v>2.0282420523164415</v>
      </c>
      <c r="CG163" s="39">
        <f ca="1">CF163/SQRT(80)</f>
        <v>0.22676435519016239</v>
      </c>
      <c r="CH163" s="39">
        <f ca="1">CH262</f>
        <v>0</v>
      </c>
      <c r="CI163" s="65">
        <f ca="1">CI262</f>
        <v>0</v>
      </c>
    </row>
    <row r="164" spans="1:87" x14ac:dyDescent="0.25">
      <c r="A164" s="54" t="s">
        <v>176</v>
      </c>
      <c r="B164" s="40">
        <f ca="1">'00012.MTS_000032132'!B22</f>
        <v>0</v>
      </c>
      <c r="C164" s="40">
        <f ca="1">'00012.MTS_000236502'!B22</f>
        <v>0</v>
      </c>
      <c r="D164" s="40">
        <f ca="1">'000040306'!B22</f>
        <v>0</v>
      </c>
      <c r="E164" s="40">
        <f ca="1">'000032132'!B22</f>
        <v>0</v>
      </c>
      <c r="F164" s="40">
        <f ca="1">'000056656'!B22</f>
        <v>0</v>
      </c>
      <c r="G164" s="40">
        <f ca="1">'000048481'!B22</f>
        <v>0</v>
      </c>
      <c r="H164" s="40">
        <f ca="1">'000073006'!B22</f>
        <v>0</v>
      </c>
      <c r="I164" s="40">
        <f ca="1">'000064831'!B22</f>
        <v>0</v>
      </c>
      <c r="J164" s="40">
        <f ca="1">'000089355'!B22</f>
        <v>0</v>
      </c>
      <c r="K164" s="40">
        <f ca="1">'000081181'!B22</f>
        <v>0</v>
      </c>
      <c r="L164" s="40">
        <f ca="1">'000105705'!B22</f>
        <v>0</v>
      </c>
      <c r="M164" s="40">
        <f ca="1">'000097530'!B22</f>
        <v>0</v>
      </c>
      <c r="N164" s="40">
        <f ca="1">'000122055'!B22</f>
        <v>0</v>
      </c>
      <c r="O164" s="40">
        <f ca="1">'000113880'!B22</f>
        <v>0</v>
      </c>
      <c r="P164" s="40">
        <f ca="1">'000138404'!B22</f>
        <v>0</v>
      </c>
      <c r="Q164" s="40">
        <f ca="1">'000130230'!B22</f>
        <v>0</v>
      </c>
      <c r="R164" s="40">
        <f ca="1">'000154754'!B22</f>
        <v>0</v>
      </c>
      <c r="S164" s="40">
        <f ca="1">'000171104'!B22</f>
        <v>0</v>
      </c>
      <c r="T164" s="40">
        <f ca="1">'00012.MTS_000040306'!B22</f>
        <v>0</v>
      </c>
      <c r="U164" s="40">
        <f ca="1">'000187453'!B22</f>
        <v>0</v>
      </c>
      <c r="V164" s="40">
        <f ca="1">'00012.MTS_000048481'!B22</f>
        <v>0</v>
      </c>
      <c r="W164" s="40">
        <f ca="1">'000203803'!B22</f>
        <v>0</v>
      </c>
      <c r="X164" s="40">
        <f ca="1">'00012.MTS_000056656'!B22</f>
        <v>0</v>
      </c>
      <c r="Y164" s="40">
        <f ca="1">'000220153'!B22</f>
        <v>0</v>
      </c>
      <c r="Z164" s="40">
        <f ca="1">'00012.MTS_000064831'!B22</f>
        <v>0</v>
      </c>
      <c r="AA164" s="40">
        <f ca="1">'000236502'!B22</f>
        <v>0</v>
      </c>
      <c r="AB164" s="40">
        <f ca="1">'000228328'!B22</f>
        <v>0</v>
      </c>
      <c r="AC164" s="40">
        <f ca="1">'000211978'!B22</f>
        <v>0</v>
      </c>
      <c r="AD164" s="40">
        <f ca="1">'00012.MTS_000073006'!B22</f>
        <v>0</v>
      </c>
      <c r="AE164" s="40">
        <f ca="1">'000261027'!B22</f>
        <v>0</v>
      </c>
      <c r="AF164" s="40">
        <f ca="1">'000252852'!B22</f>
        <v>0</v>
      </c>
      <c r="AG164" s="40">
        <f ca="1">'000195628'!B22</f>
        <v>0</v>
      </c>
      <c r="AH164" s="40">
        <f ca="1">'00012.MTS_000220153'!B22</f>
        <v>0</v>
      </c>
      <c r="AI164" s="40">
        <f ca="1">'000285551'!B22</f>
        <v>0</v>
      </c>
      <c r="AJ164" s="40">
        <f ca="1">'000269202'!B22</f>
        <v>0</v>
      </c>
      <c r="AK164" s="40">
        <f ca="1">'000179279'!B22</f>
        <v>0</v>
      </c>
      <c r="AL164" s="40">
        <f ca="1">'00012.MTS_000228328'!B22</f>
        <v>0</v>
      </c>
      <c r="AM164" s="40">
        <f ca="1">'000310076'!B22</f>
        <v>0</v>
      </c>
      <c r="AN164" s="40">
        <f ca="1">'000301901'!B22</f>
        <v>0</v>
      </c>
      <c r="AO164" s="40">
        <f ca="1">'000293726'!B22</f>
        <v>0</v>
      </c>
      <c r="AP164" s="40">
        <f ca="1">'000244677'!B22</f>
        <v>0</v>
      </c>
      <c r="AQ164" s="40">
        <f ca="1">'000146579'!B22</f>
        <v>0</v>
      </c>
      <c r="AR164" s="40">
        <f ca="1">'00012.MTS_000244677'!B22</f>
        <v>0</v>
      </c>
      <c r="AS164" s="40">
        <f ca="1">'000350950'!B22</f>
        <v>0</v>
      </c>
      <c r="AT164" s="40">
        <f ca="1">'000342775'!B22</f>
        <v>0</v>
      </c>
      <c r="AU164" s="40">
        <f ca="1">'000334600'!B22</f>
        <v>0</v>
      </c>
      <c r="AV164" s="40">
        <f ca="1">'000326426'!B22</f>
        <v>0</v>
      </c>
      <c r="AW164" s="40">
        <f ca="1">'000318251'!B22</f>
        <v>0</v>
      </c>
      <c r="AX164" s="40">
        <f ca="1">'000277377'!B22</f>
        <v>0</v>
      </c>
      <c r="AY164" s="40">
        <f ca="1">'000162929'!B22</f>
        <v>0</v>
      </c>
      <c r="AZ164" s="40">
        <f ca="1">'00012.MTS_000081181'!B22</f>
        <v>0</v>
      </c>
      <c r="BA164" s="40">
        <f ca="1">'00012.MTS_000089355'!B22</f>
        <v>0</v>
      </c>
      <c r="BB164" s="40">
        <f ca="1">'00012.MTS_000097530'!B22</f>
        <v>0</v>
      </c>
      <c r="BC164" s="40">
        <f ca="1">'00012.MTS_000105705'!B22</f>
        <v>0</v>
      </c>
      <c r="BD164" s="40">
        <f ca="1">'00012.MTS_000113880'!B22</f>
        <v>0</v>
      </c>
      <c r="BE164" s="40">
        <f ca="1">'00012.MTS_000122055'!B22</f>
        <v>0</v>
      </c>
      <c r="BF164" s="40">
        <f ca="1">'00012.MTS_000130230'!B22</f>
        <v>0</v>
      </c>
      <c r="BG164" s="40">
        <f ca="1">'00012.MTS_000138404'!B22</f>
        <v>0</v>
      </c>
      <c r="BH164" s="40">
        <f ca="1">'00012.MTS_000146579'!B22</f>
        <v>0</v>
      </c>
      <c r="BI164" s="40">
        <f ca="1">'00012.MTS_000154754'!B22</f>
        <v>0</v>
      </c>
      <c r="BJ164" s="40">
        <f ca="1">'00012.MTS_000162929'!B22</f>
        <v>0</v>
      </c>
      <c r="BK164" s="40">
        <f ca="1">'00012.MTS_000171104'!B22</f>
        <v>0</v>
      </c>
      <c r="BL164" s="40">
        <f ca="1">'00012.MTS_000179279'!B22</f>
        <v>0</v>
      </c>
      <c r="BM164" s="40">
        <f ca="1">'00012.MTS_000187453'!B22</f>
        <v>0</v>
      </c>
      <c r="BN164" s="40">
        <f ca="1">'00012.MTS_000195628'!B22</f>
        <v>0</v>
      </c>
      <c r="BO164" s="40">
        <f ca="1">'00012.MTS_000203803'!B22</f>
        <v>0</v>
      </c>
      <c r="BP164" s="40">
        <f ca="1">'00012.MTS_000211978'!B22</f>
        <v>0</v>
      </c>
      <c r="BQ164" s="40">
        <f ca="1">'00012.MTS_000252852'!B22</f>
        <v>0</v>
      </c>
      <c r="BR164" s="40">
        <f ca="1">'00012.MTS_000261027'!B22</f>
        <v>0</v>
      </c>
      <c r="BS164" s="40">
        <f ca="1">'00012.MTS_000269202'!B22</f>
        <v>0</v>
      </c>
      <c r="BT164" s="40">
        <f ca="1">'00012.MTS_000277377'!B22</f>
        <v>0</v>
      </c>
      <c r="BU164" s="40">
        <f ca="1">'00012.MTS_000285551'!B22</f>
        <v>0</v>
      </c>
      <c r="BV164" s="40">
        <f ca="1">'00012.MTS_000293726'!B22</f>
        <v>0</v>
      </c>
      <c r="BW164" s="40">
        <f ca="1">'00012.MTS_000301901'!B22</f>
        <v>0</v>
      </c>
      <c r="BX164" s="40">
        <f ca="1">'00012.MTS_000310076'!B22</f>
        <v>0</v>
      </c>
      <c r="BY164" s="40">
        <f ca="1">'00012.MTS_000318251'!B22</f>
        <v>0</v>
      </c>
      <c r="BZ164" s="40">
        <f ca="1">'00012.MTS_000326426'!B22</f>
        <v>0</v>
      </c>
      <c r="CA164" s="40">
        <f ca="1">'00012.MTS_000334600'!B22</f>
        <v>0</v>
      </c>
      <c r="CB164" s="40">
        <f ca="1">'00012.MTS_000342775'!B22</f>
        <v>0</v>
      </c>
      <c r="CC164" s="40">
        <f ca="1">'00012.MTS_000350950'!B22</f>
        <v>0</v>
      </c>
      <c r="CD164" s="40">
        <f ca="1">SUM(B164:CC164)</f>
        <v>0</v>
      </c>
      <c r="CE164" s="37">
        <f ca="1">AVERAGE(B164:CC164)</f>
        <v>0</v>
      </c>
      <c r="CF164" s="37">
        <f ca="1">STDEV(B164:CC164)</f>
        <v>0</v>
      </c>
      <c r="CG164" s="37">
        <f ca="1">CF164/SQRT(80)</f>
        <v>0</v>
      </c>
      <c r="CH164" s="37">
        <f ca="1">CH264</f>
        <v>0</v>
      </c>
      <c r="CI164" s="64">
        <f ca="1">CI264</f>
        <v>1</v>
      </c>
    </row>
    <row r="165" spans="1:87" x14ac:dyDescent="0.25">
      <c r="A165" s="53" t="s">
        <v>177</v>
      </c>
      <c r="B165" s="41">
        <f ca="1">'00012.MTS_000032132'!B23</f>
        <v>0</v>
      </c>
      <c r="C165" s="41">
        <f ca="1">'00012.MTS_000236502'!B23</f>
        <v>0</v>
      </c>
      <c r="D165" s="41">
        <f ca="1">'000040306'!B23</f>
        <v>0</v>
      </c>
      <c r="E165" s="41">
        <f ca="1">'000032132'!B23</f>
        <v>0</v>
      </c>
      <c r="F165" s="41">
        <f ca="1">'000056656'!B23</f>
        <v>0</v>
      </c>
      <c r="G165" s="41">
        <f ca="1">'000048481'!B23</f>
        <v>0</v>
      </c>
      <c r="H165" s="41">
        <f ca="1">'000073006'!B23</f>
        <v>0</v>
      </c>
      <c r="I165" s="41">
        <f ca="1">'000064831'!B23</f>
        <v>0</v>
      </c>
      <c r="J165" s="41">
        <f ca="1">'000089355'!B23</f>
        <v>0</v>
      </c>
      <c r="K165" s="41">
        <f ca="1">'000081181'!B23</f>
        <v>0</v>
      </c>
      <c r="L165" s="41">
        <f ca="1">'000105705'!B23</f>
        <v>0</v>
      </c>
      <c r="M165" s="41">
        <f ca="1">'000097530'!B23</f>
        <v>0</v>
      </c>
      <c r="N165" s="41">
        <f ca="1">'000122055'!B23</f>
        <v>0</v>
      </c>
      <c r="O165" s="41">
        <f ca="1">'000113880'!B23</f>
        <v>0</v>
      </c>
      <c r="P165" s="41">
        <f ca="1">'000138404'!B23</f>
        <v>0</v>
      </c>
      <c r="Q165" s="41">
        <f ca="1">'000130230'!B23</f>
        <v>0</v>
      </c>
      <c r="R165" s="41">
        <f ca="1">'000154754'!B23</f>
        <v>0</v>
      </c>
      <c r="S165" s="41">
        <f ca="1">'000171104'!B23</f>
        <v>0</v>
      </c>
      <c r="T165" s="41">
        <f ca="1">'00012.MTS_000040306'!B23</f>
        <v>0</v>
      </c>
      <c r="U165" s="41">
        <f ca="1">'000187453'!B23</f>
        <v>0</v>
      </c>
      <c r="V165" s="41">
        <f ca="1">'00012.MTS_000048481'!B23</f>
        <v>0</v>
      </c>
      <c r="W165" s="41">
        <f ca="1">'000203803'!B23</f>
        <v>0</v>
      </c>
      <c r="X165" s="41">
        <f ca="1">'00012.MTS_000056656'!B23</f>
        <v>0</v>
      </c>
      <c r="Y165" s="41">
        <f ca="1">'000220153'!B23</f>
        <v>0</v>
      </c>
      <c r="Z165" s="41">
        <f ca="1">'00012.MTS_000064831'!B23</f>
        <v>0</v>
      </c>
      <c r="AA165" s="41">
        <f ca="1">'000236502'!B23</f>
        <v>0</v>
      </c>
      <c r="AB165" s="41">
        <f ca="1">'000228328'!B23</f>
        <v>0</v>
      </c>
      <c r="AC165" s="41">
        <f ca="1">'000211978'!B23</f>
        <v>0</v>
      </c>
      <c r="AD165" s="41">
        <f ca="1">'00012.MTS_000073006'!B23</f>
        <v>0</v>
      </c>
      <c r="AE165" s="41">
        <f ca="1">'000261027'!B23</f>
        <v>0</v>
      </c>
      <c r="AF165" s="41">
        <f ca="1">'000252852'!B23</f>
        <v>0</v>
      </c>
      <c r="AG165" s="41">
        <f ca="1">'000195628'!B23</f>
        <v>0</v>
      </c>
      <c r="AH165" s="41">
        <f ca="1">'00012.MTS_000220153'!B23</f>
        <v>0</v>
      </c>
      <c r="AI165" s="41">
        <f ca="1">'000285551'!B23</f>
        <v>0</v>
      </c>
      <c r="AJ165" s="41">
        <f ca="1">'000269202'!B23</f>
        <v>0</v>
      </c>
      <c r="AK165" s="41">
        <f ca="1">'000179279'!B23</f>
        <v>0</v>
      </c>
      <c r="AL165" s="41">
        <f ca="1">'00012.MTS_000228328'!B23</f>
        <v>0</v>
      </c>
      <c r="AM165" s="41">
        <f ca="1">'000310076'!B23</f>
        <v>0</v>
      </c>
      <c r="AN165" s="41">
        <f ca="1">'000301901'!B23</f>
        <v>0</v>
      </c>
      <c r="AO165" s="41">
        <f ca="1">'000293726'!B23</f>
        <v>0</v>
      </c>
      <c r="AP165" s="41">
        <f ca="1">'000244677'!B23</f>
        <v>0</v>
      </c>
      <c r="AQ165" s="41">
        <f ca="1">'000146579'!B23</f>
        <v>0</v>
      </c>
      <c r="AR165" s="41">
        <f ca="1">'00012.MTS_000244677'!B23</f>
        <v>0</v>
      </c>
      <c r="AS165" s="41">
        <f ca="1">'000350950'!B23</f>
        <v>0</v>
      </c>
      <c r="AT165" s="41">
        <f ca="1">'000342775'!B23</f>
        <v>0</v>
      </c>
      <c r="AU165" s="41">
        <f ca="1">'000334600'!B23</f>
        <v>0</v>
      </c>
      <c r="AV165" s="41">
        <f ca="1">'000326426'!B23</f>
        <v>0</v>
      </c>
      <c r="AW165" s="41">
        <f ca="1">'000318251'!B23</f>
        <v>0</v>
      </c>
      <c r="AX165" s="41">
        <f ca="1">'000277377'!B23</f>
        <v>0</v>
      </c>
      <c r="AY165" s="41">
        <f ca="1">'000162929'!B23</f>
        <v>0</v>
      </c>
      <c r="AZ165" s="41">
        <f ca="1">'00012.MTS_000081181'!B23</f>
        <v>0</v>
      </c>
      <c r="BA165" s="41">
        <f ca="1">'00012.MTS_000089355'!B23</f>
        <v>0</v>
      </c>
      <c r="BB165" s="41">
        <f ca="1">'00012.MTS_000097530'!B23</f>
        <v>0</v>
      </c>
      <c r="BC165" s="41">
        <f ca="1">'00012.MTS_000105705'!B23</f>
        <v>0</v>
      </c>
      <c r="BD165" s="41">
        <f ca="1">'00012.MTS_000113880'!B23</f>
        <v>0</v>
      </c>
      <c r="BE165" s="41">
        <f ca="1">'00012.MTS_000122055'!B23</f>
        <v>0</v>
      </c>
      <c r="BF165" s="41">
        <f ca="1">'00012.MTS_000130230'!B23</f>
        <v>0</v>
      </c>
      <c r="BG165" s="41">
        <f ca="1">'00012.MTS_000138404'!B23</f>
        <v>0</v>
      </c>
      <c r="BH165" s="41">
        <f ca="1">'00012.MTS_000146579'!B23</f>
        <v>0</v>
      </c>
      <c r="BI165" s="41">
        <f ca="1">'00012.MTS_000154754'!B23</f>
        <v>0</v>
      </c>
      <c r="BJ165" s="41">
        <f ca="1">'00012.MTS_000162929'!B23</f>
        <v>0</v>
      </c>
      <c r="BK165" s="41">
        <f ca="1">'00012.MTS_000171104'!B23</f>
        <v>0</v>
      </c>
      <c r="BL165" s="41">
        <f ca="1">'00012.MTS_000179279'!B23</f>
        <v>0</v>
      </c>
      <c r="BM165" s="41">
        <f ca="1">'00012.MTS_000187453'!B23</f>
        <v>0</v>
      </c>
      <c r="BN165" s="41">
        <f ca="1">'00012.MTS_000195628'!B23</f>
        <v>0</v>
      </c>
      <c r="BO165" s="41">
        <f ca="1">'00012.MTS_000203803'!B23</f>
        <v>0</v>
      </c>
      <c r="BP165" s="41">
        <f ca="1">'00012.MTS_000211978'!B23</f>
        <v>0</v>
      </c>
      <c r="BQ165" s="41">
        <f ca="1">'00012.MTS_000252852'!B23</f>
        <v>0</v>
      </c>
      <c r="BR165" s="41">
        <f ca="1">'00012.MTS_000261027'!B23</f>
        <v>0</v>
      </c>
      <c r="BS165" s="41">
        <f ca="1">'00012.MTS_000269202'!B23</f>
        <v>0</v>
      </c>
      <c r="BT165" s="41">
        <f ca="1">'00012.MTS_000277377'!B23</f>
        <v>0</v>
      </c>
      <c r="BU165" s="41">
        <f ca="1">'00012.MTS_000285551'!B23</f>
        <v>0</v>
      </c>
      <c r="BV165" s="41">
        <f ca="1">'00012.MTS_000293726'!B23</f>
        <v>0</v>
      </c>
      <c r="BW165" s="41">
        <f ca="1">'00012.MTS_000301901'!B23</f>
        <v>0</v>
      </c>
      <c r="BX165" s="41">
        <f ca="1">'00012.MTS_000310076'!B23</f>
        <v>0</v>
      </c>
      <c r="BY165" s="41">
        <f ca="1">'00012.MTS_000318251'!B23</f>
        <v>0</v>
      </c>
      <c r="BZ165" s="41">
        <f ca="1">'00012.MTS_000326426'!B23</f>
        <v>0</v>
      </c>
      <c r="CA165" s="41">
        <f ca="1">'00012.MTS_000334600'!B23</f>
        <v>0</v>
      </c>
      <c r="CB165" s="41">
        <f ca="1">'00012.MTS_000342775'!B23</f>
        <v>0</v>
      </c>
      <c r="CC165" s="41">
        <f ca="1">'00012.MTS_000350950'!B23</f>
        <v>0</v>
      </c>
      <c r="CD165" s="41">
        <f ca="1">SUM(B165:CC165)</f>
        <v>0</v>
      </c>
      <c r="CE165" s="39">
        <f ca="1">AVERAGE(B165:CC165)</f>
        <v>0</v>
      </c>
      <c r="CF165" s="39">
        <f ca="1">STDEV(B165:CC165)</f>
        <v>0</v>
      </c>
      <c r="CG165" s="39">
        <f ca="1">CF165/SQRT(80)</f>
        <v>0</v>
      </c>
      <c r="CH165" s="39">
        <f ca="1">CH267</f>
        <v>0</v>
      </c>
      <c r="CI165" s="65">
        <f ca="1">CI267</f>
        <v>1</v>
      </c>
    </row>
    <row r="166" spans="1:87" x14ac:dyDescent="0.25">
      <c r="A166" s="54" t="s">
        <v>178</v>
      </c>
      <c r="B166" s="40">
        <f ca="1">'00012.MTS_000032132'!B24</f>
        <v>0</v>
      </c>
      <c r="C166" s="40">
        <f ca="1">'00012.MTS_000236502'!B24</f>
        <v>0</v>
      </c>
      <c r="D166" s="40">
        <f ca="1">'000040306'!B24</f>
        <v>0</v>
      </c>
      <c r="E166" s="40">
        <f ca="1">'000032132'!B24</f>
        <v>0</v>
      </c>
      <c r="F166" s="40">
        <f ca="1">'000056656'!B24</f>
        <v>0</v>
      </c>
      <c r="G166" s="40">
        <f ca="1">'000048481'!B24</f>
        <v>0</v>
      </c>
      <c r="H166" s="40">
        <f ca="1">'000073006'!B24</f>
        <v>0</v>
      </c>
      <c r="I166" s="40">
        <f ca="1">'000064831'!B24</f>
        <v>0</v>
      </c>
      <c r="J166" s="40">
        <f ca="1">'000089355'!B24</f>
        <v>0</v>
      </c>
      <c r="K166" s="40">
        <f ca="1">'000081181'!B24</f>
        <v>0</v>
      </c>
      <c r="L166" s="40">
        <f ca="1">'000105705'!B24</f>
        <v>0</v>
      </c>
      <c r="M166" s="40">
        <f ca="1">'000097530'!B24</f>
        <v>0</v>
      </c>
      <c r="N166" s="40">
        <f ca="1">'000122055'!B24</f>
        <v>0</v>
      </c>
      <c r="O166" s="40">
        <f ca="1">'000113880'!B24</f>
        <v>0</v>
      </c>
      <c r="P166" s="40">
        <f ca="1">'000138404'!B24</f>
        <v>0</v>
      </c>
      <c r="Q166" s="40">
        <f ca="1">'000130230'!B24</f>
        <v>0</v>
      </c>
      <c r="R166" s="40">
        <f ca="1">'000154754'!B24</f>
        <v>0</v>
      </c>
      <c r="S166" s="40">
        <f ca="1">'000171104'!B24</f>
        <v>0</v>
      </c>
      <c r="T166" s="40">
        <f ca="1">'00012.MTS_000040306'!B24</f>
        <v>0</v>
      </c>
      <c r="U166" s="40">
        <f ca="1">'000187453'!B24</f>
        <v>0</v>
      </c>
      <c r="V166" s="40">
        <f ca="1">'00012.MTS_000048481'!B24</f>
        <v>0</v>
      </c>
      <c r="W166" s="40">
        <f ca="1">'000203803'!B24</f>
        <v>0</v>
      </c>
      <c r="X166" s="40">
        <f ca="1">'00012.MTS_000056656'!B24</f>
        <v>0</v>
      </c>
      <c r="Y166" s="40">
        <f ca="1">'000220153'!B24</f>
        <v>0</v>
      </c>
      <c r="Z166" s="40">
        <f ca="1">'00012.MTS_000064831'!B24</f>
        <v>0</v>
      </c>
      <c r="AA166" s="40">
        <f ca="1">'000236502'!B24</f>
        <v>0</v>
      </c>
      <c r="AB166" s="40">
        <f ca="1">'000228328'!B24</f>
        <v>0</v>
      </c>
      <c r="AC166" s="40">
        <f ca="1">'000211978'!B24</f>
        <v>0</v>
      </c>
      <c r="AD166" s="40">
        <f ca="1">'00012.MTS_000073006'!B24</f>
        <v>0</v>
      </c>
      <c r="AE166" s="40">
        <f ca="1">'000261027'!B24</f>
        <v>0</v>
      </c>
      <c r="AF166" s="40">
        <f ca="1">'000252852'!B24</f>
        <v>0</v>
      </c>
      <c r="AG166" s="40">
        <f ca="1">'000195628'!B24</f>
        <v>0</v>
      </c>
      <c r="AH166" s="40">
        <f ca="1">'00012.MTS_000220153'!B24</f>
        <v>0</v>
      </c>
      <c r="AI166" s="40">
        <f ca="1">'000285551'!B24</f>
        <v>0</v>
      </c>
      <c r="AJ166" s="40">
        <f ca="1">'000269202'!B24</f>
        <v>0</v>
      </c>
      <c r="AK166" s="40">
        <f ca="1">'000179279'!B24</f>
        <v>0</v>
      </c>
      <c r="AL166" s="40">
        <f ca="1">'00012.MTS_000228328'!B24</f>
        <v>0</v>
      </c>
      <c r="AM166" s="40">
        <f ca="1">'000310076'!B24</f>
        <v>0</v>
      </c>
      <c r="AN166" s="40">
        <f ca="1">'000301901'!B24</f>
        <v>0</v>
      </c>
      <c r="AO166" s="40">
        <f ca="1">'000293726'!B24</f>
        <v>0</v>
      </c>
      <c r="AP166" s="40">
        <f ca="1">'000244677'!B24</f>
        <v>0</v>
      </c>
      <c r="AQ166" s="40">
        <f ca="1">'000146579'!B24</f>
        <v>0</v>
      </c>
      <c r="AR166" s="40">
        <f ca="1">'00012.MTS_000244677'!B24</f>
        <v>0</v>
      </c>
      <c r="AS166" s="40">
        <f ca="1">'000350950'!B24</f>
        <v>0</v>
      </c>
      <c r="AT166" s="40">
        <f ca="1">'000342775'!B24</f>
        <v>0</v>
      </c>
      <c r="AU166" s="40">
        <f ca="1">'000334600'!B24</f>
        <v>0</v>
      </c>
      <c r="AV166" s="40">
        <f ca="1">'000326426'!B24</f>
        <v>0</v>
      </c>
      <c r="AW166" s="40">
        <f ca="1">'000318251'!B24</f>
        <v>0</v>
      </c>
      <c r="AX166" s="40">
        <f ca="1">'000277377'!B24</f>
        <v>0</v>
      </c>
      <c r="AY166" s="40">
        <f ca="1">'000162929'!B24</f>
        <v>0</v>
      </c>
      <c r="AZ166" s="40">
        <f ca="1">'00012.MTS_000081181'!B24</f>
        <v>0</v>
      </c>
      <c r="BA166" s="40">
        <f ca="1">'00012.MTS_000089355'!B24</f>
        <v>0</v>
      </c>
      <c r="BB166" s="40">
        <f ca="1">'00012.MTS_000097530'!B24</f>
        <v>0</v>
      </c>
      <c r="BC166" s="40">
        <f ca="1">'00012.MTS_000105705'!B24</f>
        <v>0</v>
      </c>
      <c r="BD166" s="40">
        <f ca="1">'00012.MTS_000113880'!B24</f>
        <v>0</v>
      </c>
      <c r="BE166" s="40">
        <f ca="1">'00012.MTS_000122055'!B24</f>
        <v>0</v>
      </c>
      <c r="BF166" s="40">
        <f ca="1">'00012.MTS_000130230'!B24</f>
        <v>0</v>
      </c>
      <c r="BG166" s="40">
        <f ca="1">'00012.MTS_000138404'!B24</f>
        <v>0</v>
      </c>
      <c r="BH166" s="40">
        <f ca="1">'00012.MTS_000146579'!B24</f>
        <v>0</v>
      </c>
      <c r="BI166" s="40">
        <f ca="1">'00012.MTS_000154754'!B24</f>
        <v>0</v>
      </c>
      <c r="BJ166" s="40">
        <f ca="1">'00012.MTS_000162929'!B24</f>
        <v>0</v>
      </c>
      <c r="BK166" s="40">
        <f ca="1">'00012.MTS_000171104'!B24</f>
        <v>0</v>
      </c>
      <c r="BL166" s="40">
        <f ca="1">'00012.MTS_000179279'!B24</f>
        <v>0</v>
      </c>
      <c r="BM166" s="40">
        <f ca="1">'00012.MTS_000187453'!B24</f>
        <v>0</v>
      </c>
      <c r="BN166" s="40">
        <f ca="1">'00012.MTS_000195628'!B24</f>
        <v>0</v>
      </c>
      <c r="BO166" s="40">
        <f ca="1">'00012.MTS_000203803'!B24</f>
        <v>0</v>
      </c>
      <c r="BP166" s="40">
        <f ca="1">'00012.MTS_000211978'!B24</f>
        <v>0</v>
      </c>
      <c r="BQ166" s="40">
        <f ca="1">'00012.MTS_000252852'!B24</f>
        <v>0</v>
      </c>
      <c r="BR166" s="40">
        <f ca="1">'00012.MTS_000261027'!B24</f>
        <v>0</v>
      </c>
      <c r="BS166" s="40">
        <f ca="1">'00012.MTS_000269202'!B24</f>
        <v>0</v>
      </c>
      <c r="BT166" s="40">
        <f ca="1">'00012.MTS_000277377'!B24</f>
        <v>0</v>
      </c>
      <c r="BU166" s="40">
        <f ca="1">'00012.MTS_000285551'!B24</f>
        <v>0</v>
      </c>
      <c r="BV166" s="40">
        <f ca="1">'00012.MTS_000293726'!B24</f>
        <v>0</v>
      </c>
      <c r="BW166" s="40">
        <f ca="1">'00012.MTS_000301901'!B24</f>
        <v>0</v>
      </c>
      <c r="BX166" s="40">
        <f ca="1">'00012.MTS_000310076'!B24</f>
        <v>0</v>
      </c>
      <c r="BY166" s="40">
        <f ca="1">'00012.MTS_000318251'!B24</f>
        <v>0</v>
      </c>
      <c r="BZ166" s="40">
        <f ca="1">'00012.MTS_000326426'!B24</f>
        <v>0</v>
      </c>
      <c r="CA166" s="40">
        <f ca="1">'00012.MTS_000334600'!B24</f>
        <v>0</v>
      </c>
      <c r="CB166" s="40">
        <f ca="1">'00012.MTS_000342775'!B24</f>
        <v>0</v>
      </c>
      <c r="CC166" s="40">
        <f ca="1">'00012.MTS_000350950'!B24</f>
        <v>0</v>
      </c>
      <c r="CD166" s="40">
        <f ca="1">SUM(B166:CC166)</f>
        <v>0</v>
      </c>
      <c r="CE166" s="37">
        <f ca="1">AVERAGE(B166:CC166)</f>
        <v>0</v>
      </c>
      <c r="CF166" s="37">
        <f ca="1">STDEV(B166:CC166)</f>
        <v>0</v>
      </c>
      <c r="CG166" s="37">
        <f ca="1">CF166/SQRT(80)</f>
        <v>0</v>
      </c>
      <c r="CH166" s="37">
        <f ca="1">CH272</f>
        <v>0</v>
      </c>
      <c r="CI166" s="64">
        <f ca="1">CI272</f>
        <v>1</v>
      </c>
    </row>
    <row r="167" spans="1:87" x14ac:dyDescent="0.25">
      <c r="A167" s="53" t="s">
        <v>179</v>
      </c>
      <c r="B167" s="41">
        <f ca="1">'00012.MTS_000032132'!B25</f>
        <v>0</v>
      </c>
      <c r="C167" s="41">
        <f ca="1">'00012.MTS_000236502'!B25</f>
        <v>0</v>
      </c>
      <c r="D167" s="41">
        <f ca="1">'000040306'!B25</f>
        <v>0</v>
      </c>
      <c r="E167" s="41">
        <f ca="1">'000032132'!B25</f>
        <v>0</v>
      </c>
      <c r="F167" s="41">
        <f ca="1">'000056656'!B25</f>
        <v>0</v>
      </c>
      <c r="G167" s="41">
        <f ca="1">'000048481'!B25</f>
        <v>0</v>
      </c>
      <c r="H167" s="41">
        <f ca="1">'000073006'!B25</f>
        <v>0</v>
      </c>
      <c r="I167" s="41">
        <f ca="1">'000064831'!B25</f>
        <v>0</v>
      </c>
      <c r="J167" s="41">
        <f ca="1">'000089355'!B25</f>
        <v>0</v>
      </c>
      <c r="K167" s="41">
        <f ca="1">'000081181'!B25</f>
        <v>0</v>
      </c>
      <c r="L167" s="41">
        <f ca="1">'000105705'!B25</f>
        <v>0</v>
      </c>
      <c r="M167" s="41">
        <f ca="1">'000097530'!B25</f>
        <v>0</v>
      </c>
      <c r="N167" s="41">
        <f ca="1">'000122055'!B25</f>
        <v>0</v>
      </c>
      <c r="O167" s="41">
        <f ca="1">'000113880'!B25</f>
        <v>0</v>
      </c>
      <c r="P167" s="41">
        <f ca="1">'000138404'!B25</f>
        <v>0</v>
      </c>
      <c r="Q167" s="41">
        <f ca="1">'000130230'!B25</f>
        <v>0</v>
      </c>
      <c r="R167" s="41">
        <f ca="1">'000154754'!B25</f>
        <v>0</v>
      </c>
      <c r="S167" s="41">
        <f ca="1">'000171104'!B25</f>
        <v>0</v>
      </c>
      <c r="T167" s="41">
        <f ca="1">'00012.MTS_000040306'!B25</f>
        <v>0</v>
      </c>
      <c r="U167" s="41">
        <f ca="1">'000187453'!B25</f>
        <v>0</v>
      </c>
      <c r="V167" s="41">
        <f ca="1">'00012.MTS_000048481'!B25</f>
        <v>0</v>
      </c>
      <c r="W167" s="41">
        <f ca="1">'000203803'!B25</f>
        <v>0</v>
      </c>
      <c r="X167" s="41">
        <f ca="1">'00012.MTS_000056656'!B25</f>
        <v>0</v>
      </c>
      <c r="Y167" s="41">
        <f ca="1">'000220153'!B25</f>
        <v>0</v>
      </c>
      <c r="Z167" s="41">
        <f ca="1">'00012.MTS_000064831'!B25</f>
        <v>0</v>
      </c>
      <c r="AA167" s="41">
        <f ca="1">'000236502'!B25</f>
        <v>0</v>
      </c>
      <c r="AB167" s="41">
        <f ca="1">'000228328'!B25</f>
        <v>0</v>
      </c>
      <c r="AC167" s="41">
        <f ca="1">'000211978'!B25</f>
        <v>0</v>
      </c>
      <c r="AD167" s="41">
        <f ca="1">'00012.MTS_000073006'!B25</f>
        <v>0</v>
      </c>
      <c r="AE167" s="41">
        <f ca="1">'000261027'!B25</f>
        <v>0</v>
      </c>
      <c r="AF167" s="41">
        <f ca="1">'000252852'!B25</f>
        <v>0</v>
      </c>
      <c r="AG167" s="41">
        <f ca="1">'000195628'!B25</f>
        <v>0</v>
      </c>
      <c r="AH167" s="41">
        <f ca="1">'00012.MTS_000220153'!B25</f>
        <v>0</v>
      </c>
      <c r="AI167" s="41">
        <f ca="1">'000285551'!B25</f>
        <v>0</v>
      </c>
      <c r="AJ167" s="41">
        <f ca="1">'000269202'!B25</f>
        <v>0</v>
      </c>
      <c r="AK167" s="41">
        <f ca="1">'000179279'!B25</f>
        <v>0</v>
      </c>
      <c r="AL167" s="41">
        <f ca="1">'00012.MTS_000228328'!B25</f>
        <v>0</v>
      </c>
      <c r="AM167" s="41">
        <f ca="1">'000310076'!B25</f>
        <v>0</v>
      </c>
      <c r="AN167" s="41">
        <f ca="1">'000301901'!B25</f>
        <v>0</v>
      </c>
      <c r="AO167" s="41">
        <f ca="1">'000293726'!B25</f>
        <v>0</v>
      </c>
      <c r="AP167" s="41">
        <f ca="1">'000244677'!B25</f>
        <v>0</v>
      </c>
      <c r="AQ167" s="41">
        <f ca="1">'000146579'!B25</f>
        <v>0</v>
      </c>
      <c r="AR167" s="41">
        <f ca="1">'00012.MTS_000244677'!B25</f>
        <v>0</v>
      </c>
      <c r="AS167" s="41">
        <f ca="1">'000350950'!B25</f>
        <v>0</v>
      </c>
      <c r="AT167" s="41">
        <f ca="1">'000342775'!B25</f>
        <v>0</v>
      </c>
      <c r="AU167" s="41">
        <f ca="1">'000334600'!B25</f>
        <v>0</v>
      </c>
      <c r="AV167" s="41">
        <f ca="1">'000326426'!B25</f>
        <v>0</v>
      </c>
      <c r="AW167" s="41">
        <f ca="1">'000318251'!B25</f>
        <v>0</v>
      </c>
      <c r="AX167" s="41">
        <f ca="1">'000277377'!B25</f>
        <v>0</v>
      </c>
      <c r="AY167" s="41">
        <f ca="1">'000162929'!B25</f>
        <v>0</v>
      </c>
      <c r="AZ167" s="41">
        <f ca="1">'00012.MTS_000081181'!B25</f>
        <v>0</v>
      </c>
      <c r="BA167" s="41">
        <f ca="1">'00012.MTS_000089355'!B25</f>
        <v>0</v>
      </c>
      <c r="BB167" s="41">
        <f ca="1">'00012.MTS_000097530'!B25</f>
        <v>0</v>
      </c>
      <c r="BC167" s="41">
        <f ca="1">'00012.MTS_000105705'!B25</f>
        <v>0</v>
      </c>
      <c r="BD167" s="41">
        <f ca="1">'00012.MTS_000113880'!B25</f>
        <v>0</v>
      </c>
      <c r="BE167" s="41">
        <f ca="1">'00012.MTS_000122055'!B25</f>
        <v>0</v>
      </c>
      <c r="BF167" s="41">
        <f ca="1">'00012.MTS_000130230'!B25</f>
        <v>0</v>
      </c>
      <c r="BG167" s="41">
        <f ca="1">'00012.MTS_000138404'!B25</f>
        <v>0</v>
      </c>
      <c r="BH167" s="41">
        <f ca="1">'00012.MTS_000146579'!B25</f>
        <v>0</v>
      </c>
      <c r="BI167" s="41">
        <f ca="1">'00012.MTS_000154754'!B25</f>
        <v>0</v>
      </c>
      <c r="BJ167" s="41">
        <f ca="1">'00012.MTS_000162929'!B25</f>
        <v>0</v>
      </c>
      <c r="BK167" s="41">
        <f ca="1">'00012.MTS_000171104'!B25</f>
        <v>0</v>
      </c>
      <c r="BL167" s="41">
        <f ca="1">'00012.MTS_000179279'!B25</f>
        <v>0</v>
      </c>
      <c r="BM167" s="41">
        <f ca="1">'00012.MTS_000187453'!B25</f>
        <v>0</v>
      </c>
      <c r="BN167" s="41">
        <f ca="1">'00012.MTS_000195628'!B25</f>
        <v>0</v>
      </c>
      <c r="BO167" s="41">
        <f ca="1">'00012.MTS_000203803'!B25</f>
        <v>0</v>
      </c>
      <c r="BP167" s="41">
        <f ca="1">'00012.MTS_000211978'!B25</f>
        <v>0</v>
      </c>
      <c r="BQ167" s="41">
        <f ca="1">'00012.MTS_000252852'!B25</f>
        <v>0</v>
      </c>
      <c r="BR167" s="41">
        <f ca="1">'00012.MTS_000261027'!B25</f>
        <v>0</v>
      </c>
      <c r="BS167" s="41">
        <f ca="1">'00012.MTS_000269202'!B25</f>
        <v>0</v>
      </c>
      <c r="BT167" s="41">
        <f ca="1">'00012.MTS_000277377'!B25</f>
        <v>0</v>
      </c>
      <c r="BU167" s="41">
        <f ca="1">'00012.MTS_000285551'!B25</f>
        <v>0</v>
      </c>
      <c r="BV167" s="41">
        <f ca="1">'00012.MTS_000293726'!B25</f>
        <v>0</v>
      </c>
      <c r="BW167" s="41">
        <f ca="1">'00012.MTS_000301901'!B25</f>
        <v>0</v>
      </c>
      <c r="BX167" s="41">
        <f ca="1">'00012.MTS_000310076'!B25</f>
        <v>0</v>
      </c>
      <c r="BY167" s="41">
        <f ca="1">'00012.MTS_000318251'!B25</f>
        <v>0</v>
      </c>
      <c r="BZ167" s="41">
        <f ca="1">'00012.MTS_000326426'!B25</f>
        <v>0</v>
      </c>
      <c r="CA167" s="41">
        <f ca="1">'00012.MTS_000334600'!B25</f>
        <v>0</v>
      </c>
      <c r="CB167" s="41">
        <f ca="1">'00012.MTS_000342775'!B25</f>
        <v>0</v>
      </c>
      <c r="CC167" s="41">
        <f ca="1">'00012.MTS_000350950'!B25</f>
        <v>0</v>
      </c>
      <c r="CD167" s="41">
        <f ca="1">SUM(B167:CC167)</f>
        <v>0</v>
      </c>
      <c r="CE167" s="39">
        <f ca="1">AVERAGE(B167:CC167)</f>
        <v>0</v>
      </c>
      <c r="CF167" s="39">
        <f ca="1">STDEV(B167:CC167)</f>
        <v>0</v>
      </c>
      <c r="CG167" s="39">
        <f ca="1">CF167/SQRT(80)</f>
        <v>0</v>
      </c>
      <c r="CH167" s="39">
        <f ca="1">CH274</f>
        <v>0</v>
      </c>
      <c r="CI167" s="65">
        <f ca="1">CI274</f>
        <v>1</v>
      </c>
    </row>
    <row r="168" spans="1:87" x14ac:dyDescent="0.25">
      <c r="A168" s="54" t="s">
        <v>180</v>
      </c>
      <c r="B168" s="40">
        <f ca="1">'00012.MTS_000032132'!B26</f>
        <v>5</v>
      </c>
      <c r="C168" s="40">
        <f ca="1">'00012.MTS_000236502'!B26</f>
        <v>6</v>
      </c>
      <c r="D168" s="40">
        <f ca="1">'000040306'!B26</f>
        <v>1</v>
      </c>
      <c r="E168" s="40">
        <f ca="1">'000032132'!B26</f>
        <v>2</v>
      </c>
      <c r="F168" s="40">
        <f ca="1">'000056656'!B26</f>
        <v>3</v>
      </c>
      <c r="G168" s="40">
        <f ca="1">'000048481'!B26</f>
        <v>3</v>
      </c>
      <c r="H168" s="40">
        <f ca="1">'000073006'!B26</f>
        <v>0</v>
      </c>
      <c r="I168" s="40">
        <f ca="1">'000064831'!B26</f>
        <v>0</v>
      </c>
      <c r="J168" s="40">
        <f ca="1">'000089355'!B26</f>
        <v>4</v>
      </c>
      <c r="K168" s="40">
        <f ca="1">'000081181'!B26</f>
        <v>4</v>
      </c>
      <c r="L168" s="40">
        <f ca="1">'000105705'!B26</f>
        <v>9</v>
      </c>
      <c r="M168" s="40">
        <f ca="1">'000097530'!B26</f>
        <v>2</v>
      </c>
      <c r="N168" s="40">
        <f ca="1">'000122055'!B26</f>
        <v>6</v>
      </c>
      <c r="O168" s="40">
        <f ca="1">'000113880'!B26</f>
        <v>3</v>
      </c>
      <c r="P168" s="40">
        <f ca="1">'000138404'!B26</f>
        <v>8</v>
      </c>
      <c r="Q168" s="40">
        <f ca="1">'000130230'!B26</f>
        <v>9</v>
      </c>
      <c r="R168" s="40">
        <f ca="1">'000154754'!B26</f>
        <v>0</v>
      </c>
      <c r="S168" s="40">
        <f ca="1">'000171104'!B26</f>
        <v>4</v>
      </c>
      <c r="T168" s="40">
        <f ca="1">'00012.MTS_000040306'!B26</f>
        <v>2</v>
      </c>
      <c r="U168" s="40">
        <f ca="1">'000187453'!B26</f>
        <v>2</v>
      </c>
      <c r="V168" s="40">
        <f ca="1">'00012.MTS_000048481'!B26</f>
        <v>2</v>
      </c>
      <c r="W168" s="40">
        <f ca="1">'000203803'!B26</f>
        <v>7</v>
      </c>
      <c r="X168" s="40">
        <f ca="1">'00012.MTS_000056656'!B26</f>
        <v>7</v>
      </c>
      <c r="Y168" s="40">
        <f ca="1">'000220153'!B26</f>
        <v>3</v>
      </c>
      <c r="Z168" s="40">
        <f ca="1">'00012.MTS_000064831'!B26</f>
        <v>3</v>
      </c>
      <c r="AA168" s="40">
        <f ca="1">'000236502'!B26</f>
        <v>8</v>
      </c>
      <c r="AB168" s="40">
        <f ca="1">'000228328'!B26</f>
        <v>5</v>
      </c>
      <c r="AC168" s="40">
        <f ca="1">'000211978'!B26</f>
        <v>3</v>
      </c>
      <c r="AD168" s="40">
        <f ca="1">'00012.MTS_000073006'!B26</f>
        <v>5</v>
      </c>
      <c r="AE168" s="40">
        <f ca="1">'000261027'!B26</f>
        <v>5</v>
      </c>
      <c r="AF168" s="40">
        <f ca="1">'000252852'!B26</f>
        <v>3</v>
      </c>
      <c r="AG168" s="40">
        <f ca="1">'000195628'!B26</f>
        <v>8</v>
      </c>
      <c r="AH168" s="40">
        <f ca="1">'00012.MTS_000220153'!B26</f>
        <v>5</v>
      </c>
      <c r="AI168" s="40">
        <f ca="1">'000285551'!B26</f>
        <v>4</v>
      </c>
      <c r="AJ168" s="40">
        <f ca="1">'000269202'!B26</f>
        <v>4</v>
      </c>
      <c r="AK168" s="40">
        <f ca="1">'000179279'!B26</f>
        <v>7</v>
      </c>
      <c r="AL168" s="40">
        <f ca="1">'00012.MTS_000228328'!B26</f>
        <v>2</v>
      </c>
      <c r="AM168" s="40">
        <f ca="1">'000310076'!B26</f>
        <v>2</v>
      </c>
      <c r="AN168" s="40">
        <f ca="1">'000301901'!B26</f>
        <v>7</v>
      </c>
      <c r="AO168" s="40">
        <f ca="1">'000293726'!B26</f>
        <v>1</v>
      </c>
      <c r="AP168" s="40">
        <f ca="1">'000244677'!B26</f>
        <v>3</v>
      </c>
      <c r="AQ168" s="40">
        <f ca="1">'000146579'!B26</f>
        <v>8</v>
      </c>
      <c r="AR168" s="40">
        <f ca="1">'00012.MTS_000244677'!B26</f>
        <v>4</v>
      </c>
      <c r="AS168" s="40">
        <f ca="1">'000350950'!B26</f>
        <v>0</v>
      </c>
      <c r="AT168" s="40">
        <f ca="1">'000342775'!B26</f>
        <v>3</v>
      </c>
      <c r="AU168" s="40">
        <f ca="1">'000334600'!B26</f>
        <v>1</v>
      </c>
      <c r="AV168" s="40">
        <f ca="1">'000326426'!B26</f>
        <v>0</v>
      </c>
      <c r="AW168" s="40">
        <f ca="1">'000318251'!B26</f>
        <v>7</v>
      </c>
      <c r="AX168" s="40">
        <f ca="1">'000277377'!B26</f>
        <v>10</v>
      </c>
      <c r="AY168" s="40">
        <f ca="1">'000162929'!B26</f>
        <v>0</v>
      </c>
      <c r="AZ168" s="40">
        <f ca="1">'00012.MTS_000081181'!B26</f>
        <v>1</v>
      </c>
      <c r="BA168" s="40">
        <f ca="1">'00012.MTS_000089355'!B26</f>
        <v>1</v>
      </c>
      <c r="BB168" s="40">
        <f ca="1">'00012.MTS_000097530'!B26</f>
        <v>4</v>
      </c>
      <c r="BC168" s="40">
        <f ca="1">'00012.MTS_000105705'!B26</f>
        <v>6</v>
      </c>
      <c r="BD168" s="40">
        <f ca="1">'00012.MTS_000113880'!B26</f>
        <v>6</v>
      </c>
      <c r="BE168" s="40">
        <f ca="1">'00012.MTS_000122055'!B26</f>
        <v>1</v>
      </c>
      <c r="BF168" s="40">
        <f ca="1">'00012.MTS_000130230'!B26</f>
        <v>8</v>
      </c>
      <c r="BG168" s="40">
        <f ca="1">'00012.MTS_000138404'!B26</f>
        <v>6</v>
      </c>
      <c r="BH168" s="40">
        <f ca="1">'00012.MTS_000146579'!B26</f>
        <v>10</v>
      </c>
      <c r="BI168" s="40">
        <f ca="1">'00012.MTS_000154754'!B26</f>
        <v>3</v>
      </c>
      <c r="BJ168" s="40">
        <f ca="1">'00012.MTS_000162929'!B26</f>
        <v>3</v>
      </c>
      <c r="BK168" s="40">
        <f ca="1">'00012.MTS_000171104'!B26</f>
        <v>5</v>
      </c>
      <c r="BL168" s="40">
        <f ca="1">'00012.MTS_000179279'!B26</f>
        <v>5</v>
      </c>
      <c r="BM168" s="40">
        <f ca="1">'00012.MTS_000187453'!B26</f>
        <v>4</v>
      </c>
      <c r="BN168" s="40">
        <f ca="1">'00012.MTS_000195628'!B26</f>
        <v>8</v>
      </c>
      <c r="BO168" s="40">
        <f ca="1">'00012.MTS_000203803'!B26</f>
        <v>6</v>
      </c>
      <c r="BP168" s="40">
        <f ca="1">'00012.MTS_000211978'!B26</f>
        <v>6</v>
      </c>
      <c r="BQ168" s="40">
        <f ca="1">'00012.MTS_000252852'!B26</f>
        <v>9</v>
      </c>
      <c r="BR168" s="40">
        <f ca="1">'00012.MTS_000261027'!B26</f>
        <v>7</v>
      </c>
      <c r="BS168" s="40">
        <f ca="1">'00012.MTS_000269202'!B26</f>
        <v>4</v>
      </c>
      <c r="BT168" s="40">
        <f ca="1">'00012.MTS_000277377'!B26</f>
        <v>7</v>
      </c>
      <c r="BU168" s="40">
        <f ca="1">'00012.MTS_000285551'!B26</f>
        <v>6</v>
      </c>
      <c r="BV168" s="40">
        <f ca="1">'00012.MTS_000293726'!B26</f>
        <v>3</v>
      </c>
      <c r="BW168" s="40">
        <f ca="1">'00012.MTS_000301901'!B26</f>
        <v>6</v>
      </c>
      <c r="BX168" s="40">
        <f ca="1">'00012.MTS_000310076'!B26</f>
        <v>6</v>
      </c>
      <c r="BY168" s="40">
        <f ca="1">'00012.MTS_000318251'!B26</f>
        <v>7</v>
      </c>
      <c r="BZ168" s="40">
        <f ca="1">'00012.MTS_000326426'!B26</f>
        <v>7</v>
      </c>
      <c r="CA168" s="40">
        <f ca="1">'00012.MTS_000334600'!B26</f>
        <v>4</v>
      </c>
      <c r="CB168" s="40">
        <f ca="1">'00012.MTS_000342775'!B26</f>
        <v>6</v>
      </c>
      <c r="CC168" s="40">
        <f ca="1">'00012.MTS_000350950'!B26</f>
        <v>1</v>
      </c>
      <c r="CD168" s="40">
        <f ca="1">SUM(B168:CC168)</f>
        <v>356</v>
      </c>
      <c r="CE168" s="37">
        <f ca="1">AVERAGE(B168:CC168)</f>
        <v>4.45</v>
      </c>
      <c r="CF168" s="37">
        <f ca="1">STDEV(B168:CC168)</f>
        <v>2.6572089668806416</v>
      </c>
      <c r="CG168" s="37">
        <f ca="1">CF168/SQRT(80)</f>
        <v>0.29708499401835509</v>
      </c>
      <c r="CH168" s="37">
        <f ca="1">CH276</f>
        <v>0</v>
      </c>
      <c r="CI168" s="64">
        <f ca="1">CI276</f>
        <v>0</v>
      </c>
    </row>
    <row r="169" spans="1:87" x14ac:dyDescent="0.25">
      <c r="A169" s="53" t="s">
        <v>181</v>
      </c>
      <c r="B169" s="41">
        <f ca="1">'00012.MTS_000032132'!B27</f>
        <v>0</v>
      </c>
      <c r="C169" s="41">
        <f ca="1">'00012.MTS_000236502'!B27</f>
        <v>0</v>
      </c>
      <c r="D169" s="41">
        <f ca="1">'000040306'!B27</f>
        <v>0</v>
      </c>
      <c r="E169" s="41">
        <f ca="1">'000032132'!B27</f>
        <v>0</v>
      </c>
      <c r="F169" s="41">
        <f ca="1">'000056656'!B27</f>
        <v>0</v>
      </c>
      <c r="G169" s="41">
        <f ca="1">'000048481'!B27</f>
        <v>0</v>
      </c>
      <c r="H169" s="41">
        <f ca="1">'000073006'!B27</f>
        <v>0</v>
      </c>
      <c r="I169" s="41">
        <f ca="1">'000064831'!B27</f>
        <v>0</v>
      </c>
      <c r="J169" s="41">
        <f ca="1">'000089355'!B27</f>
        <v>0</v>
      </c>
      <c r="K169" s="41">
        <f ca="1">'000081181'!B27</f>
        <v>0</v>
      </c>
      <c r="L169" s="41">
        <f ca="1">'000105705'!B27</f>
        <v>0</v>
      </c>
      <c r="M169" s="41">
        <f ca="1">'000097530'!B27</f>
        <v>0</v>
      </c>
      <c r="N169" s="41">
        <f ca="1">'000122055'!B27</f>
        <v>0</v>
      </c>
      <c r="O169" s="41">
        <f ca="1">'000113880'!B27</f>
        <v>0</v>
      </c>
      <c r="P169" s="41">
        <f ca="1">'000138404'!B27</f>
        <v>0</v>
      </c>
      <c r="Q169" s="41">
        <f ca="1">'000130230'!B27</f>
        <v>0</v>
      </c>
      <c r="R169" s="41">
        <f ca="1">'000154754'!B27</f>
        <v>0</v>
      </c>
      <c r="S169" s="41">
        <f ca="1">'000171104'!B27</f>
        <v>0</v>
      </c>
      <c r="T169" s="41">
        <f ca="1">'00012.MTS_000040306'!B27</f>
        <v>0</v>
      </c>
      <c r="U169" s="41">
        <f ca="1">'000187453'!B27</f>
        <v>0</v>
      </c>
      <c r="V169" s="41">
        <f ca="1">'00012.MTS_000048481'!B27</f>
        <v>0</v>
      </c>
      <c r="W169" s="41">
        <f ca="1">'000203803'!B27</f>
        <v>0</v>
      </c>
      <c r="X169" s="41">
        <f ca="1">'00012.MTS_000056656'!B27</f>
        <v>0</v>
      </c>
      <c r="Y169" s="41">
        <f ca="1">'000220153'!B27</f>
        <v>0</v>
      </c>
      <c r="Z169" s="41">
        <f ca="1">'00012.MTS_000064831'!B27</f>
        <v>0</v>
      </c>
      <c r="AA169" s="41">
        <f ca="1">'000236502'!B27</f>
        <v>0</v>
      </c>
      <c r="AB169" s="41">
        <f ca="1">'000228328'!B27</f>
        <v>0</v>
      </c>
      <c r="AC169" s="41">
        <f ca="1">'000211978'!B27</f>
        <v>0</v>
      </c>
      <c r="AD169" s="41">
        <f ca="1">'00012.MTS_000073006'!B27</f>
        <v>0</v>
      </c>
      <c r="AE169" s="41">
        <f ca="1">'000261027'!B27</f>
        <v>0</v>
      </c>
      <c r="AF169" s="41">
        <f ca="1">'000252852'!B27</f>
        <v>0</v>
      </c>
      <c r="AG169" s="41">
        <f ca="1">'000195628'!B27</f>
        <v>0</v>
      </c>
      <c r="AH169" s="41">
        <f ca="1">'00012.MTS_000220153'!B27</f>
        <v>0</v>
      </c>
      <c r="AI169" s="41">
        <f ca="1">'000285551'!B27</f>
        <v>0</v>
      </c>
      <c r="AJ169" s="41">
        <f ca="1">'000269202'!B27</f>
        <v>0</v>
      </c>
      <c r="AK169" s="41">
        <f ca="1">'000179279'!B27</f>
        <v>0</v>
      </c>
      <c r="AL169" s="41">
        <f ca="1">'00012.MTS_000228328'!B27</f>
        <v>0</v>
      </c>
      <c r="AM169" s="41">
        <f ca="1">'000310076'!B27</f>
        <v>0</v>
      </c>
      <c r="AN169" s="41">
        <f ca="1">'000301901'!B27</f>
        <v>0</v>
      </c>
      <c r="AO169" s="41">
        <f ca="1">'000293726'!B27</f>
        <v>0</v>
      </c>
      <c r="AP169" s="41">
        <f ca="1">'000244677'!B27</f>
        <v>0</v>
      </c>
      <c r="AQ169" s="41">
        <f ca="1">'000146579'!B27</f>
        <v>0</v>
      </c>
      <c r="AR169" s="41">
        <f ca="1">'00012.MTS_000244677'!B27</f>
        <v>0</v>
      </c>
      <c r="AS169" s="41">
        <f ca="1">'000350950'!B27</f>
        <v>0</v>
      </c>
      <c r="AT169" s="41">
        <f ca="1">'000342775'!B27</f>
        <v>0</v>
      </c>
      <c r="AU169" s="41">
        <f ca="1">'000334600'!B27</f>
        <v>0</v>
      </c>
      <c r="AV169" s="41">
        <f ca="1">'000326426'!B27</f>
        <v>0</v>
      </c>
      <c r="AW169" s="41">
        <f ca="1">'000318251'!B27</f>
        <v>0</v>
      </c>
      <c r="AX169" s="41">
        <f ca="1">'000277377'!B27</f>
        <v>0</v>
      </c>
      <c r="AY169" s="41">
        <f ca="1">'000162929'!B27</f>
        <v>0</v>
      </c>
      <c r="AZ169" s="41">
        <f ca="1">'00012.MTS_000081181'!B27</f>
        <v>0</v>
      </c>
      <c r="BA169" s="41">
        <f ca="1">'00012.MTS_000089355'!B27</f>
        <v>0</v>
      </c>
      <c r="BB169" s="41">
        <f ca="1">'00012.MTS_000097530'!B27</f>
        <v>0</v>
      </c>
      <c r="BC169" s="41">
        <f ca="1">'00012.MTS_000105705'!B27</f>
        <v>0</v>
      </c>
      <c r="BD169" s="41">
        <f ca="1">'00012.MTS_000113880'!B27</f>
        <v>0</v>
      </c>
      <c r="BE169" s="41">
        <f ca="1">'00012.MTS_000122055'!B27</f>
        <v>0</v>
      </c>
      <c r="BF169" s="41">
        <f ca="1">'00012.MTS_000130230'!B27</f>
        <v>0</v>
      </c>
      <c r="BG169" s="41">
        <f ca="1">'00012.MTS_000138404'!B27</f>
        <v>0</v>
      </c>
      <c r="BH169" s="41">
        <f ca="1">'00012.MTS_000146579'!B27</f>
        <v>0</v>
      </c>
      <c r="BI169" s="41">
        <f ca="1">'00012.MTS_000154754'!B27</f>
        <v>0</v>
      </c>
      <c r="BJ169" s="41">
        <f ca="1">'00012.MTS_000162929'!B27</f>
        <v>0</v>
      </c>
      <c r="BK169" s="41">
        <f ca="1">'00012.MTS_000171104'!B27</f>
        <v>0</v>
      </c>
      <c r="BL169" s="41">
        <f ca="1">'00012.MTS_000179279'!B27</f>
        <v>0</v>
      </c>
      <c r="BM169" s="41">
        <f ca="1">'00012.MTS_000187453'!B27</f>
        <v>0</v>
      </c>
      <c r="BN169" s="41">
        <f ca="1">'00012.MTS_000195628'!B27</f>
        <v>0</v>
      </c>
      <c r="BO169" s="41">
        <f ca="1">'00012.MTS_000203803'!B27</f>
        <v>0</v>
      </c>
      <c r="BP169" s="41">
        <f ca="1">'00012.MTS_000211978'!B27</f>
        <v>0</v>
      </c>
      <c r="BQ169" s="41">
        <f ca="1">'00012.MTS_000252852'!B27</f>
        <v>0</v>
      </c>
      <c r="BR169" s="41">
        <f ca="1">'00012.MTS_000261027'!B27</f>
        <v>0</v>
      </c>
      <c r="BS169" s="41">
        <f ca="1">'00012.MTS_000269202'!B27</f>
        <v>0</v>
      </c>
      <c r="BT169" s="41">
        <f ca="1">'00012.MTS_000277377'!B27</f>
        <v>0</v>
      </c>
      <c r="BU169" s="41">
        <f ca="1">'00012.MTS_000285551'!B27</f>
        <v>0</v>
      </c>
      <c r="BV169" s="41">
        <f ca="1">'00012.MTS_000293726'!B27</f>
        <v>0</v>
      </c>
      <c r="BW169" s="41">
        <f ca="1">'00012.MTS_000301901'!B27</f>
        <v>0</v>
      </c>
      <c r="BX169" s="41">
        <f ca="1">'00012.MTS_000310076'!B27</f>
        <v>0</v>
      </c>
      <c r="BY169" s="41">
        <f ca="1">'00012.MTS_000318251'!B27</f>
        <v>0</v>
      </c>
      <c r="BZ169" s="41">
        <f ca="1">'00012.MTS_000326426'!B27</f>
        <v>0</v>
      </c>
      <c r="CA169" s="41">
        <f ca="1">'00012.MTS_000334600'!B27</f>
        <v>0</v>
      </c>
      <c r="CB169" s="41">
        <f ca="1">'00012.MTS_000342775'!B27</f>
        <v>0</v>
      </c>
      <c r="CC169" s="41">
        <f ca="1">'00012.MTS_000350950'!B27</f>
        <v>0</v>
      </c>
      <c r="CD169" s="41">
        <f ca="1">SUM(B169:CC169)</f>
        <v>0</v>
      </c>
      <c r="CE169" s="39">
        <f ca="1">AVERAGE(B169:CC169)</f>
        <v>0</v>
      </c>
      <c r="CF169" s="39">
        <f ca="1">STDEV(B169:CC169)</f>
        <v>0</v>
      </c>
      <c r="CG169" s="39">
        <f ca="1">CF169/SQRT(80)</f>
        <v>0</v>
      </c>
      <c r="CH169" s="39">
        <f ca="1">CH278</f>
        <v>0</v>
      </c>
      <c r="CI169" s="65">
        <f ca="1">CI278</f>
        <v>1</v>
      </c>
    </row>
    <row r="170" spans="1:87" x14ac:dyDescent="0.25">
      <c r="A170" s="54" t="s">
        <v>182</v>
      </c>
      <c r="B170" s="40">
        <f ca="1">'00012.MTS_000032132'!B28</f>
        <v>0</v>
      </c>
      <c r="C170" s="40">
        <f ca="1">'00012.MTS_000236502'!B28</f>
        <v>0</v>
      </c>
      <c r="D170" s="40">
        <f ca="1">'000040306'!B28</f>
        <v>0</v>
      </c>
      <c r="E170" s="40">
        <f ca="1">'000032132'!B28</f>
        <v>0</v>
      </c>
      <c r="F170" s="40">
        <f ca="1">'000056656'!B28</f>
        <v>0</v>
      </c>
      <c r="G170" s="40">
        <f ca="1">'000048481'!B28</f>
        <v>0</v>
      </c>
      <c r="H170" s="40">
        <f ca="1">'000073006'!B28</f>
        <v>0</v>
      </c>
      <c r="I170" s="40">
        <f ca="1">'000064831'!B28</f>
        <v>0</v>
      </c>
      <c r="J170" s="40">
        <f ca="1">'000089355'!B28</f>
        <v>0</v>
      </c>
      <c r="K170" s="40">
        <f ca="1">'000081181'!B28</f>
        <v>0</v>
      </c>
      <c r="L170" s="40">
        <f ca="1">'000105705'!B28</f>
        <v>0</v>
      </c>
      <c r="M170" s="40">
        <f ca="1">'000097530'!B28</f>
        <v>0</v>
      </c>
      <c r="N170" s="40">
        <f ca="1">'000122055'!B28</f>
        <v>0</v>
      </c>
      <c r="O170" s="40">
        <f ca="1">'000113880'!B28</f>
        <v>0</v>
      </c>
      <c r="P170" s="40">
        <f ca="1">'000138404'!B28</f>
        <v>0</v>
      </c>
      <c r="Q170" s="40">
        <f ca="1">'000130230'!B28</f>
        <v>0</v>
      </c>
      <c r="R170" s="40">
        <f ca="1">'000154754'!B28</f>
        <v>0</v>
      </c>
      <c r="S170" s="40">
        <f ca="1">'000171104'!B28</f>
        <v>0</v>
      </c>
      <c r="T170" s="40">
        <f ca="1">'00012.MTS_000040306'!B28</f>
        <v>0</v>
      </c>
      <c r="U170" s="40">
        <f ca="1">'000187453'!B28</f>
        <v>0</v>
      </c>
      <c r="V170" s="40">
        <f ca="1">'00012.MTS_000048481'!B28</f>
        <v>0</v>
      </c>
      <c r="W170" s="40">
        <f ca="1">'000203803'!B28</f>
        <v>0</v>
      </c>
      <c r="X170" s="40">
        <f ca="1">'00012.MTS_000056656'!B28</f>
        <v>0</v>
      </c>
      <c r="Y170" s="40">
        <f ca="1">'000220153'!B28</f>
        <v>0</v>
      </c>
      <c r="Z170" s="40">
        <f ca="1">'00012.MTS_000064831'!B28</f>
        <v>0</v>
      </c>
      <c r="AA170" s="40">
        <f ca="1">'000236502'!B28</f>
        <v>0</v>
      </c>
      <c r="AB170" s="40">
        <f ca="1">'000228328'!B28</f>
        <v>0</v>
      </c>
      <c r="AC170" s="40">
        <f ca="1">'000211978'!B28</f>
        <v>0</v>
      </c>
      <c r="AD170" s="40">
        <f ca="1">'00012.MTS_000073006'!B28</f>
        <v>0</v>
      </c>
      <c r="AE170" s="40">
        <f ca="1">'000261027'!B28</f>
        <v>0</v>
      </c>
      <c r="AF170" s="40">
        <f ca="1">'000252852'!B28</f>
        <v>0</v>
      </c>
      <c r="AG170" s="40">
        <f ca="1">'000195628'!B28</f>
        <v>0</v>
      </c>
      <c r="AH170" s="40">
        <f ca="1">'00012.MTS_000220153'!B28</f>
        <v>0</v>
      </c>
      <c r="AI170" s="40">
        <f ca="1">'000285551'!B28</f>
        <v>0</v>
      </c>
      <c r="AJ170" s="40">
        <f ca="1">'000269202'!B28</f>
        <v>0</v>
      </c>
      <c r="AK170" s="40">
        <f ca="1">'000179279'!B28</f>
        <v>0</v>
      </c>
      <c r="AL170" s="40">
        <f ca="1">'00012.MTS_000228328'!B28</f>
        <v>0</v>
      </c>
      <c r="AM170" s="40">
        <f ca="1">'000310076'!B28</f>
        <v>0</v>
      </c>
      <c r="AN170" s="40">
        <f ca="1">'000301901'!B28</f>
        <v>0</v>
      </c>
      <c r="AO170" s="40">
        <f ca="1">'000293726'!B28</f>
        <v>0</v>
      </c>
      <c r="AP170" s="40">
        <f ca="1">'000244677'!B28</f>
        <v>0</v>
      </c>
      <c r="AQ170" s="40">
        <f ca="1">'000146579'!B28</f>
        <v>0</v>
      </c>
      <c r="AR170" s="40">
        <f ca="1">'00012.MTS_000244677'!B28</f>
        <v>0</v>
      </c>
      <c r="AS170" s="40">
        <f ca="1">'000350950'!B28</f>
        <v>0</v>
      </c>
      <c r="AT170" s="40">
        <f ca="1">'000342775'!B28</f>
        <v>0</v>
      </c>
      <c r="AU170" s="40">
        <f ca="1">'000334600'!B28</f>
        <v>0</v>
      </c>
      <c r="AV170" s="40">
        <f ca="1">'000326426'!B28</f>
        <v>0</v>
      </c>
      <c r="AW170" s="40">
        <f ca="1">'000318251'!B28</f>
        <v>0</v>
      </c>
      <c r="AX170" s="40">
        <f ca="1">'000277377'!B28</f>
        <v>0</v>
      </c>
      <c r="AY170" s="40">
        <f ca="1">'000162929'!B28</f>
        <v>0</v>
      </c>
      <c r="AZ170" s="40">
        <f ca="1">'00012.MTS_000081181'!B28</f>
        <v>0</v>
      </c>
      <c r="BA170" s="40">
        <f ca="1">'00012.MTS_000089355'!B28</f>
        <v>0</v>
      </c>
      <c r="BB170" s="40">
        <f ca="1">'00012.MTS_000097530'!B28</f>
        <v>0</v>
      </c>
      <c r="BC170" s="40">
        <f ca="1">'00012.MTS_000105705'!B28</f>
        <v>0</v>
      </c>
      <c r="BD170" s="40">
        <f ca="1">'00012.MTS_000113880'!B28</f>
        <v>0</v>
      </c>
      <c r="BE170" s="40">
        <f ca="1">'00012.MTS_000122055'!B28</f>
        <v>0</v>
      </c>
      <c r="BF170" s="40">
        <f ca="1">'00012.MTS_000130230'!B28</f>
        <v>0</v>
      </c>
      <c r="BG170" s="40">
        <f ca="1">'00012.MTS_000138404'!B28</f>
        <v>0</v>
      </c>
      <c r="BH170" s="40">
        <f ca="1">'00012.MTS_000146579'!B28</f>
        <v>0</v>
      </c>
      <c r="BI170" s="40">
        <f ca="1">'00012.MTS_000154754'!B28</f>
        <v>0</v>
      </c>
      <c r="BJ170" s="40">
        <f ca="1">'00012.MTS_000162929'!B28</f>
        <v>0</v>
      </c>
      <c r="BK170" s="40">
        <f ca="1">'00012.MTS_000171104'!B28</f>
        <v>0</v>
      </c>
      <c r="BL170" s="40">
        <f ca="1">'00012.MTS_000179279'!B28</f>
        <v>0</v>
      </c>
      <c r="BM170" s="40">
        <f ca="1">'00012.MTS_000187453'!B28</f>
        <v>0</v>
      </c>
      <c r="BN170" s="40">
        <f ca="1">'00012.MTS_000195628'!B28</f>
        <v>0</v>
      </c>
      <c r="BO170" s="40">
        <f ca="1">'00012.MTS_000203803'!B28</f>
        <v>0</v>
      </c>
      <c r="BP170" s="40">
        <f ca="1">'00012.MTS_000211978'!B28</f>
        <v>0</v>
      </c>
      <c r="BQ170" s="40">
        <f ca="1">'00012.MTS_000252852'!B28</f>
        <v>0</v>
      </c>
      <c r="BR170" s="40">
        <f ca="1">'00012.MTS_000261027'!B28</f>
        <v>0</v>
      </c>
      <c r="BS170" s="40">
        <f ca="1">'00012.MTS_000269202'!B28</f>
        <v>0</v>
      </c>
      <c r="BT170" s="40">
        <f ca="1">'00012.MTS_000277377'!B28</f>
        <v>0</v>
      </c>
      <c r="BU170" s="40">
        <f ca="1">'00012.MTS_000285551'!B28</f>
        <v>0</v>
      </c>
      <c r="BV170" s="40">
        <f ca="1">'00012.MTS_000293726'!B28</f>
        <v>0</v>
      </c>
      <c r="BW170" s="40">
        <f ca="1">'00012.MTS_000301901'!B28</f>
        <v>0</v>
      </c>
      <c r="BX170" s="40">
        <f ca="1">'00012.MTS_000310076'!B28</f>
        <v>0</v>
      </c>
      <c r="BY170" s="40">
        <f ca="1">'00012.MTS_000318251'!B28</f>
        <v>0</v>
      </c>
      <c r="BZ170" s="40">
        <f ca="1">'00012.MTS_000326426'!B28</f>
        <v>0</v>
      </c>
      <c r="CA170" s="40">
        <f ca="1">'00012.MTS_000334600'!B28</f>
        <v>0</v>
      </c>
      <c r="CB170" s="40">
        <f ca="1">'00012.MTS_000342775'!B28</f>
        <v>0</v>
      </c>
      <c r="CC170" s="40">
        <f ca="1">'00012.MTS_000350950'!B28</f>
        <v>0</v>
      </c>
      <c r="CD170" s="40">
        <f ca="1">SUM(B170:CC170)</f>
        <v>0</v>
      </c>
      <c r="CE170" s="37">
        <f ca="1">AVERAGE(B170:CC170)</f>
        <v>0</v>
      </c>
      <c r="CF170" s="37">
        <f ca="1">STDEV(B170:CC170)</f>
        <v>0</v>
      </c>
      <c r="CG170" s="37">
        <f ca="1">CF170/SQRT(80)</f>
        <v>0</v>
      </c>
      <c r="CH170" s="37">
        <f ca="1">CH280</f>
        <v>0</v>
      </c>
      <c r="CI170" s="64">
        <f ca="1">CI280</f>
        <v>1</v>
      </c>
    </row>
    <row r="171" spans="1:87" x14ac:dyDescent="0.25">
      <c r="A171" s="53" t="s">
        <v>183</v>
      </c>
      <c r="B171" s="41">
        <f ca="1">'00012.MTS_000032132'!B29</f>
        <v>2</v>
      </c>
      <c r="C171" s="41">
        <f ca="1">'00012.MTS_000236502'!B29</f>
        <v>0</v>
      </c>
      <c r="D171" s="41">
        <f ca="1">'000040306'!B29</f>
        <v>1</v>
      </c>
      <c r="E171" s="41">
        <f ca="1">'000032132'!B29</f>
        <v>4</v>
      </c>
      <c r="F171" s="41">
        <f ca="1">'000056656'!B29</f>
        <v>2</v>
      </c>
      <c r="G171" s="41">
        <f ca="1">'000048481'!B29</f>
        <v>0</v>
      </c>
      <c r="H171" s="41">
        <f ca="1">'000073006'!B29</f>
        <v>2</v>
      </c>
      <c r="I171" s="41">
        <f ca="1">'000064831'!B29</f>
        <v>1</v>
      </c>
      <c r="J171" s="41">
        <f ca="1">'000089355'!B29</f>
        <v>2</v>
      </c>
      <c r="K171" s="41">
        <f ca="1">'000081181'!B29</f>
        <v>2</v>
      </c>
      <c r="L171" s="41">
        <f ca="1">'000105705'!B29</f>
        <v>0</v>
      </c>
      <c r="M171" s="41">
        <f ca="1">'000097530'!B29</f>
        <v>4</v>
      </c>
      <c r="N171" s="41">
        <f ca="1">'000122055'!B29</f>
        <v>1</v>
      </c>
      <c r="O171" s="41">
        <f ca="1">'000113880'!B29</f>
        <v>0</v>
      </c>
      <c r="P171" s="41">
        <f ca="1">'000138404'!B29</f>
        <v>2</v>
      </c>
      <c r="Q171" s="41">
        <f ca="1">'000130230'!B29</f>
        <v>1</v>
      </c>
      <c r="R171" s="41">
        <f ca="1">'000154754'!B29</f>
        <v>4</v>
      </c>
      <c r="S171" s="41">
        <f ca="1">'000171104'!B29</f>
        <v>4</v>
      </c>
      <c r="T171" s="41">
        <f ca="1">'00012.MTS_000040306'!B29</f>
        <v>2</v>
      </c>
      <c r="U171" s="41">
        <f ca="1">'000187453'!B29</f>
        <v>4</v>
      </c>
      <c r="V171" s="41">
        <f ca="1">'00012.MTS_000048481'!B29</f>
        <v>3</v>
      </c>
      <c r="W171" s="41">
        <f ca="1">'000203803'!B29</f>
        <v>0</v>
      </c>
      <c r="X171" s="41">
        <f ca="1">'00012.MTS_000056656'!B29</f>
        <v>0</v>
      </c>
      <c r="Y171" s="41">
        <f ca="1">'000220153'!B29</f>
        <v>1</v>
      </c>
      <c r="Z171" s="41">
        <f ca="1">'00012.MTS_000064831'!B29</f>
        <v>1</v>
      </c>
      <c r="AA171" s="41">
        <f ca="1">'000236502'!B29</f>
        <v>1</v>
      </c>
      <c r="AB171" s="41">
        <f ca="1">'000228328'!B29</f>
        <v>4</v>
      </c>
      <c r="AC171" s="41">
        <f ca="1">'000211978'!B29</f>
        <v>1</v>
      </c>
      <c r="AD171" s="41">
        <f ca="1">'00012.MTS_000073006'!B29</f>
        <v>2</v>
      </c>
      <c r="AE171" s="41">
        <f ca="1">'000261027'!B29</f>
        <v>3</v>
      </c>
      <c r="AF171" s="41">
        <f ca="1">'000252852'!B29</f>
        <v>0</v>
      </c>
      <c r="AG171" s="41">
        <f ca="1">'000195628'!B29</f>
        <v>0</v>
      </c>
      <c r="AH171" s="41">
        <f ca="1">'00012.MTS_000220153'!B29</f>
        <v>1</v>
      </c>
      <c r="AI171" s="41">
        <f ca="1">'000285551'!B29</f>
        <v>1</v>
      </c>
      <c r="AJ171" s="41">
        <f ca="1">'000269202'!B29</f>
        <v>1</v>
      </c>
      <c r="AK171" s="41">
        <f ca="1">'000179279'!B29</f>
        <v>3</v>
      </c>
      <c r="AL171" s="41">
        <f ca="1">'00012.MTS_000228328'!B29</f>
        <v>2</v>
      </c>
      <c r="AM171" s="41">
        <f ca="1">'000310076'!B29</f>
        <v>1</v>
      </c>
      <c r="AN171" s="41">
        <f ca="1">'000301901'!B29</f>
        <v>1</v>
      </c>
      <c r="AO171" s="41">
        <f ca="1">'000293726'!B29</f>
        <v>3</v>
      </c>
      <c r="AP171" s="41">
        <f ca="1">'000244677'!B29</f>
        <v>0</v>
      </c>
      <c r="AQ171" s="41">
        <f ca="1">'000146579'!B29</f>
        <v>0</v>
      </c>
      <c r="AR171" s="41">
        <f ca="1">'00012.MTS_000244677'!B29</f>
        <v>1</v>
      </c>
      <c r="AS171" s="41">
        <f ca="1">'000350950'!B29</f>
        <v>8</v>
      </c>
      <c r="AT171" s="41">
        <f ca="1">'000342775'!B29</f>
        <v>0</v>
      </c>
      <c r="AU171" s="41">
        <f ca="1">'000334600'!B29</f>
        <v>1</v>
      </c>
      <c r="AV171" s="41">
        <f ca="1">'000326426'!B29</f>
        <v>1</v>
      </c>
      <c r="AW171" s="41">
        <f ca="1">'000318251'!B29</f>
        <v>1</v>
      </c>
      <c r="AX171" s="41">
        <f ca="1">'000277377'!B29</f>
        <v>0</v>
      </c>
      <c r="AY171" s="41">
        <f ca="1">'000162929'!B29</f>
        <v>3</v>
      </c>
      <c r="AZ171" s="41">
        <f ca="1">'00012.MTS_000081181'!B29</f>
        <v>2</v>
      </c>
      <c r="BA171" s="41">
        <f ca="1">'00012.MTS_000089355'!B29</f>
        <v>2</v>
      </c>
      <c r="BB171" s="41">
        <f ca="1">'00012.MTS_000097530'!B29</f>
        <v>3</v>
      </c>
      <c r="BC171" s="41">
        <f ca="1">'00012.MTS_000105705'!B29</f>
        <v>1</v>
      </c>
      <c r="BD171" s="41">
        <f ca="1">'00012.MTS_000113880'!B29</f>
        <v>0</v>
      </c>
      <c r="BE171" s="41">
        <f ca="1">'00012.MTS_000122055'!B29</f>
        <v>1</v>
      </c>
      <c r="BF171" s="41">
        <f ca="1">'00012.MTS_000130230'!B29</f>
        <v>2</v>
      </c>
      <c r="BG171" s="41">
        <f ca="1">'00012.MTS_000138404'!B29</f>
        <v>2</v>
      </c>
      <c r="BH171" s="41">
        <f ca="1">'00012.MTS_000146579'!B29</f>
        <v>0</v>
      </c>
      <c r="BI171" s="41">
        <f ca="1">'00012.MTS_000154754'!B29</f>
        <v>3</v>
      </c>
      <c r="BJ171" s="41">
        <f ca="1">'00012.MTS_000162929'!B29</f>
        <v>3</v>
      </c>
      <c r="BK171" s="41">
        <f ca="1">'00012.MTS_000171104'!B29</f>
        <v>0</v>
      </c>
      <c r="BL171" s="41">
        <f ca="1">'00012.MTS_000179279'!B29</f>
        <v>0</v>
      </c>
      <c r="BM171" s="41">
        <f ca="1">'00012.MTS_000187453'!B29</f>
        <v>1</v>
      </c>
      <c r="BN171" s="41">
        <f ca="1">'00012.MTS_000195628'!B29</f>
        <v>1</v>
      </c>
      <c r="BO171" s="41">
        <f ca="1">'00012.MTS_000203803'!B29</f>
        <v>2</v>
      </c>
      <c r="BP171" s="41">
        <f ca="1">'00012.MTS_000211978'!B29</f>
        <v>1</v>
      </c>
      <c r="BQ171" s="41">
        <f ca="1">'00012.MTS_000252852'!B29</f>
        <v>0</v>
      </c>
      <c r="BR171" s="41">
        <f ca="1">'00012.MTS_000261027'!B29</f>
        <v>1</v>
      </c>
      <c r="BS171" s="41">
        <f ca="1">'00012.MTS_000269202'!B29</f>
        <v>1</v>
      </c>
      <c r="BT171" s="41">
        <f ca="1">'00012.MTS_000277377'!B29</f>
        <v>0</v>
      </c>
      <c r="BU171" s="41">
        <f ca="1">'00012.MTS_000285551'!B29</f>
        <v>1</v>
      </c>
      <c r="BV171" s="41">
        <f ca="1">'00012.MTS_000293726'!B29</f>
        <v>2</v>
      </c>
      <c r="BW171" s="41">
        <f ca="1">'00012.MTS_000301901'!B29</f>
        <v>0</v>
      </c>
      <c r="BX171" s="41">
        <f ca="1">'00012.MTS_000310076'!B29</f>
        <v>1</v>
      </c>
      <c r="BY171" s="41">
        <f ca="1">'00012.MTS_000318251'!B29</f>
        <v>2</v>
      </c>
      <c r="BZ171" s="41">
        <f ca="1">'00012.MTS_000326426'!B29</f>
        <v>0</v>
      </c>
      <c r="CA171" s="41">
        <f ca="1">'00012.MTS_000334600'!B29</f>
        <v>1</v>
      </c>
      <c r="CB171" s="41">
        <f ca="1">'00012.MTS_000342775'!B29</f>
        <v>1</v>
      </c>
      <c r="CC171" s="41">
        <f ca="1">'00012.MTS_000350950'!B29</f>
        <v>5</v>
      </c>
      <c r="CD171" s="41">
        <f ca="1">SUM(B171:CC171)</f>
        <v>121</v>
      </c>
      <c r="CE171" s="39">
        <f ca="1">AVERAGE(B171:CC171)</f>
        <v>1.5125</v>
      </c>
      <c r="CF171" s="39">
        <f ca="1">STDEV(B171:CC171)</f>
        <v>1.4495197808021487</v>
      </c>
      <c r="CG171" s="39">
        <f ca="1">CF171/SQRT(80)</f>
        <v>0.16206123823020996</v>
      </c>
      <c r="CH171" s="38"/>
      <c r="CI171" s="61"/>
    </row>
    <row r="172" spans="1:87" x14ac:dyDescent="0.25">
      <c r="A172" s="51" t="s">
        <v>455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9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10</v>
      </c>
      <c r="BL172" s="35">
        <f ca="1">SUM(BL158:BL171)</f>
        <v>10</v>
      </c>
      <c r="BM172" s="35">
        <f ca="1">SUM(BM158:BM171)</f>
        <v>10</v>
      </c>
      <c r="BN172" s="35">
        <f ca="1">SUM(BN158:BN171)</f>
        <v>10</v>
      </c>
      <c r="BO172" s="35">
        <f ca="1">SUM(BO158:BO171)</f>
        <v>10</v>
      </c>
      <c r="BP172" s="35">
        <f ca="1">SUM(BP158:BP171)</f>
        <v>10</v>
      </c>
      <c r="BQ172" s="35">
        <f ca="1">SUM(BQ158:BQ171)</f>
        <v>10</v>
      </c>
      <c r="BR172" s="35">
        <f ca="1">SUM(BR158:BR171)</f>
        <v>10</v>
      </c>
      <c r="BS172" s="35">
        <f ca="1">SUM(BS158:BS171)</f>
        <v>10</v>
      </c>
      <c r="BT172" s="35">
        <f ca="1">SUM(BT158:BT171)</f>
        <v>10</v>
      </c>
      <c r="BU172" s="35">
        <f ca="1">SUM(BU158:BU171)</f>
        <v>10</v>
      </c>
      <c r="BV172" s="35">
        <f ca="1">SUM(BV158:BV171)</f>
        <v>10</v>
      </c>
      <c r="BW172" s="35">
        <f ca="1">SUM(BW158:BW171)</f>
        <v>10</v>
      </c>
      <c r="BX172" s="35">
        <f ca="1">SUM(BX158:BX171)</f>
        <v>10</v>
      </c>
      <c r="BY172" s="35">
        <f ca="1">SUM(BY158:BY171)</f>
        <v>10</v>
      </c>
      <c r="BZ172" s="35">
        <f ca="1">SUM(BZ158:BZ171)</f>
        <v>10</v>
      </c>
      <c r="CA172" s="35">
        <f ca="1">SUM(CA158:CA171)</f>
        <v>10</v>
      </c>
      <c r="CB172" s="35">
        <f ca="1">SUM(CB158:CB171)</f>
        <v>10</v>
      </c>
      <c r="CC172" s="35">
        <f ca="1">SUM(CC158:CC171)</f>
        <v>10</v>
      </c>
      <c r="CD172" s="35">
        <f ca="1">SUM(CD158:CD171)</f>
        <v>799</v>
      </c>
      <c r="CI172" s="59"/>
    </row>
    <row r="173" spans="1:87" x14ac:dyDescent="0.25">
      <c r="A173" s="54"/>
      <c r="CI173" s="59"/>
    </row>
    <row r="174" spans="1:87" x14ac:dyDescent="0.25">
      <c r="A174" s="51" t="s">
        <v>456</v>
      </c>
      <c r="CD174" s="34" t="s">
        <v>454</v>
      </c>
      <c r="CE174" s="34" t="s">
        <v>446</v>
      </c>
      <c r="CF174" s="34" t="s">
        <v>447</v>
      </c>
      <c r="CG174" s="34" t="s">
        <v>448</v>
      </c>
      <c r="CH174" s="34" t="s">
        <v>452</v>
      </c>
      <c r="CI174" s="63" t="s">
        <v>453</v>
      </c>
    </row>
    <row r="175" spans="1:87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9">
        <f ca="1">SUM(CH176:CH228)</f>
        <v>0.69314718055994529</v>
      </c>
      <c r="CI175" s="65">
        <f ca="1">1-SUM(CI176:CI228)</f>
        <v>0.5</v>
      </c>
    </row>
    <row r="176" spans="1:87" x14ac:dyDescent="0.25">
      <c r="A176" s="54" t="s">
        <v>24</v>
      </c>
      <c r="B176" s="40">
        <f ca="1">'00012.MTS_000032132'!H17</f>
        <v>0</v>
      </c>
      <c r="C176" s="40">
        <f ca="1">'00012.MTS_000236502'!H17</f>
        <v>0</v>
      </c>
      <c r="D176" s="40">
        <f ca="1">'000040306'!H17</f>
        <v>0</v>
      </c>
      <c r="E176" s="40">
        <f ca="1">'000032132'!H17</f>
        <v>0</v>
      </c>
      <c r="F176" s="40">
        <f ca="1">'000056656'!H17</f>
        <v>0</v>
      </c>
      <c r="G176" s="40">
        <f ca="1">'000048481'!H17</f>
        <v>0</v>
      </c>
      <c r="H176" s="40">
        <f ca="1">'000073006'!H17</f>
        <v>0</v>
      </c>
      <c r="I176" s="40">
        <f ca="1">'000064831'!H17</f>
        <v>0</v>
      </c>
      <c r="J176" s="40">
        <f ca="1">'000089355'!H17</f>
        <v>0</v>
      </c>
      <c r="K176" s="40">
        <f ca="1">'000081181'!H17</f>
        <v>0</v>
      </c>
      <c r="L176" s="40">
        <f ca="1">'000105705'!H17</f>
        <v>0</v>
      </c>
      <c r="M176" s="40">
        <f ca="1">'000097530'!H17</f>
        <v>0</v>
      </c>
      <c r="N176" s="40">
        <f ca="1">'000122055'!H17</f>
        <v>0</v>
      </c>
      <c r="O176" s="40">
        <f ca="1">'000113880'!H17</f>
        <v>0</v>
      </c>
      <c r="P176" s="40">
        <f ca="1">'000138404'!H17</f>
        <v>0</v>
      </c>
      <c r="Q176" s="40">
        <f ca="1">'000130230'!H17</f>
        <v>0</v>
      </c>
      <c r="R176" s="40">
        <f ca="1">'000154754'!H17</f>
        <v>0</v>
      </c>
      <c r="S176" s="40">
        <f ca="1">'000171104'!H17</f>
        <v>0</v>
      </c>
      <c r="T176" s="40">
        <f ca="1">'00012.MTS_000040306'!H17</f>
        <v>0</v>
      </c>
      <c r="U176" s="40">
        <f ca="1">'000187453'!H17</f>
        <v>0</v>
      </c>
      <c r="V176" s="40">
        <f ca="1">'00012.MTS_000048481'!H17</f>
        <v>0</v>
      </c>
      <c r="W176" s="40">
        <f ca="1">'000203803'!H17</f>
        <v>0</v>
      </c>
      <c r="X176" s="40">
        <f ca="1">'00012.MTS_000056656'!H17</f>
        <v>0</v>
      </c>
      <c r="Y176" s="40">
        <f ca="1">'000220153'!H17</f>
        <v>0</v>
      </c>
      <c r="Z176" s="40">
        <f ca="1">'00012.MTS_000064831'!H17</f>
        <v>0</v>
      </c>
      <c r="AA176" s="40">
        <f ca="1">'000236502'!H17</f>
        <v>0</v>
      </c>
      <c r="AB176" s="40">
        <f ca="1">'000228328'!H17</f>
        <v>0</v>
      </c>
      <c r="AC176" s="40">
        <f ca="1">'000211978'!H17</f>
        <v>0</v>
      </c>
      <c r="AD176" s="40">
        <f ca="1">'00012.MTS_000073006'!H17</f>
        <v>0</v>
      </c>
      <c r="AE176" s="40">
        <f ca="1">'000261027'!H17</f>
        <v>0</v>
      </c>
      <c r="AF176" s="40">
        <f ca="1">'000252852'!H17</f>
        <v>0</v>
      </c>
      <c r="AG176" s="40">
        <f ca="1">'000195628'!H17</f>
        <v>0</v>
      </c>
      <c r="AH176" s="40">
        <f ca="1">'00012.MTS_000220153'!H17</f>
        <v>0</v>
      </c>
      <c r="AI176" s="40">
        <f ca="1">'000285551'!H17</f>
        <v>0</v>
      </c>
      <c r="AJ176" s="40">
        <f ca="1">'000269202'!H17</f>
        <v>0</v>
      </c>
      <c r="AK176" s="40">
        <f ca="1">'000179279'!H17</f>
        <v>0</v>
      </c>
      <c r="AL176" s="40">
        <f ca="1">'00012.MTS_000228328'!H17</f>
        <v>0</v>
      </c>
      <c r="AM176" s="40">
        <f ca="1">'000310076'!H17</f>
        <v>0</v>
      </c>
      <c r="AN176" s="40">
        <f ca="1">'000301901'!H17</f>
        <v>0</v>
      </c>
      <c r="AO176" s="40">
        <f ca="1">'000293726'!H17</f>
        <v>0</v>
      </c>
      <c r="AP176" s="40">
        <f ca="1">'000244677'!H17</f>
        <v>0</v>
      </c>
      <c r="AQ176" s="40">
        <f ca="1">'000146579'!H17</f>
        <v>0</v>
      </c>
      <c r="AR176" s="40">
        <f ca="1">'00012.MTS_000244677'!H17</f>
        <v>0</v>
      </c>
      <c r="AS176" s="40">
        <f ca="1">'000350950'!H17</f>
        <v>0</v>
      </c>
      <c r="AT176" s="40">
        <f ca="1">'000342775'!H17</f>
        <v>0</v>
      </c>
      <c r="AU176" s="40">
        <f ca="1">'000334600'!H17</f>
        <v>0</v>
      </c>
      <c r="AV176" s="40">
        <f ca="1">'000326426'!H17</f>
        <v>0</v>
      </c>
      <c r="AW176" s="40">
        <f ca="1">'000318251'!H17</f>
        <v>0</v>
      </c>
      <c r="AX176" s="40">
        <f ca="1">'000277377'!H17</f>
        <v>0</v>
      </c>
      <c r="AY176" s="40">
        <f ca="1">'000162929'!H17</f>
        <v>0</v>
      </c>
      <c r="AZ176" s="40">
        <f ca="1">'00012.MTS_000081181'!H17</f>
        <v>0</v>
      </c>
      <c r="BA176" s="40">
        <f ca="1">'00012.MTS_000089355'!H17</f>
        <v>0</v>
      </c>
      <c r="BB176" s="40">
        <f ca="1">'00012.MTS_000097530'!H17</f>
        <v>0</v>
      </c>
      <c r="BC176" s="40">
        <f ca="1">'00012.MTS_000105705'!H17</f>
        <v>0</v>
      </c>
      <c r="BD176" s="40">
        <f ca="1">'00012.MTS_000113880'!H17</f>
        <v>0</v>
      </c>
      <c r="BE176" s="40">
        <f ca="1">'00012.MTS_000122055'!H17</f>
        <v>0</v>
      </c>
      <c r="BF176" s="40">
        <f ca="1">'00012.MTS_000130230'!H17</f>
        <v>0</v>
      </c>
      <c r="BG176" s="40">
        <f ca="1">'00012.MTS_000138404'!H17</f>
        <v>0</v>
      </c>
      <c r="BH176" s="40">
        <f ca="1">'00012.MTS_000146579'!H17</f>
        <v>0</v>
      </c>
      <c r="BI176" s="40">
        <f ca="1">'00012.MTS_000154754'!H17</f>
        <v>0</v>
      </c>
      <c r="BJ176" s="40">
        <f ca="1">'00012.MTS_000162929'!H17</f>
        <v>0</v>
      </c>
      <c r="BK176" s="40">
        <f ca="1">'00012.MTS_000171104'!H17</f>
        <v>0</v>
      </c>
      <c r="BL176" s="40">
        <f ca="1">'00012.MTS_000179279'!H17</f>
        <v>0</v>
      </c>
      <c r="BM176" s="40">
        <f ca="1">'00012.MTS_000187453'!H17</f>
        <v>0</v>
      </c>
      <c r="BN176" s="40">
        <f ca="1">'00012.MTS_000195628'!H17</f>
        <v>0</v>
      </c>
      <c r="BO176" s="40">
        <f ca="1">'00012.MTS_000203803'!H17</f>
        <v>0</v>
      </c>
      <c r="BP176" s="40">
        <f ca="1">'00012.MTS_000211978'!H17</f>
        <v>0</v>
      </c>
      <c r="BQ176" s="40">
        <f ca="1">'00012.MTS_000252852'!H17</f>
        <v>0</v>
      </c>
      <c r="BR176" s="40">
        <f ca="1">'00012.MTS_000261027'!H17</f>
        <v>0</v>
      </c>
      <c r="BS176" s="40">
        <f ca="1">'00012.MTS_000269202'!H17</f>
        <v>0</v>
      </c>
      <c r="BT176" s="40">
        <f ca="1">'00012.MTS_000277377'!H17</f>
        <v>0</v>
      </c>
      <c r="BU176" s="40">
        <f ca="1">'00012.MTS_000285551'!H17</f>
        <v>0</v>
      </c>
      <c r="BV176" s="40">
        <f ca="1">'00012.MTS_000293726'!H17</f>
        <v>0</v>
      </c>
      <c r="BW176" s="40">
        <f ca="1">'00012.MTS_000301901'!H17</f>
        <v>0</v>
      </c>
      <c r="BX176" s="40">
        <f ca="1">'00012.MTS_000310076'!H17</f>
        <v>0</v>
      </c>
      <c r="BY176" s="40">
        <f ca="1">'00012.MTS_000318251'!H17</f>
        <v>0</v>
      </c>
      <c r="BZ176" s="40">
        <f ca="1">'00012.MTS_000326426'!H17</f>
        <v>0</v>
      </c>
      <c r="CA176" s="40">
        <f ca="1">'00012.MTS_000334600'!H17</f>
        <v>0</v>
      </c>
      <c r="CB176" s="40">
        <f ca="1">'00012.MTS_000342775'!H17</f>
        <v>0</v>
      </c>
      <c r="CC176" s="40">
        <f ca="1">'00012.MTS_000350950'!H17</f>
        <v>0</v>
      </c>
      <c r="CD176" s="40">
        <f ca="1">SUM(B176:CC176)</f>
        <v>0</v>
      </c>
      <c r="CE176" s="37">
        <f ca="1">AVERAGE(B176:CC176)</f>
        <v>0</v>
      </c>
      <c r="CF176" s="37">
        <f ca="1">STDEV(B176:CC176)</f>
        <v>0</v>
      </c>
      <c r="CG176" s="37">
        <f ca="1">CF176/SQRT(80)</f>
        <v>0</v>
      </c>
      <c r="CH176" s="37">
        <f ca="1">IF(CD176=0,0,-1*((CD176/CD158)*(LN(CD176/CD158))))</f>
        <v>0</v>
      </c>
      <c r="CI176" s="64">
        <f ca="1">IF(CD176=0,0,(CD176/CD158)^2)</f>
        <v>0</v>
      </c>
    </row>
    <row r="177" spans="1:87" x14ac:dyDescent="0.25">
      <c r="A177" s="54" t="s">
        <v>25</v>
      </c>
      <c r="B177" s="40">
        <f ca="1">'00012.MTS_000032132'!H18</f>
        <v>0</v>
      </c>
      <c r="C177" s="40">
        <f ca="1">'00012.MTS_000236502'!H18</f>
        <v>0</v>
      </c>
      <c r="D177" s="40">
        <f ca="1">'000040306'!H18</f>
        <v>0</v>
      </c>
      <c r="E177" s="40">
        <f ca="1">'000032132'!H18</f>
        <v>0</v>
      </c>
      <c r="F177" s="40">
        <f ca="1">'000056656'!H18</f>
        <v>0</v>
      </c>
      <c r="G177" s="40">
        <f ca="1">'000048481'!H18</f>
        <v>0</v>
      </c>
      <c r="H177" s="40">
        <f ca="1">'000073006'!H18</f>
        <v>0</v>
      </c>
      <c r="I177" s="40">
        <f ca="1">'000064831'!H18</f>
        <v>0</v>
      </c>
      <c r="J177" s="40">
        <f ca="1">'000089355'!H18</f>
        <v>0</v>
      </c>
      <c r="K177" s="40">
        <f ca="1">'000081181'!H18</f>
        <v>0</v>
      </c>
      <c r="L177" s="40">
        <f ca="1">'000105705'!H18</f>
        <v>0</v>
      </c>
      <c r="M177" s="40">
        <f ca="1">'000097530'!H18</f>
        <v>0</v>
      </c>
      <c r="N177" s="40">
        <f ca="1">'000122055'!H18</f>
        <v>0</v>
      </c>
      <c r="O177" s="40">
        <f ca="1">'000113880'!H18</f>
        <v>0</v>
      </c>
      <c r="P177" s="40">
        <f ca="1">'000138404'!H18</f>
        <v>0</v>
      </c>
      <c r="Q177" s="40">
        <f ca="1">'000130230'!H18</f>
        <v>0</v>
      </c>
      <c r="R177" s="40">
        <f ca="1">'000154754'!H18</f>
        <v>0</v>
      </c>
      <c r="S177" s="40">
        <f ca="1">'000171104'!H18</f>
        <v>0</v>
      </c>
      <c r="T177" s="40">
        <f ca="1">'00012.MTS_000040306'!H18</f>
        <v>0</v>
      </c>
      <c r="U177" s="40">
        <f ca="1">'000187453'!H18</f>
        <v>0</v>
      </c>
      <c r="V177" s="40">
        <f ca="1">'00012.MTS_000048481'!H18</f>
        <v>0</v>
      </c>
      <c r="W177" s="40">
        <f ca="1">'000203803'!H18</f>
        <v>0</v>
      </c>
      <c r="X177" s="40">
        <f ca="1">'00012.MTS_000056656'!H18</f>
        <v>0</v>
      </c>
      <c r="Y177" s="40">
        <f ca="1">'000220153'!H18</f>
        <v>0</v>
      </c>
      <c r="Z177" s="40">
        <f ca="1">'00012.MTS_000064831'!H18</f>
        <v>0</v>
      </c>
      <c r="AA177" s="40">
        <f ca="1">'000236502'!H18</f>
        <v>0</v>
      </c>
      <c r="AB177" s="40">
        <f ca="1">'000228328'!H18</f>
        <v>0</v>
      </c>
      <c r="AC177" s="40">
        <f ca="1">'000211978'!H18</f>
        <v>0</v>
      </c>
      <c r="AD177" s="40">
        <f ca="1">'00012.MTS_000073006'!H18</f>
        <v>0</v>
      </c>
      <c r="AE177" s="40">
        <f ca="1">'000261027'!H18</f>
        <v>0</v>
      </c>
      <c r="AF177" s="40">
        <f ca="1">'000252852'!H18</f>
        <v>0</v>
      </c>
      <c r="AG177" s="40">
        <f ca="1">'000195628'!H18</f>
        <v>0</v>
      </c>
      <c r="AH177" s="40">
        <f ca="1">'00012.MTS_000220153'!H18</f>
        <v>0</v>
      </c>
      <c r="AI177" s="40">
        <f ca="1">'000285551'!H18</f>
        <v>0</v>
      </c>
      <c r="AJ177" s="40">
        <f ca="1">'000269202'!H18</f>
        <v>0</v>
      </c>
      <c r="AK177" s="40">
        <f ca="1">'000179279'!H18</f>
        <v>0</v>
      </c>
      <c r="AL177" s="40">
        <f ca="1">'00012.MTS_000228328'!H18</f>
        <v>0</v>
      </c>
      <c r="AM177" s="40">
        <f ca="1">'000310076'!H18</f>
        <v>0</v>
      </c>
      <c r="AN177" s="40">
        <f ca="1">'000301901'!H18</f>
        <v>0</v>
      </c>
      <c r="AO177" s="40">
        <f ca="1">'000293726'!H18</f>
        <v>0</v>
      </c>
      <c r="AP177" s="40">
        <f ca="1">'000244677'!H18</f>
        <v>0</v>
      </c>
      <c r="AQ177" s="40">
        <f ca="1">'000146579'!H18</f>
        <v>0</v>
      </c>
      <c r="AR177" s="40">
        <f ca="1">'00012.MTS_000244677'!H18</f>
        <v>0</v>
      </c>
      <c r="AS177" s="40">
        <f ca="1">'000350950'!H18</f>
        <v>0</v>
      </c>
      <c r="AT177" s="40">
        <f ca="1">'000342775'!H18</f>
        <v>0</v>
      </c>
      <c r="AU177" s="40">
        <f ca="1">'000334600'!H18</f>
        <v>0</v>
      </c>
      <c r="AV177" s="40">
        <f ca="1">'000326426'!H18</f>
        <v>0</v>
      </c>
      <c r="AW177" s="40">
        <f ca="1">'000318251'!H18</f>
        <v>0</v>
      </c>
      <c r="AX177" s="40">
        <f ca="1">'000277377'!H18</f>
        <v>0</v>
      </c>
      <c r="AY177" s="40">
        <f ca="1">'000162929'!H18</f>
        <v>0</v>
      </c>
      <c r="AZ177" s="40">
        <f ca="1">'00012.MTS_000081181'!H18</f>
        <v>0</v>
      </c>
      <c r="BA177" s="40">
        <f ca="1">'00012.MTS_000089355'!H18</f>
        <v>0</v>
      </c>
      <c r="BB177" s="40">
        <f ca="1">'00012.MTS_000097530'!H18</f>
        <v>0</v>
      </c>
      <c r="BC177" s="40">
        <f ca="1">'00012.MTS_000105705'!H18</f>
        <v>0</v>
      </c>
      <c r="BD177" s="40">
        <f ca="1">'00012.MTS_000113880'!H18</f>
        <v>0</v>
      </c>
      <c r="BE177" s="40">
        <f ca="1">'00012.MTS_000122055'!H18</f>
        <v>0</v>
      </c>
      <c r="BF177" s="40">
        <f ca="1">'00012.MTS_000130230'!H18</f>
        <v>0</v>
      </c>
      <c r="BG177" s="40">
        <f ca="1">'00012.MTS_000138404'!H18</f>
        <v>0</v>
      </c>
      <c r="BH177" s="40">
        <f ca="1">'00012.MTS_000146579'!H18</f>
        <v>0</v>
      </c>
      <c r="BI177" s="40">
        <f ca="1">'00012.MTS_000154754'!H18</f>
        <v>0</v>
      </c>
      <c r="BJ177" s="40">
        <f ca="1">'00012.MTS_000162929'!H18</f>
        <v>0</v>
      </c>
      <c r="BK177" s="40">
        <f ca="1">'00012.MTS_000171104'!H18</f>
        <v>0</v>
      </c>
      <c r="BL177" s="40">
        <f ca="1">'00012.MTS_000179279'!H18</f>
        <v>0</v>
      </c>
      <c r="BM177" s="40">
        <f ca="1">'00012.MTS_000187453'!H18</f>
        <v>0</v>
      </c>
      <c r="BN177" s="40">
        <f ca="1">'00012.MTS_000195628'!H18</f>
        <v>0</v>
      </c>
      <c r="BO177" s="40">
        <f ca="1">'00012.MTS_000203803'!H18</f>
        <v>0</v>
      </c>
      <c r="BP177" s="40">
        <f ca="1">'00012.MTS_000211978'!H18</f>
        <v>0</v>
      </c>
      <c r="BQ177" s="40">
        <f ca="1">'00012.MTS_000252852'!H18</f>
        <v>0</v>
      </c>
      <c r="BR177" s="40">
        <f ca="1">'00012.MTS_000261027'!H18</f>
        <v>0</v>
      </c>
      <c r="BS177" s="40">
        <f ca="1">'00012.MTS_000269202'!H18</f>
        <v>0</v>
      </c>
      <c r="BT177" s="40">
        <f ca="1">'00012.MTS_000277377'!H18</f>
        <v>0</v>
      </c>
      <c r="BU177" s="40">
        <f ca="1">'00012.MTS_000285551'!H18</f>
        <v>0</v>
      </c>
      <c r="BV177" s="40">
        <f ca="1">'00012.MTS_000293726'!H18</f>
        <v>0</v>
      </c>
      <c r="BW177" s="40">
        <f ca="1">'00012.MTS_000301901'!H18</f>
        <v>0</v>
      </c>
      <c r="BX177" s="40">
        <f ca="1">'00012.MTS_000310076'!H18</f>
        <v>0</v>
      </c>
      <c r="BY177" s="40">
        <f ca="1">'00012.MTS_000318251'!H18</f>
        <v>0</v>
      </c>
      <c r="BZ177" s="40">
        <f ca="1">'00012.MTS_000326426'!H18</f>
        <v>0</v>
      </c>
      <c r="CA177" s="40">
        <f ca="1">'00012.MTS_000334600'!H18</f>
        <v>0</v>
      </c>
      <c r="CB177" s="40">
        <f ca="1">'00012.MTS_000342775'!H18</f>
        <v>0</v>
      </c>
      <c r="CC177" s="40">
        <f ca="1">'00012.MTS_000350950'!H18</f>
        <v>0</v>
      </c>
      <c r="CD177" s="40">
        <f ca="1">SUM(B177:CC177)</f>
        <v>0</v>
      </c>
      <c r="CE177" s="37">
        <f ca="1">AVERAGE(B177:CC177)</f>
        <v>0</v>
      </c>
      <c r="CF177" s="37">
        <f ca="1">STDEV(B177:CC177)</f>
        <v>0</v>
      </c>
      <c r="CG177" s="37">
        <f ca="1">CF177/SQRT(80)</f>
        <v>0</v>
      </c>
      <c r="CH177" s="37">
        <f ca="1">IF(CD177=0,0,-1*((CD177/CD158)*(LN(CD177/CD158))))</f>
        <v>0</v>
      </c>
      <c r="CI177" s="64">
        <f ca="1">IF(CD177=0,0,(CD177/CD158)^2)</f>
        <v>0</v>
      </c>
    </row>
    <row r="178" spans="1:87" x14ac:dyDescent="0.25">
      <c r="A178" s="54" t="s">
        <v>26</v>
      </c>
      <c r="B178" s="40">
        <f ca="1">'00012.MTS_000032132'!H19</f>
        <v>0</v>
      </c>
      <c r="C178" s="40">
        <f ca="1">'00012.MTS_000236502'!H19</f>
        <v>0</v>
      </c>
      <c r="D178" s="40">
        <f ca="1">'000040306'!H19</f>
        <v>0</v>
      </c>
      <c r="E178" s="40">
        <f ca="1">'000032132'!H19</f>
        <v>0</v>
      </c>
      <c r="F178" s="40">
        <f ca="1">'000056656'!H19</f>
        <v>0</v>
      </c>
      <c r="G178" s="40">
        <f ca="1">'000048481'!H19</f>
        <v>0</v>
      </c>
      <c r="H178" s="40">
        <f ca="1">'000073006'!H19</f>
        <v>0</v>
      </c>
      <c r="I178" s="40">
        <f ca="1">'000064831'!H19</f>
        <v>0</v>
      </c>
      <c r="J178" s="40">
        <f ca="1">'000089355'!H19</f>
        <v>0</v>
      </c>
      <c r="K178" s="40">
        <f ca="1">'000081181'!H19</f>
        <v>0</v>
      </c>
      <c r="L178" s="40">
        <f ca="1">'000105705'!H19</f>
        <v>0</v>
      </c>
      <c r="M178" s="40">
        <f ca="1">'000097530'!H19</f>
        <v>0</v>
      </c>
      <c r="N178" s="40">
        <f ca="1">'000122055'!H19</f>
        <v>0</v>
      </c>
      <c r="O178" s="40">
        <f ca="1">'000113880'!H19</f>
        <v>0</v>
      </c>
      <c r="P178" s="40">
        <f ca="1">'000138404'!H19</f>
        <v>0</v>
      </c>
      <c r="Q178" s="40">
        <f ca="1">'000130230'!H19</f>
        <v>0</v>
      </c>
      <c r="R178" s="40">
        <f ca="1">'000154754'!H19</f>
        <v>0</v>
      </c>
      <c r="S178" s="40">
        <f ca="1">'000171104'!H19</f>
        <v>0</v>
      </c>
      <c r="T178" s="40">
        <f ca="1">'00012.MTS_000040306'!H19</f>
        <v>0</v>
      </c>
      <c r="U178" s="40">
        <f ca="1">'000187453'!H19</f>
        <v>0</v>
      </c>
      <c r="V178" s="40">
        <f ca="1">'00012.MTS_000048481'!H19</f>
        <v>0</v>
      </c>
      <c r="W178" s="40">
        <f ca="1">'000203803'!H19</f>
        <v>0</v>
      </c>
      <c r="X178" s="40">
        <f ca="1">'00012.MTS_000056656'!H19</f>
        <v>0</v>
      </c>
      <c r="Y178" s="40">
        <f ca="1">'000220153'!H19</f>
        <v>0</v>
      </c>
      <c r="Z178" s="40">
        <f ca="1">'00012.MTS_000064831'!H19</f>
        <v>0</v>
      </c>
      <c r="AA178" s="40">
        <f ca="1">'000236502'!H19</f>
        <v>0</v>
      </c>
      <c r="AB178" s="40">
        <f ca="1">'000228328'!H19</f>
        <v>0</v>
      </c>
      <c r="AC178" s="40">
        <f ca="1">'000211978'!H19</f>
        <v>0</v>
      </c>
      <c r="AD178" s="40">
        <f ca="1">'00012.MTS_000073006'!H19</f>
        <v>0</v>
      </c>
      <c r="AE178" s="40">
        <f ca="1">'000261027'!H19</f>
        <v>0</v>
      </c>
      <c r="AF178" s="40">
        <f ca="1">'000252852'!H19</f>
        <v>0</v>
      </c>
      <c r="AG178" s="40">
        <f ca="1">'000195628'!H19</f>
        <v>0</v>
      </c>
      <c r="AH178" s="40">
        <f ca="1">'00012.MTS_000220153'!H19</f>
        <v>0</v>
      </c>
      <c r="AI178" s="40">
        <f ca="1">'000285551'!H19</f>
        <v>0</v>
      </c>
      <c r="AJ178" s="40">
        <f ca="1">'000269202'!H19</f>
        <v>0</v>
      </c>
      <c r="AK178" s="40">
        <f ca="1">'000179279'!H19</f>
        <v>0</v>
      </c>
      <c r="AL178" s="40">
        <f ca="1">'00012.MTS_000228328'!H19</f>
        <v>0</v>
      </c>
      <c r="AM178" s="40">
        <f ca="1">'000310076'!H19</f>
        <v>0</v>
      </c>
      <c r="AN178" s="40">
        <f ca="1">'000301901'!H19</f>
        <v>0</v>
      </c>
      <c r="AO178" s="40">
        <f ca="1">'000293726'!H19</f>
        <v>0</v>
      </c>
      <c r="AP178" s="40">
        <f ca="1">'000244677'!H19</f>
        <v>0</v>
      </c>
      <c r="AQ178" s="40">
        <f ca="1">'000146579'!H19</f>
        <v>0</v>
      </c>
      <c r="AR178" s="40">
        <f ca="1">'00012.MTS_000244677'!H19</f>
        <v>0</v>
      </c>
      <c r="AS178" s="40">
        <f ca="1">'000350950'!H19</f>
        <v>0</v>
      </c>
      <c r="AT178" s="40">
        <f ca="1">'000342775'!H19</f>
        <v>0</v>
      </c>
      <c r="AU178" s="40">
        <f ca="1">'000334600'!H19</f>
        <v>0</v>
      </c>
      <c r="AV178" s="40">
        <f ca="1">'000326426'!H19</f>
        <v>0</v>
      </c>
      <c r="AW178" s="40">
        <f ca="1">'000318251'!H19</f>
        <v>0</v>
      </c>
      <c r="AX178" s="40">
        <f ca="1">'000277377'!H19</f>
        <v>0</v>
      </c>
      <c r="AY178" s="40">
        <f ca="1">'000162929'!H19</f>
        <v>0</v>
      </c>
      <c r="AZ178" s="40">
        <f ca="1">'00012.MTS_000081181'!H19</f>
        <v>0</v>
      </c>
      <c r="BA178" s="40">
        <f ca="1">'00012.MTS_000089355'!H19</f>
        <v>0</v>
      </c>
      <c r="BB178" s="40">
        <f ca="1">'00012.MTS_000097530'!H19</f>
        <v>0</v>
      </c>
      <c r="BC178" s="40">
        <f ca="1">'00012.MTS_000105705'!H19</f>
        <v>0</v>
      </c>
      <c r="BD178" s="40">
        <f ca="1">'00012.MTS_000113880'!H19</f>
        <v>0</v>
      </c>
      <c r="BE178" s="40">
        <f ca="1">'00012.MTS_000122055'!H19</f>
        <v>0</v>
      </c>
      <c r="BF178" s="40">
        <f ca="1">'00012.MTS_000130230'!H19</f>
        <v>0</v>
      </c>
      <c r="BG178" s="40">
        <f ca="1">'00012.MTS_000138404'!H19</f>
        <v>0</v>
      </c>
      <c r="BH178" s="40">
        <f ca="1">'00012.MTS_000146579'!H19</f>
        <v>0</v>
      </c>
      <c r="BI178" s="40">
        <f ca="1">'00012.MTS_000154754'!H19</f>
        <v>0</v>
      </c>
      <c r="BJ178" s="40">
        <f ca="1">'00012.MTS_000162929'!H19</f>
        <v>0</v>
      </c>
      <c r="BK178" s="40">
        <f ca="1">'00012.MTS_000171104'!H19</f>
        <v>0</v>
      </c>
      <c r="BL178" s="40">
        <f ca="1">'00012.MTS_000179279'!H19</f>
        <v>0</v>
      </c>
      <c r="BM178" s="40">
        <f ca="1">'00012.MTS_000187453'!H19</f>
        <v>0</v>
      </c>
      <c r="BN178" s="40">
        <f ca="1">'00012.MTS_000195628'!H19</f>
        <v>0</v>
      </c>
      <c r="BO178" s="40">
        <f ca="1">'00012.MTS_000203803'!H19</f>
        <v>0</v>
      </c>
      <c r="BP178" s="40">
        <f ca="1">'00012.MTS_000211978'!H19</f>
        <v>0</v>
      </c>
      <c r="BQ178" s="40">
        <f ca="1">'00012.MTS_000252852'!H19</f>
        <v>0</v>
      </c>
      <c r="BR178" s="40">
        <f ca="1">'00012.MTS_000261027'!H19</f>
        <v>0</v>
      </c>
      <c r="BS178" s="40">
        <f ca="1">'00012.MTS_000269202'!H19</f>
        <v>0</v>
      </c>
      <c r="BT178" s="40">
        <f ca="1">'00012.MTS_000277377'!H19</f>
        <v>0</v>
      </c>
      <c r="BU178" s="40">
        <f ca="1">'00012.MTS_000285551'!H19</f>
        <v>0</v>
      </c>
      <c r="BV178" s="40">
        <f ca="1">'00012.MTS_000293726'!H19</f>
        <v>0</v>
      </c>
      <c r="BW178" s="40">
        <f ca="1">'00012.MTS_000301901'!H19</f>
        <v>0</v>
      </c>
      <c r="BX178" s="40">
        <f ca="1">'00012.MTS_000310076'!H19</f>
        <v>0</v>
      </c>
      <c r="BY178" s="40">
        <f ca="1">'00012.MTS_000318251'!H19</f>
        <v>0</v>
      </c>
      <c r="BZ178" s="40">
        <f ca="1">'00012.MTS_000326426'!H19</f>
        <v>0</v>
      </c>
      <c r="CA178" s="40">
        <f ca="1">'00012.MTS_000334600'!H19</f>
        <v>0</v>
      </c>
      <c r="CB178" s="40">
        <f ca="1">'00012.MTS_000342775'!H19</f>
        <v>0</v>
      </c>
      <c r="CC178" s="40">
        <f ca="1">'00012.MTS_000350950'!H19</f>
        <v>0</v>
      </c>
      <c r="CD178" s="40">
        <f ca="1">SUM(B178:CC178)</f>
        <v>0</v>
      </c>
      <c r="CE178" s="37">
        <f ca="1">AVERAGE(B178:CC178)</f>
        <v>0</v>
      </c>
      <c r="CF178" s="37">
        <f ca="1">STDEV(B178:CC178)</f>
        <v>0</v>
      </c>
      <c r="CG178" s="37">
        <f ca="1">CF178/SQRT(80)</f>
        <v>0</v>
      </c>
      <c r="CH178" s="37">
        <f ca="1">IF(CD178=0,0,-1*((CD178/CD158)*(LN(CD178/CD158))))</f>
        <v>0</v>
      </c>
      <c r="CI178" s="64">
        <f ca="1">IF(CD178=0,0,(CD178/CD158)^2)</f>
        <v>0</v>
      </c>
    </row>
    <row r="179" spans="1:87" x14ac:dyDescent="0.25">
      <c r="A179" s="54" t="s">
        <v>27</v>
      </c>
      <c r="B179" s="40">
        <f ca="1">'00012.MTS_000032132'!H20</f>
        <v>0</v>
      </c>
      <c r="C179" s="40">
        <f ca="1">'00012.MTS_000236502'!H20</f>
        <v>0</v>
      </c>
      <c r="D179" s="40">
        <f ca="1">'000040306'!H20</f>
        <v>0</v>
      </c>
      <c r="E179" s="40">
        <f ca="1">'000032132'!H20</f>
        <v>0</v>
      </c>
      <c r="F179" s="40">
        <f ca="1">'000056656'!H20</f>
        <v>0</v>
      </c>
      <c r="G179" s="40">
        <f ca="1">'000048481'!H20</f>
        <v>0</v>
      </c>
      <c r="H179" s="40">
        <f ca="1">'000073006'!H20</f>
        <v>0</v>
      </c>
      <c r="I179" s="40">
        <f ca="1">'000064831'!H20</f>
        <v>0</v>
      </c>
      <c r="J179" s="40">
        <f ca="1">'000089355'!H20</f>
        <v>0</v>
      </c>
      <c r="K179" s="40">
        <f ca="1">'000081181'!H20</f>
        <v>0</v>
      </c>
      <c r="L179" s="40">
        <f ca="1">'000105705'!H20</f>
        <v>0</v>
      </c>
      <c r="M179" s="40">
        <f ca="1">'000097530'!H20</f>
        <v>0</v>
      </c>
      <c r="N179" s="40">
        <f ca="1">'000122055'!H20</f>
        <v>0</v>
      </c>
      <c r="O179" s="40">
        <f ca="1">'000113880'!H20</f>
        <v>0</v>
      </c>
      <c r="P179" s="40">
        <f ca="1">'000138404'!H20</f>
        <v>0</v>
      </c>
      <c r="Q179" s="40">
        <f ca="1">'000130230'!H20</f>
        <v>0</v>
      </c>
      <c r="R179" s="40">
        <f ca="1">'000154754'!H20</f>
        <v>0</v>
      </c>
      <c r="S179" s="40">
        <f ca="1">'000171104'!H20</f>
        <v>0</v>
      </c>
      <c r="T179" s="40">
        <f ca="1">'00012.MTS_000040306'!H20</f>
        <v>0</v>
      </c>
      <c r="U179" s="40">
        <f ca="1">'000187453'!H20</f>
        <v>0</v>
      </c>
      <c r="V179" s="40">
        <f ca="1">'00012.MTS_000048481'!H20</f>
        <v>0</v>
      </c>
      <c r="W179" s="40">
        <f ca="1">'000203803'!H20</f>
        <v>0</v>
      </c>
      <c r="X179" s="40">
        <f ca="1">'00012.MTS_000056656'!H20</f>
        <v>0</v>
      </c>
      <c r="Y179" s="40">
        <f ca="1">'000220153'!H20</f>
        <v>0</v>
      </c>
      <c r="Z179" s="40">
        <f ca="1">'00012.MTS_000064831'!H20</f>
        <v>0</v>
      </c>
      <c r="AA179" s="40">
        <f ca="1">'000236502'!H20</f>
        <v>0</v>
      </c>
      <c r="AB179" s="40">
        <f ca="1">'000228328'!H20</f>
        <v>0</v>
      </c>
      <c r="AC179" s="40">
        <f ca="1">'000211978'!H20</f>
        <v>0</v>
      </c>
      <c r="AD179" s="40">
        <f ca="1">'00012.MTS_000073006'!H20</f>
        <v>0</v>
      </c>
      <c r="AE179" s="40">
        <f ca="1">'000261027'!H20</f>
        <v>0</v>
      </c>
      <c r="AF179" s="40">
        <f ca="1">'000252852'!H20</f>
        <v>0</v>
      </c>
      <c r="AG179" s="40">
        <f ca="1">'000195628'!H20</f>
        <v>0</v>
      </c>
      <c r="AH179" s="40">
        <f ca="1">'00012.MTS_000220153'!H20</f>
        <v>0</v>
      </c>
      <c r="AI179" s="40">
        <f ca="1">'000285551'!H20</f>
        <v>0</v>
      </c>
      <c r="AJ179" s="40">
        <f ca="1">'000269202'!H20</f>
        <v>0</v>
      </c>
      <c r="AK179" s="40">
        <f ca="1">'000179279'!H20</f>
        <v>0</v>
      </c>
      <c r="AL179" s="40">
        <f ca="1">'00012.MTS_000228328'!H20</f>
        <v>0</v>
      </c>
      <c r="AM179" s="40">
        <f ca="1">'000310076'!H20</f>
        <v>0</v>
      </c>
      <c r="AN179" s="40">
        <f ca="1">'000301901'!H20</f>
        <v>0</v>
      </c>
      <c r="AO179" s="40">
        <f ca="1">'000293726'!H20</f>
        <v>0</v>
      </c>
      <c r="AP179" s="40">
        <f ca="1">'000244677'!H20</f>
        <v>0</v>
      </c>
      <c r="AQ179" s="40">
        <f ca="1">'000146579'!H20</f>
        <v>0</v>
      </c>
      <c r="AR179" s="40">
        <f ca="1">'00012.MTS_000244677'!H20</f>
        <v>0</v>
      </c>
      <c r="AS179" s="40">
        <f ca="1">'000350950'!H20</f>
        <v>0</v>
      </c>
      <c r="AT179" s="40">
        <f ca="1">'000342775'!H20</f>
        <v>0</v>
      </c>
      <c r="AU179" s="40">
        <f ca="1">'000334600'!H20</f>
        <v>0</v>
      </c>
      <c r="AV179" s="40">
        <f ca="1">'000326426'!H20</f>
        <v>0</v>
      </c>
      <c r="AW179" s="40">
        <f ca="1">'000318251'!H20</f>
        <v>0</v>
      </c>
      <c r="AX179" s="40">
        <f ca="1">'000277377'!H20</f>
        <v>0</v>
      </c>
      <c r="AY179" s="40">
        <f ca="1">'000162929'!H20</f>
        <v>0</v>
      </c>
      <c r="AZ179" s="40">
        <f ca="1">'00012.MTS_000081181'!H20</f>
        <v>0</v>
      </c>
      <c r="BA179" s="40">
        <f ca="1">'00012.MTS_000089355'!H20</f>
        <v>0</v>
      </c>
      <c r="BB179" s="40">
        <f ca="1">'00012.MTS_000097530'!H20</f>
        <v>0</v>
      </c>
      <c r="BC179" s="40">
        <f ca="1">'00012.MTS_000105705'!H20</f>
        <v>0</v>
      </c>
      <c r="BD179" s="40">
        <f ca="1">'00012.MTS_000113880'!H20</f>
        <v>0</v>
      </c>
      <c r="BE179" s="40">
        <f ca="1">'00012.MTS_000122055'!H20</f>
        <v>0</v>
      </c>
      <c r="BF179" s="40">
        <f ca="1">'00012.MTS_000130230'!H20</f>
        <v>0</v>
      </c>
      <c r="BG179" s="40">
        <f ca="1">'00012.MTS_000138404'!H20</f>
        <v>0</v>
      </c>
      <c r="BH179" s="40">
        <f ca="1">'00012.MTS_000146579'!H20</f>
        <v>0</v>
      </c>
      <c r="BI179" s="40">
        <f ca="1">'00012.MTS_000154754'!H20</f>
        <v>0</v>
      </c>
      <c r="BJ179" s="40">
        <f ca="1">'00012.MTS_000162929'!H20</f>
        <v>0</v>
      </c>
      <c r="BK179" s="40">
        <f ca="1">'00012.MTS_000171104'!H20</f>
        <v>0</v>
      </c>
      <c r="BL179" s="40">
        <f ca="1">'00012.MTS_000179279'!H20</f>
        <v>0</v>
      </c>
      <c r="BM179" s="40">
        <f ca="1">'00012.MTS_000187453'!H20</f>
        <v>0</v>
      </c>
      <c r="BN179" s="40">
        <f ca="1">'00012.MTS_000195628'!H20</f>
        <v>0</v>
      </c>
      <c r="BO179" s="40">
        <f ca="1">'00012.MTS_000203803'!H20</f>
        <v>0</v>
      </c>
      <c r="BP179" s="40">
        <f ca="1">'00012.MTS_000211978'!H20</f>
        <v>0</v>
      </c>
      <c r="BQ179" s="40">
        <f ca="1">'00012.MTS_000252852'!H20</f>
        <v>0</v>
      </c>
      <c r="BR179" s="40">
        <f ca="1">'00012.MTS_000261027'!H20</f>
        <v>0</v>
      </c>
      <c r="BS179" s="40">
        <f ca="1">'00012.MTS_000269202'!H20</f>
        <v>0</v>
      </c>
      <c r="BT179" s="40">
        <f ca="1">'00012.MTS_000277377'!H20</f>
        <v>0</v>
      </c>
      <c r="BU179" s="40">
        <f ca="1">'00012.MTS_000285551'!H20</f>
        <v>0</v>
      </c>
      <c r="BV179" s="40">
        <f ca="1">'00012.MTS_000293726'!H20</f>
        <v>0</v>
      </c>
      <c r="BW179" s="40">
        <f ca="1">'00012.MTS_000301901'!H20</f>
        <v>0</v>
      </c>
      <c r="BX179" s="40">
        <f ca="1">'00012.MTS_000310076'!H20</f>
        <v>0</v>
      </c>
      <c r="BY179" s="40">
        <f ca="1">'00012.MTS_000318251'!H20</f>
        <v>0</v>
      </c>
      <c r="BZ179" s="40">
        <f ca="1">'00012.MTS_000326426'!H20</f>
        <v>0</v>
      </c>
      <c r="CA179" s="40">
        <f ca="1">'00012.MTS_000334600'!H20</f>
        <v>0</v>
      </c>
      <c r="CB179" s="40">
        <f ca="1">'00012.MTS_000342775'!H20</f>
        <v>0</v>
      </c>
      <c r="CC179" s="40">
        <f ca="1">'00012.MTS_000350950'!H20</f>
        <v>0</v>
      </c>
      <c r="CD179" s="40">
        <f ca="1">SUM(B179:CC179)</f>
        <v>0</v>
      </c>
      <c r="CE179" s="37">
        <f ca="1">AVERAGE(B179:CC179)</f>
        <v>0</v>
      </c>
      <c r="CF179" s="37">
        <f ca="1">STDEV(B179:CC179)</f>
        <v>0</v>
      </c>
      <c r="CG179" s="37">
        <f ca="1">CF179/SQRT(80)</f>
        <v>0</v>
      </c>
      <c r="CH179" s="37">
        <f ca="1">IF(CD179=0,0,-1*((CD179/CD158)*(LN(CD179/CD158))))</f>
        <v>0</v>
      </c>
      <c r="CI179" s="64">
        <f ca="1">IF(CD179=0,0,(CD179/CD158)^2)</f>
        <v>0</v>
      </c>
    </row>
    <row r="180" spans="1:87" x14ac:dyDescent="0.25">
      <c r="A180" s="54" t="s">
        <v>28</v>
      </c>
      <c r="B180" s="40">
        <f ca="1">'00012.MTS_000032132'!H21</f>
        <v>0</v>
      </c>
      <c r="C180" s="40">
        <f ca="1">'00012.MTS_000236502'!H21</f>
        <v>0</v>
      </c>
      <c r="D180" s="40">
        <f ca="1">'000040306'!H21</f>
        <v>0</v>
      </c>
      <c r="E180" s="40">
        <f ca="1">'000032132'!H21</f>
        <v>0</v>
      </c>
      <c r="F180" s="40">
        <f ca="1">'000056656'!H21</f>
        <v>0</v>
      </c>
      <c r="G180" s="40">
        <f ca="1">'000048481'!H21</f>
        <v>0</v>
      </c>
      <c r="H180" s="40">
        <f ca="1">'000073006'!H21</f>
        <v>0</v>
      </c>
      <c r="I180" s="40">
        <f ca="1">'000064831'!H21</f>
        <v>0</v>
      </c>
      <c r="J180" s="40">
        <f ca="1">'000089355'!H21</f>
        <v>0</v>
      </c>
      <c r="K180" s="40">
        <f ca="1">'000081181'!H21</f>
        <v>0</v>
      </c>
      <c r="L180" s="40">
        <f ca="1">'000105705'!H21</f>
        <v>0</v>
      </c>
      <c r="M180" s="40">
        <f ca="1">'000097530'!H21</f>
        <v>0</v>
      </c>
      <c r="N180" s="40">
        <f ca="1">'000122055'!H21</f>
        <v>0</v>
      </c>
      <c r="O180" s="40">
        <f ca="1">'000113880'!H21</f>
        <v>0</v>
      </c>
      <c r="P180" s="40">
        <f ca="1">'000138404'!H21</f>
        <v>0</v>
      </c>
      <c r="Q180" s="40">
        <f ca="1">'000130230'!H21</f>
        <v>0</v>
      </c>
      <c r="R180" s="40">
        <f ca="1">'000154754'!H21</f>
        <v>0</v>
      </c>
      <c r="S180" s="40">
        <f ca="1">'000171104'!H21</f>
        <v>0</v>
      </c>
      <c r="T180" s="40">
        <f ca="1">'00012.MTS_000040306'!H21</f>
        <v>0</v>
      </c>
      <c r="U180" s="40">
        <f ca="1">'000187453'!H21</f>
        <v>0</v>
      </c>
      <c r="V180" s="40">
        <f ca="1">'00012.MTS_000048481'!H21</f>
        <v>0</v>
      </c>
      <c r="W180" s="40">
        <f ca="1">'000203803'!H21</f>
        <v>0</v>
      </c>
      <c r="X180" s="40">
        <f ca="1">'00012.MTS_000056656'!H21</f>
        <v>0</v>
      </c>
      <c r="Y180" s="40">
        <f ca="1">'000220153'!H21</f>
        <v>0</v>
      </c>
      <c r="Z180" s="40">
        <f ca="1">'00012.MTS_000064831'!H21</f>
        <v>0</v>
      </c>
      <c r="AA180" s="40">
        <f ca="1">'000236502'!H21</f>
        <v>0</v>
      </c>
      <c r="AB180" s="40">
        <f ca="1">'000228328'!H21</f>
        <v>0</v>
      </c>
      <c r="AC180" s="40">
        <f ca="1">'000211978'!H21</f>
        <v>0</v>
      </c>
      <c r="AD180" s="40">
        <f ca="1">'00012.MTS_000073006'!H21</f>
        <v>0</v>
      </c>
      <c r="AE180" s="40">
        <f ca="1">'000261027'!H21</f>
        <v>0</v>
      </c>
      <c r="AF180" s="40">
        <f ca="1">'000252852'!H21</f>
        <v>0</v>
      </c>
      <c r="AG180" s="40">
        <f ca="1">'000195628'!H21</f>
        <v>0</v>
      </c>
      <c r="AH180" s="40">
        <f ca="1">'00012.MTS_000220153'!H21</f>
        <v>0</v>
      </c>
      <c r="AI180" s="40">
        <f ca="1">'000285551'!H21</f>
        <v>0</v>
      </c>
      <c r="AJ180" s="40">
        <f ca="1">'000269202'!H21</f>
        <v>0</v>
      </c>
      <c r="AK180" s="40">
        <f ca="1">'000179279'!H21</f>
        <v>0</v>
      </c>
      <c r="AL180" s="40">
        <f ca="1">'00012.MTS_000228328'!H21</f>
        <v>0</v>
      </c>
      <c r="AM180" s="40">
        <f ca="1">'000310076'!H21</f>
        <v>0</v>
      </c>
      <c r="AN180" s="40">
        <f ca="1">'000301901'!H21</f>
        <v>0</v>
      </c>
      <c r="AO180" s="40">
        <f ca="1">'000293726'!H21</f>
        <v>0</v>
      </c>
      <c r="AP180" s="40">
        <f ca="1">'000244677'!H21</f>
        <v>0</v>
      </c>
      <c r="AQ180" s="40">
        <f ca="1">'000146579'!H21</f>
        <v>0</v>
      </c>
      <c r="AR180" s="40">
        <f ca="1">'00012.MTS_000244677'!H21</f>
        <v>0</v>
      </c>
      <c r="AS180" s="40">
        <f ca="1">'000350950'!H21</f>
        <v>0</v>
      </c>
      <c r="AT180" s="40">
        <f ca="1">'000342775'!H21</f>
        <v>0</v>
      </c>
      <c r="AU180" s="40">
        <f ca="1">'000334600'!H21</f>
        <v>0</v>
      </c>
      <c r="AV180" s="40">
        <f ca="1">'000326426'!H21</f>
        <v>0</v>
      </c>
      <c r="AW180" s="40">
        <f ca="1">'000318251'!H21</f>
        <v>0</v>
      </c>
      <c r="AX180" s="40">
        <f ca="1">'000277377'!H21</f>
        <v>0</v>
      </c>
      <c r="AY180" s="40">
        <f ca="1">'000162929'!H21</f>
        <v>0</v>
      </c>
      <c r="AZ180" s="40">
        <f ca="1">'00012.MTS_000081181'!H21</f>
        <v>0</v>
      </c>
      <c r="BA180" s="40">
        <f ca="1">'00012.MTS_000089355'!H21</f>
        <v>0</v>
      </c>
      <c r="BB180" s="40">
        <f ca="1">'00012.MTS_000097530'!H21</f>
        <v>0</v>
      </c>
      <c r="BC180" s="40">
        <f ca="1">'00012.MTS_000105705'!H21</f>
        <v>0</v>
      </c>
      <c r="BD180" s="40">
        <f ca="1">'00012.MTS_000113880'!H21</f>
        <v>0</v>
      </c>
      <c r="BE180" s="40">
        <f ca="1">'00012.MTS_000122055'!H21</f>
        <v>0</v>
      </c>
      <c r="BF180" s="40">
        <f ca="1">'00012.MTS_000130230'!H21</f>
        <v>0</v>
      </c>
      <c r="BG180" s="40">
        <f ca="1">'00012.MTS_000138404'!H21</f>
        <v>0</v>
      </c>
      <c r="BH180" s="40">
        <f ca="1">'00012.MTS_000146579'!H21</f>
        <v>0</v>
      </c>
      <c r="BI180" s="40">
        <f ca="1">'00012.MTS_000154754'!H21</f>
        <v>0</v>
      </c>
      <c r="BJ180" s="40">
        <f ca="1">'00012.MTS_000162929'!H21</f>
        <v>0</v>
      </c>
      <c r="BK180" s="40">
        <f ca="1">'00012.MTS_000171104'!H21</f>
        <v>0</v>
      </c>
      <c r="BL180" s="40">
        <f ca="1">'00012.MTS_000179279'!H21</f>
        <v>0</v>
      </c>
      <c r="BM180" s="40">
        <f ca="1">'00012.MTS_000187453'!H21</f>
        <v>0</v>
      </c>
      <c r="BN180" s="40">
        <f ca="1">'00012.MTS_000195628'!H21</f>
        <v>0</v>
      </c>
      <c r="BO180" s="40">
        <f ca="1">'00012.MTS_000203803'!H21</f>
        <v>0</v>
      </c>
      <c r="BP180" s="40">
        <f ca="1">'00012.MTS_000211978'!H21</f>
        <v>0</v>
      </c>
      <c r="BQ180" s="40">
        <f ca="1">'00012.MTS_000252852'!H21</f>
        <v>0</v>
      </c>
      <c r="BR180" s="40">
        <f ca="1">'00012.MTS_000261027'!H21</f>
        <v>0</v>
      </c>
      <c r="BS180" s="40">
        <f ca="1">'00012.MTS_000269202'!H21</f>
        <v>0</v>
      </c>
      <c r="BT180" s="40">
        <f ca="1">'00012.MTS_000277377'!H21</f>
        <v>0</v>
      </c>
      <c r="BU180" s="40">
        <f ca="1">'00012.MTS_000285551'!H21</f>
        <v>0</v>
      </c>
      <c r="BV180" s="40">
        <f ca="1">'00012.MTS_000293726'!H21</f>
        <v>0</v>
      </c>
      <c r="BW180" s="40">
        <f ca="1">'00012.MTS_000301901'!H21</f>
        <v>0</v>
      </c>
      <c r="BX180" s="40">
        <f ca="1">'00012.MTS_000310076'!H21</f>
        <v>0</v>
      </c>
      <c r="BY180" s="40">
        <f ca="1">'00012.MTS_000318251'!H21</f>
        <v>0</v>
      </c>
      <c r="BZ180" s="40">
        <f ca="1">'00012.MTS_000326426'!H21</f>
        <v>0</v>
      </c>
      <c r="CA180" s="40">
        <f ca="1">'00012.MTS_000334600'!H21</f>
        <v>0</v>
      </c>
      <c r="CB180" s="40">
        <f ca="1">'00012.MTS_000342775'!H21</f>
        <v>0</v>
      </c>
      <c r="CC180" s="40">
        <f ca="1">'00012.MTS_000350950'!H21</f>
        <v>0</v>
      </c>
      <c r="CD180" s="40">
        <f ca="1">SUM(B180:CC180)</f>
        <v>0</v>
      </c>
      <c r="CE180" s="37">
        <f ca="1">AVERAGE(B180:CC180)</f>
        <v>0</v>
      </c>
      <c r="CF180" s="37">
        <f ca="1">STDEV(B180:CC180)</f>
        <v>0</v>
      </c>
      <c r="CG180" s="37">
        <f ca="1">CF180/SQRT(80)</f>
        <v>0</v>
      </c>
      <c r="CH180" s="37">
        <f ca="1">IF(CD180=0,0,-1*((CD180/CD158)*(LN(CD180/CD158))))</f>
        <v>0</v>
      </c>
      <c r="CI180" s="64">
        <f ca="1">IF(CD180=0,0,(CD180/CD158)^2)</f>
        <v>0</v>
      </c>
    </row>
    <row r="181" spans="1:87" x14ac:dyDescent="0.25">
      <c r="A181" s="54" t="s">
        <v>29</v>
      </c>
      <c r="B181" s="40">
        <f ca="1">'00012.MTS_000032132'!H22</f>
        <v>0</v>
      </c>
      <c r="C181" s="40">
        <f ca="1">'00012.MTS_000236502'!H22</f>
        <v>0</v>
      </c>
      <c r="D181" s="40">
        <f ca="1">'000040306'!H22</f>
        <v>0</v>
      </c>
      <c r="E181" s="40">
        <f ca="1">'000032132'!H22</f>
        <v>0</v>
      </c>
      <c r="F181" s="40">
        <f ca="1">'000056656'!H22</f>
        <v>0</v>
      </c>
      <c r="G181" s="40">
        <f ca="1">'000048481'!H22</f>
        <v>0</v>
      </c>
      <c r="H181" s="40">
        <f ca="1">'000073006'!H22</f>
        <v>0</v>
      </c>
      <c r="I181" s="40">
        <f ca="1">'000064831'!H22</f>
        <v>0</v>
      </c>
      <c r="J181" s="40">
        <f ca="1">'000089355'!H22</f>
        <v>0</v>
      </c>
      <c r="K181" s="40">
        <f ca="1">'000081181'!H22</f>
        <v>0</v>
      </c>
      <c r="L181" s="40">
        <f ca="1">'000105705'!H22</f>
        <v>0</v>
      </c>
      <c r="M181" s="40">
        <f ca="1">'000097530'!H22</f>
        <v>0</v>
      </c>
      <c r="N181" s="40">
        <f ca="1">'000122055'!H22</f>
        <v>0</v>
      </c>
      <c r="O181" s="40">
        <f ca="1">'000113880'!H22</f>
        <v>0</v>
      </c>
      <c r="P181" s="40">
        <f ca="1">'000138404'!H22</f>
        <v>0</v>
      </c>
      <c r="Q181" s="40">
        <f ca="1">'000130230'!H22</f>
        <v>0</v>
      </c>
      <c r="R181" s="40">
        <f ca="1">'000154754'!H22</f>
        <v>0</v>
      </c>
      <c r="S181" s="40">
        <f ca="1">'000171104'!H22</f>
        <v>0</v>
      </c>
      <c r="T181" s="40">
        <f ca="1">'00012.MTS_000040306'!H22</f>
        <v>0</v>
      </c>
      <c r="U181" s="40">
        <f ca="1">'000187453'!H22</f>
        <v>0</v>
      </c>
      <c r="V181" s="40">
        <f ca="1">'00012.MTS_000048481'!H22</f>
        <v>0</v>
      </c>
      <c r="W181" s="40">
        <f ca="1">'000203803'!H22</f>
        <v>0</v>
      </c>
      <c r="X181" s="40">
        <f ca="1">'00012.MTS_000056656'!H22</f>
        <v>0</v>
      </c>
      <c r="Y181" s="40">
        <f ca="1">'000220153'!H22</f>
        <v>0</v>
      </c>
      <c r="Z181" s="40">
        <f ca="1">'00012.MTS_000064831'!H22</f>
        <v>0</v>
      </c>
      <c r="AA181" s="40">
        <f ca="1">'000236502'!H22</f>
        <v>0</v>
      </c>
      <c r="AB181" s="40">
        <f ca="1">'000228328'!H22</f>
        <v>0</v>
      </c>
      <c r="AC181" s="40">
        <f ca="1">'000211978'!H22</f>
        <v>0</v>
      </c>
      <c r="AD181" s="40">
        <f ca="1">'00012.MTS_000073006'!H22</f>
        <v>0</v>
      </c>
      <c r="AE181" s="40">
        <f ca="1">'000261027'!H22</f>
        <v>0</v>
      </c>
      <c r="AF181" s="40">
        <f ca="1">'000252852'!H22</f>
        <v>0</v>
      </c>
      <c r="AG181" s="40">
        <f ca="1">'000195628'!H22</f>
        <v>0</v>
      </c>
      <c r="AH181" s="40">
        <f ca="1">'00012.MTS_000220153'!H22</f>
        <v>0</v>
      </c>
      <c r="AI181" s="40">
        <f ca="1">'000285551'!H22</f>
        <v>0</v>
      </c>
      <c r="AJ181" s="40">
        <f ca="1">'000269202'!H22</f>
        <v>0</v>
      </c>
      <c r="AK181" s="40">
        <f ca="1">'000179279'!H22</f>
        <v>0</v>
      </c>
      <c r="AL181" s="40">
        <f ca="1">'00012.MTS_000228328'!H22</f>
        <v>0</v>
      </c>
      <c r="AM181" s="40">
        <f ca="1">'000310076'!H22</f>
        <v>0</v>
      </c>
      <c r="AN181" s="40">
        <f ca="1">'000301901'!H22</f>
        <v>0</v>
      </c>
      <c r="AO181" s="40">
        <f ca="1">'000293726'!H22</f>
        <v>0</v>
      </c>
      <c r="AP181" s="40">
        <f ca="1">'000244677'!H22</f>
        <v>0</v>
      </c>
      <c r="AQ181" s="40">
        <f ca="1">'000146579'!H22</f>
        <v>0</v>
      </c>
      <c r="AR181" s="40">
        <f ca="1">'00012.MTS_000244677'!H22</f>
        <v>0</v>
      </c>
      <c r="AS181" s="40">
        <f ca="1">'000350950'!H22</f>
        <v>0</v>
      </c>
      <c r="AT181" s="40">
        <f ca="1">'000342775'!H22</f>
        <v>0</v>
      </c>
      <c r="AU181" s="40">
        <f ca="1">'000334600'!H22</f>
        <v>0</v>
      </c>
      <c r="AV181" s="40">
        <f ca="1">'000326426'!H22</f>
        <v>0</v>
      </c>
      <c r="AW181" s="40">
        <f ca="1">'000318251'!H22</f>
        <v>0</v>
      </c>
      <c r="AX181" s="40">
        <f ca="1">'000277377'!H22</f>
        <v>0</v>
      </c>
      <c r="AY181" s="40">
        <f ca="1">'000162929'!H22</f>
        <v>0</v>
      </c>
      <c r="AZ181" s="40">
        <f ca="1">'00012.MTS_000081181'!H22</f>
        <v>0</v>
      </c>
      <c r="BA181" s="40">
        <f ca="1">'00012.MTS_000089355'!H22</f>
        <v>0</v>
      </c>
      <c r="BB181" s="40">
        <f ca="1">'00012.MTS_000097530'!H22</f>
        <v>0</v>
      </c>
      <c r="BC181" s="40">
        <f ca="1">'00012.MTS_000105705'!H22</f>
        <v>0</v>
      </c>
      <c r="BD181" s="40">
        <f ca="1">'00012.MTS_000113880'!H22</f>
        <v>0</v>
      </c>
      <c r="BE181" s="40">
        <f ca="1">'00012.MTS_000122055'!H22</f>
        <v>0</v>
      </c>
      <c r="BF181" s="40">
        <f ca="1">'00012.MTS_000130230'!H22</f>
        <v>0</v>
      </c>
      <c r="BG181" s="40">
        <f ca="1">'00012.MTS_000138404'!H22</f>
        <v>0</v>
      </c>
      <c r="BH181" s="40">
        <f ca="1">'00012.MTS_000146579'!H22</f>
        <v>0</v>
      </c>
      <c r="BI181" s="40">
        <f ca="1">'00012.MTS_000154754'!H22</f>
        <v>0</v>
      </c>
      <c r="BJ181" s="40">
        <f ca="1">'00012.MTS_000162929'!H22</f>
        <v>0</v>
      </c>
      <c r="BK181" s="40">
        <f ca="1">'00012.MTS_000171104'!H22</f>
        <v>0</v>
      </c>
      <c r="BL181" s="40">
        <f ca="1">'00012.MTS_000179279'!H22</f>
        <v>0</v>
      </c>
      <c r="BM181" s="40">
        <f ca="1">'00012.MTS_000187453'!H22</f>
        <v>0</v>
      </c>
      <c r="BN181" s="40">
        <f ca="1">'00012.MTS_000195628'!H22</f>
        <v>0</v>
      </c>
      <c r="BO181" s="40">
        <f ca="1">'00012.MTS_000203803'!H22</f>
        <v>0</v>
      </c>
      <c r="BP181" s="40">
        <f ca="1">'00012.MTS_000211978'!H22</f>
        <v>0</v>
      </c>
      <c r="BQ181" s="40">
        <f ca="1">'00012.MTS_000252852'!H22</f>
        <v>0</v>
      </c>
      <c r="BR181" s="40">
        <f ca="1">'00012.MTS_000261027'!H22</f>
        <v>0</v>
      </c>
      <c r="BS181" s="40">
        <f ca="1">'00012.MTS_000269202'!H22</f>
        <v>0</v>
      </c>
      <c r="BT181" s="40">
        <f ca="1">'00012.MTS_000277377'!H22</f>
        <v>0</v>
      </c>
      <c r="BU181" s="40">
        <f ca="1">'00012.MTS_000285551'!H22</f>
        <v>0</v>
      </c>
      <c r="BV181" s="40">
        <f ca="1">'00012.MTS_000293726'!H22</f>
        <v>0</v>
      </c>
      <c r="BW181" s="40">
        <f ca="1">'00012.MTS_000301901'!H22</f>
        <v>0</v>
      </c>
      <c r="BX181" s="40">
        <f ca="1">'00012.MTS_000310076'!H22</f>
        <v>0</v>
      </c>
      <c r="BY181" s="40">
        <f ca="1">'00012.MTS_000318251'!H22</f>
        <v>0</v>
      </c>
      <c r="BZ181" s="40">
        <f ca="1">'00012.MTS_000326426'!H22</f>
        <v>0</v>
      </c>
      <c r="CA181" s="40">
        <f ca="1">'00012.MTS_000334600'!H22</f>
        <v>0</v>
      </c>
      <c r="CB181" s="40">
        <f ca="1">'00012.MTS_000342775'!H22</f>
        <v>0</v>
      </c>
      <c r="CC181" s="40">
        <f ca="1">'00012.MTS_000350950'!H22</f>
        <v>0</v>
      </c>
      <c r="CD181" s="40">
        <f ca="1">SUM(B181:CC181)</f>
        <v>0</v>
      </c>
      <c r="CE181" s="37">
        <f ca="1">AVERAGE(B181:CC181)</f>
        <v>0</v>
      </c>
      <c r="CF181" s="37">
        <f ca="1">STDEV(B181:CC181)</f>
        <v>0</v>
      </c>
      <c r="CG181" s="37">
        <f ca="1">CF181/SQRT(80)</f>
        <v>0</v>
      </c>
      <c r="CH181" s="37">
        <f ca="1">IF(CD181=0,0,-1*((CD181/CD158)*(LN(CD181/CD158))))</f>
        <v>0</v>
      </c>
      <c r="CI181" s="64">
        <f ca="1">IF(CD181=0,0,(CD181/CD158)^2)</f>
        <v>0</v>
      </c>
    </row>
    <row r="182" spans="1:87" x14ac:dyDescent="0.25">
      <c r="A182" s="54" t="s">
        <v>30</v>
      </c>
      <c r="B182" s="40">
        <f ca="1">'00012.MTS_000032132'!H23</f>
        <v>0</v>
      </c>
      <c r="C182" s="40">
        <f ca="1">'00012.MTS_000236502'!H23</f>
        <v>0</v>
      </c>
      <c r="D182" s="40">
        <f ca="1">'000040306'!H23</f>
        <v>0</v>
      </c>
      <c r="E182" s="40">
        <f ca="1">'000032132'!H23</f>
        <v>0</v>
      </c>
      <c r="F182" s="40">
        <f ca="1">'000056656'!H23</f>
        <v>0</v>
      </c>
      <c r="G182" s="40">
        <f ca="1">'000048481'!H23</f>
        <v>0</v>
      </c>
      <c r="H182" s="40">
        <f ca="1">'000073006'!H23</f>
        <v>0</v>
      </c>
      <c r="I182" s="40">
        <f ca="1">'000064831'!H23</f>
        <v>0</v>
      </c>
      <c r="J182" s="40">
        <f ca="1">'000089355'!H23</f>
        <v>0</v>
      </c>
      <c r="K182" s="40">
        <f ca="1">'000081181'!H23</f>
        <v>0</v>
      </c>
      <c r="L182" s="40">
        <f ca="1">'000105705'!H23</f>
        <v>0</v>
      </c>
      <c r="M182" s="40">
        <f ca="1">'000097530'!H23</f>
        <v>0</v>
      </c>
      <c r="N182" s="40">
        <f ca="1">'000122055'!H23</f>
        <v>0</v>
      </c>
      <c r="O182" s="40">
        <f ca="1">'000113880'!H23</f>
        <v>0</v>
      </c>
      <c r="P182" s="40">
        <f ca="1">'000138404'!H23</f>
        <v>0</v>
      </c>
      <c r="Q182" s="40">
        <f ca="1">'000130230'!H23</f>
        <v>0</v>
      </c>
      <c r="R182" s="40">
        <f ca="1">'000154754'!H23</f>
        <v>0</v>
      </c>
      <c r="S182" s="40">
        <f ca="1">'000171104'!H23</f>
        <v>0</v>
      </c>
      <c r="T182" s="40">
        <f ca="1">'00012.MTS_000040306'!H23</f>
        <v>0</v>
      </c>
      <c r="U182" s="40">
        <f ca="1">'000187453'!H23</f>
        <v>0</v>
      </c>
      <c r="V182" s="40">
        <f ca="1">'00012.MTS_000048481'!H23</f>
        <v>0</v>
      </c>
      <c r="W182" s="40">
        <f ca="1">'000203803'!H23</f>
        <v>0</v>
      </c>
      <c r="X182" s="40">
        <f ca="1">'00012.MTS_000056656'!H23</f>
        <v>0</v>
      </c>
      <c r="Y182" s="40">
        <f ca="1">'000220153'!H23</f>
        <v>0</v>
      </c>
      <c r="Z182" s="40">
        <f ca="1">'00012.MTS_000064831'!H23</f>
        <v>0</v>
      </c>
      <c r="AA182" s="40">
        <f ca="1">'000236502'!H23</f>
        <v>0</v>
      </c>
      <c r="AB182" s="40">
        <f ca="1">'000228328'!H23</f>
        <v>0</v>
      </c>
      <c r="AC182" s="40">
        <f ca="1">'000211978'!H23</f>
        <v>0</v>
      </c>
      <c r="AD182" s="40">
        <f ca="1">'00012.MTS_000073006'!H23</f>
        <v>0</v>
      </c>
      <c r="AE182" s="40">
        <f ca="1">'000261027'!H23</f>
        <v>0</v>
      </c>
      <c r="AF182" s="40">
        <f ca="1">'000252852'!H23</f>
        <v>0</v>
      </c>
      <c r="AG182" s="40">
        <f ca="1">'000195628'!H23</f>
        <v>0</v>
      </c>
      <c r="AH182" s="40">
        <f ca="1">'00012.MTS_000220153'!H23</f>
        <v>0</v>
      </c>
      <c r="AI182" s="40">
        <f ca="1">'000285551'!H23</f>
        <v>0</v>
      </c>
      <c r="AJ182" s="40">
        <f ca="1">'000269202'!H23</f>
        <v>0</v>
      </c>
      <c r="AK182" s="40">
        <f ca="1">'000179279'!H23</f>
        <v>0</v>
      </c>
      <c r="AL182" s="40">
        <f ca="1">'00012.MTS_000228328'!H23</f>
        <v>0</v>
      </c>
      <c r="AM182" s="40">
        <f ca="1">'000310076'!H23</f>
        <v>0</v>
      </c>
      <c r="AN182" s="40">
        <f ca="1">'000301901'!H23</f>
        <v>0</v>
      </c>
      <c r="AO182" s="40">
        <f ca="1">'000293726'!H23</f>
        <v>0</v>
      </c>
      <c r="AP182" s="40">
        <f ca="1">'000244677'!H23</f>
        <v>0</v>
      </c>
      <c r="AQ182" s="40">
        <f ca="1">'000146579'!H23</f>
        <v>0</v>
      </c>
      <c r="AR182" s="40">
        <f ca="1">'00012.MTS_000244677'!H23</f>
        <v>0</v>
      </c>
      <c r="AS182" s="40">
        <f ca="1">'000350950'!H23</f>
        <v>0</v>
      </c>
      <c r="AT182" s="40">
        <f ca="1">'000342775'!H23</f>
        <v>0</v>
      </c>
      <c r="AU182" s="40">
        <f ca="1">'000334600'!H23</f>
        <v>0</v>
      </c>
      <c r="AV182" s="40">
        <f ca="1">'000326426'!H23</f>
        <v>0</v>
      </c>
      <c r="AW182" s="40">
        <f ca="1">'000318251'!H23</f>
        <v>0</v>
      </c>
      <c r="AX182" s="40">
        <f ca="1">'000277377'!H23</f>
        <v>0</v>
      </c>
      <c r="AY182" s="40">
        <f ca="1">'000162929'!H23</f>
        <v>0</v>
      </c>
      <c r="AZ182" s="40">
        <f ca="1">'00012.MTS_000081181'!H23</f>
        <v>0</v>
      </c>
      <c r="BA182" s="40">
        <f ca="1">'00012.MTS_000089355'!H23</f>
        <v>0</v>
      </c>
      <c r="BB182" s="40">
        <f ca="1">'00012.MTS_000097530'!H23</f>
        <v>0</v>
      </c>
      <c r="BC182" s="40">
        <f ca="1">'00012.MTS_000105705'!H23</f>
        <v>0</v>
      </c>
      <c r="BD182" s="40">
        <f ca="1">'00012.MTS_000113880'!H23</f>
        <v>0</v>
      </c>
      <c r="BE182" s="40">
        <f ca="1">'00012.MTS_000122055'!H23</f>
        <v>0</v>
      </c>
      <c r="BF182" s="40">
        <f ca="1">'00012.MTS_000130230'!H23</f>
        <v>0</v>
      </c>
      <c r="BG182" s="40">
        <f ca="1">'00012.MTS_000138404'!H23</f>
        <v>0</v>
      </c>
      <c r="BH182" s="40">
        <f ca="1">'00012.MTS_000146579'!H23</f>
        <v>0</v>
      </c>
      <c r="BI182" s="40">
        <f ca="1">'00012.MTS_000154754'!H23</f>
        <v>0</v>
      </c>
      <c r="BJ182" s="40">
        <f ca="1">'00012.MTS_000162929'!H23</f>
        <v>0</v>
      </c>
      <c r="BK182" s="40">
        <f ca="1">'00012.MTS_000171104'!H23</f>
        <v>0</v>
      </c>
      <c r="BL182" s="40">
        <f ca="1">'00012.MTS_000179279'!H23</f>
        <v>0</v>
      </c>
      <c r="BM182" s="40">
        <f ca="1">'00012.MTS_000187453'!H23</f>
        <v>0</v>
      </c>
      <c r="BN182" s="40">
        <f ca="1">'00012.MTS_000195628'!H23</f>
        <v>0</v>
      </c>
      <c r="BO182" s="40">
        <f ca="1">'00012.MTS_000203803'!H23</f>
        <v>0</v>
      </c>
      <c r="BP182" s="40">
        <f ca="1">'00012.MTS_000211978'!H23</f>
        <v>0</v>
      </c>
      <c r="BQ182" s="40">
        <f ca="1">'00012.MTS_000252852'!H23</f>
        <v>0</v>
      </c>
      <c r="BR182" s="40">
        <f ca="1">'00012.MTS_000261027'!H23</f>
        <v>0</v>
      </c>
      <c r="BS182" s="40">
        <f ca="1">'00012.MTS_000269202'!H23</f>
        <v>0</v>
      </c>
      <c r="BT182" s="40">
        <f ca="1">'00012.MTS_000277377'!H23</f>
        <v>0</v>
      </c>
      <c r="BU182" s="40">
        <f ca="1">'00012.MTS_000285551'!H23</f>
        <v>0</v>
      </c>
      <c r="BV182" s="40">
        <f ca="1">'00012.MTS_000293726'!H23</f>
        <v>0</v>
      </c>
      <c r="BW182" s="40">
        <f ca="1">'00012.MTS_000301901'!H23</f>
        <v>0</v>
      </c>
      <c r="BX182" s="40">
        <f ca="1">'00012.MTS_000310076'!H23</f>
        <v>0</v>
      </c>
      <c r="BY182" s="40">
        <f ca="1">'00012.MTS_000318251'!H23</f>
        <v>0</v>
      </c>
      <c r="BZ182" s="40">
        <f ca="1">'00012.MTS_000326426'!H23</f>
        <v>0</v>
      </c>
      <c r="CA182" s="40">
        <f ca="1">'00012.MTS_000334600'!H23</f>
        <v>0</v>
      </c>
      <c r="CB182" s="40">
        <f ca="1">'00012.MTS_000342775'!H23</f>
        <v>0</v>
      </c>
      <c r="CC182" s="40">
        <f ca="1">'00012.MTS_000350950'!H23</f>
        <v>0</v>
      </c>
      <c r="CD182" s="40">
        <f ca="1">SUM(B182:CC182)</f>
        <v>0</v>
      </c>
      <c r="CE182" s="37">
        <f ca="1">AVERAGE(B182:CC182)</f>
        <v>0</v>
      </c>
      <c r="CF182" s="37">
        <f ca="1">STDEV(B182:CC182)</f>
        <v>0</v>
      </c>
      <c r="CG182" s="37">
        <f ca="1">CF182/SQRT(80)</f>
        <v>0</v>
      </c>
      <c r="CH182" s="37">
        <f ca="1">IF(CD182=0,0,-1*((CD182/CD158)*(LN(CD182/CD158))))</f>
        <v>0</v>
      </c>
      <c r="CI182" s="64">
        <f ca="1">IF(CD182=0,0,(CD182/CD158)^2)</f>
        <v>0</v>
      </c>
    </row>
    <row r="183" spans="1:87" x14ac:dyDescent="0.25">
      <c r="A183" s="54" t="s">
        <v>31</v>
      </c>
      <c r="B183" s="40">
        <f ca="1">'00012.MTS_000032132'!H24</f>
        <v>0</v>
      </c>
      <c r="C183" s="40">
        <f ca="1">'00012.MTS_000236502'!H24</f>
        <v>0</v>
      </c>
      <c r="D183" s="40">
        <f ca="1">'000040306'!H24</f>
        <v>0</v>
      </c>
      <c r="E183" s="40">
        <f ca="1">'000032132'!H24</f>
        <v>0</v>
      </c>
      <c r="F183" s="40">
        <f ca="1">'000056656'!H24</f>
        <v>0</v>
      </c>
      <c r="G183" s="40">
        <f ca="1">'000048481'!H24</f>
        <v>0</v>
      </c>
      <c r="H183" s="40">
        <f ca="1">'000073006'!H24</f>
        <v>0</v>
      </c>
      <c r="I183" s="40">
        <f ca="1">'000064831'!H24</f>
        <v>0</v>
      </c>
      <c r="J183" s="40">
        <f ca="1">'000089355'!H24</f>
        <v>0</v>
      </c>
      <c r="K183" s="40">
        <f ca="1">'000081181'!H24</f>
        <v>0</v>
      </c>
      <c r="L183" s="40">
        <f ca="1">'000105705'!H24</f>
        <v>0</v>
      </c>
      <c r="M183" s="40">
        <f ca="1">'000097530'!H24</f>
        <v>0</v>
      </c>
      <c r="N183" s="40">
        <f ca="1">'000122055'!H24</f>
        <v>0</v>
      </c>
      <c r="O183" s="40">
        <f ca="1">'000113880'!H24</f>
        <v>0</v>
      </c>
      <c r="P183" s="40">
        <f ca="1">'000138404'!H24</f>
        <v>0</v>
      </c>
      <c r="Q183" s="40">
        <f ca="1">'000130230'!H24</f>
        <v>0</v>
      </c>
      <c r="R183" s="40">
        <f ca="1">'000154754'!H24</f>
        <v>0</v>
      </c>
      <c r="S183" s="40">
        <f ca="1">'000171104'!H24</f>
        <v>0</v>
      </c>
      <c r="T183" s="40">
        <f ca="1">'00012.MTS_000040306'!H24</f>
        <v>0</v>
      </c>
      <c r="U183" s="40">
        <f ca="1">'000187453'!H24</f>
        <v>0</v>
      </c>
      <c r="V183" s="40">
        <f ca="1">'00012.MTS_000048481'!H24</f>
        <v>0</v>
      </c>
      <c r="W183" s="40">
        <f ca="1">'000203803'!H24</f>
        <v>0</v>
      </c>
      <c r="X183" s="40">
        <f ca="1">'00012.MTS_000056656'!H24</f>
        <v>0</v>
      </c>
      <c r="Y183" s="40">
        <f ca="1">'000220153'!H24</f>
        <v>0</v>
      </c>
      <c r="Z183" s="40">
        <f ca="1">'00012.MTS_000064831'!H24</f>
        <v>0</v>
      </c>
      <c r="AA183" s="40">
        <f ca="1">'000236502'!H24</f>
        <v>0</v>
      </c>
      <c r="AB183" s="40">
        <f ca="1">'000228328'!H24</f>
        <v>0</v>
      </c>
      <c r="AC183" s="40">
        <f ca="1">'000211978'!H24</f>
        <v>0</v>
      </c>
      <c r="AD183" s="40">
        <f ca="1">'00012.MTS_000073006'!H24</f>
        <v>0</v>
      </c>
      <c r="AE183" s="40">
        <f ca="1">'000261027'!H24</f>
        <v>0</v>
      </c>
      <c r="AF183" s="40">
        <f ca="1">'000252852'!H24</f>
        <v>0</v>
      </c>
      <c r="AG183" s="40">
        <f ca="1">'000195628'!H24</f>
        <v>0</v>
      </c>
      <c r="AH183" s="40">
        <f ca="1">'00012.MTS_000220153'!H24</f>
        <v>0</v>
      </c>
      <c r="AI183" s="40">
        <f ca="1">'000285551'!H24</f>
        <v>0</v>
      </c>
      <c r="AJ183" s="40">
        <f ca="1">'000269202'!H24</f>
        <v>0</v>
      </c>
      <c r="AK183" s="40">
        <f ca="1">'000179279'!H24</f>
        <v>0</v>
      </c>
      <c r="AL183" s="40">
        <f ca="1">'00012.MTS_000228328'!H24</f>
        <v>0</v>
      </c>
      <c r="AM183" s="40">
        <f ca="1">'000310076'!H24</f>
        <v>0</v>
      </c>
      <c r="AN183" s="40">
        <f ca="1">'000301901'!H24</f>
        <v>0</v>
      </c>
      <c r="AO183" s="40">
        <f ca="1">'000293726'!H24</f>
        <v>0</v>
      </c>
      <c r="AP183" s="40">
        <f ca="1">'000244677'!H24</f>
        <v>0</v>
      </c>
      <c r="AQ183" s="40">
        <f ca="1">'000146579'!H24</f>
        <v>0</v>
      </c>
      <c r="AR183" s="40">
        <f ca="1">'00012.MTS_000244677'!H24</f>
        <v>0</v>
      </c>
      <c r="AS183" s="40">
        <f ca="1">'000350950'!H24</f>
        <v>0</v>
      </c>
      <c r="AT183" s="40">
        <f ca="1">'000342775'!H24</f>
        <v>0</v>
      </c>
      <c r="AU183" s="40">
        <f ca="1">'000334600'!H24</f>
        <v>0</v>
      </c>
      <c r="AV183" s="40">
        <f ca="1">'000326426'!H24</f>
        <v>0</v>
      </c>
      <c r="AW183" s="40">
        <f ca="1">'000318251'!H24</f>
        <v>0</v>
      </c>
      <c r="AX183" s="40">
        <f ca="1">'000277377'!H24</f>
        <v>0</v>
      </c>
      <c r="AY183" s="40">
        <f ca="1">'000162929'!H24</f>
        <v>0</v>
      </c>
      <c r="AZ183" s="40">
        <f ca="1">'00012.MTS_000081181'!H24</f>
        <v>0</v>
      </c>
      <c r="BA183" s="40">
        <f ca="1">'00012.MTS_000089355'!H24</f>
        <v>0</v>
      </c>
      <c r="BB183" s="40">
        <f ca="1">'00012.MTS_000097530'!H24</f>
        <v>0</v>
      </c>
      <c r="BC183" s="40">
        <f ca="1">'00012.MTS_000105705'!H24</f>
        <v>0</v>
      </c>
      <c r="BD183" s="40">
        <f ca="1">'00012.MTS_000113880'!H24</f>
        <v>0</v>
      </c>
      <c r="BE183" s="40">
        <f ca="1">'00012.MTS_000122055'!H24</f>
        <v>0</v>
      </c>
      <c r="BF183" s="40">
        <f ca="1">'00012.MTS_000130230'!H24</f>
        <v>0</v>
      </c>
      <c r="BG183" s="40">
        <f ca="1">'00012.MTS_000138404'!H24</f>
        <v>0</v>
      </c>
      <c r="BH183" s="40">
        <f ca="1">'00012.MTS_000146579'!H24</f>
        <v>0</v>
      </c>
      <c r="BI183" s="40">
        <f ca="1">'00012.MTS_000154754'!H24</f>
        <v>0</v>
      </c>
      <c r="BJ183" s="40">
        <f ca="1">'00012.MTS_000162929'!H24</f>
        <v>0</v>
      </c>
      <c r="BK183" s="40">
        <f ca="1">'00012.MTS_000171104'!H24</f>
        <v>0</v>
      </c>
      <c r="BL183" s="40">
        <f ca="1">'00012.MTS_000179279'!H24</f>
        <v>0</v>
      </c>
      <c r="BM183" s="40">
        <f ca="1">'00012.MTS_000187453'!H24</f>
        <v>0</v>
      </c>
      <c r="BN183" s="40">
        <f ca="1">'00012.MTS_000195628'!H24</f>
        <v>0</v>
      </c>
      <c r="BO183" s="40">
        <f ca="1">'00012.MTS_000203803'!H24</f>
        <v>0</v>
      </c>
      <c r="BP183" s="40">
        <f ca="1">'00012.MTS_000211978'!H24</f>
        <v>0</v>
      </c>
      <c r="BQ183" s="40">
        <f ca="1">'00012.MTS_000252852'!H24</f>
        <v>0</v>
      </c>
      <c r="BR183" s="40">
        <f ca="1">'00012.MTS_000261027'!H24</f>
        <v>0</v>
      </c>
      <c r="BS183" s="40">
        <f ca="1">'00012.MTS_000269202'!H24</f>
        <v>0</v>
      </c>
      <c r="BT183" s="40">
        <f ca="1">'00012.MTS_000277377'!H24</f>
        <v>0</v>
      </c>
      <c r="BU183" s="40">
        <f ca="1">'00012.MTS_000285551'!H24</f>
        <v>0</v>
      </c>
      <c r="BV183" s="40">
        <f ca="1">'00012.MTS_000293726'!H24</f>
        <v>0</v>
      </c>
      <c r="BW183" s="40">
        <f ca="1">'00012.MTS_000301901'!H24</f>
        <v>0</v>
      </c>
      <c r="BX183" s="40">
        <f ca="1">'00012.MTS_000310076'!H24</f>
        <v>0</v>
      </c>
      <c r="BY183" s="40">
        <f ca="1">'00012.MTS_000318251'!H24</f>
        <v>0</v>
      </c>
      <c r="BZ183" s="40">
        <f ca="1">'00012.MTS_000326426'!H24</f>
        <v>0</v>
      </c>
      <c r="CA183" s="40">
        <f ca="1">'00012.MTS_000334600'!H24</f>
        <v>0</v>
      </c>
      <c r="CB183" s="40">
        <f ca="1">'00012.MTS_000342775'!H24</f>
        <v>0</v>
      </c>
      <c r="CC183" s="40">
        <f ca="1">'00012.MTS_000350950'!H24</f>
        <v>0</v>
      </c>
      <c r="CD183" s="40">
        <f ca="1">SUM(B183:CC183)</f>
        <v>0</v>
      </c>
      <c r="CE183" s="37">
        <f ca="1">AVERAGE(B183:CC183)</f>
        <v>0</v>
      </c>
      <c r="CF183" s="37">
        <f ca="1">STDEV(B183:CC183)</f>
        <v>0</v>
      </c>
      <c r="CG183" s="37">
        <f ca="1">CF183/SQRT(80)</f>
        <v>0</v>
      </c>
      <c r="CH183" s="37">
        <f ca="1">IF(CD183=0,0,-1*((CD183/CD158)*(LN(CD183/CD158))))</f>
        <v>0</v>
      </c>
      <c r="CI183" s="64">
        <f ca="1">IF(CD183=0,0,(CD183/CD158)^2)</f>
        <v>0</v>
      </c>
    </row>
    <row r="184" spans="1:87" x14ac:dyDescent="0.25">
      <c r="A184" s="54" t="s">
        <v>32</v>
      </c>
      <c r="B184" s="40">
        <f ca="1">'00012.MTS_000032132'!H25</f>
        <v>0</v>
      </c>
      <c r="C184" s="40">
        <f ca="1">'00012.MTS_000236502'!H25</f>
        <v>0</v>
      </c>
      <c r="D184" s="40">
        <f ca="1">'000040306'!H25</f>
        <v>0</v>
      </c>
      <c r="E184" s="40">
        <f ca="1">'000032132'!H25</f>
        <v>0</v>
      </c>
      <c r="F184" s="40">
        <f ca="1">'000056656'!H25</f>
        <v>0</v>
      </c>
      <c r="G184" s="40">
        <f ca="1">'000048481'!H25</f>
        <v>0</v>
      </c>
      <c r="H184" s="40">
        <f ca="1">'000073006'!H25</f>
        <v>0</v>
      </c>
      <c r="I184" s="40">
        <f ca="1">'000064831'!H25</f>
        <v>0</v>
      </c>
      <c r="J184" s="40">
        <f ca="1">'000089355'!H25</f>
        <v>0</v>
      </c>
      <c r="K184" s="40">
        <f ca="1">'000081181'!H25</f>
        <v>0</v>
      </c>
      <c r="L184" s="40">
        <f ca="1">'000105705'!H25</f>
        <v>0</v>
      </c>
      <c r="M184" s="40">
        <f ca="1">'000097530'!H25</f>
        <v>0</v>
      </c>
      <c r="N184" s="40">
        <f ca="1">'000122055'!H25</f>
        <v>0</v>
      </c>
      <c r="O184" s="40">
        <f ca="1">'000113880'!H25</f>
        <v>0</v>
      </c>
      <c r="P184" s="40">
        <f ca="1">'000138404'!H25</f>
        <v>0</v>
      </c>
      <c r="Q184" s="40">
        <f ca="1">'000130230'!H25</f>
        <v>0</v>
      </c>
      <c r="R184" s="40">
        <f ca="1">'000154754'!H25</f>
        <v>0</v>
      </c>
      <c r="S184" s="40">
        <f ca="1">'000171104'!H25</f>
        <v>0</v>
      </c>
      <c r="T184" s="40">
        <f ca="1">'00012.MTS_000040306'!H25</f>
        <v>0</v>
      </c>
      <c r="U184" s="40">
        <f ca="1">'000187453'!H25</f>
        <v>0</v>
      </c>
      <c r="V184" s="40">
        <f ca="1">'00012.MTS_000048481'!H25</f>
        <v>0</v>
      </c>
      <c r="W184" s="40">
        <f ca="1">'000203803'!H25</f>
        <v>0</v>
      </c>
      <c r="X184" s="40">
        <f ca="1">'00012.MTS_000056656'!H25</f>
        <v>0</v>
      </c>
      <c r="Y184" s="40">
        <f ca="1">'000220153'!H25</f>
        <v>0</v>
      </c>
      <c r="Z184" s="40">
        <f ca="1">'00012.MTS_000064831'!H25</f>
        <v>0</v>
      </c>
      <c r="AA184" s="40">
        <f ca="1">'000236502'!H25</f>
        <v>0</v>
      </c>
      <c r="AB184" s="40">
        <f ca="1">'000228328'!H25</f>
        <v>0</v>
      </c>
      <c r="AC184" s="40">
        <f ca="1">'000211978'!H25</f>
        <v>0</v>
      </c>
      <c r="AD184" s="40">
        <f ca="1">'00012.MTS_000073006'!H25</f>
        <v>0</v>
      </c>
      <c r="AE184" s="40">
        <f ca="1">'000261027'!H25</f>
        <v>0</v>
      </c>
      <c r="AF184" s="40">
        <f ca="1">'000252852'!H25</f>
        <v>0</v>
      </c>
      <c r="AG184" s="40">
        <f ca="1">'000195628'!H25</f>
        <v>0</v>
      </c>
      <c r="AH184" s="40">
        <f ca="1">'00012.MTS_000220153'!H25</f>
        <v>0</v>
      </c>
      <c r="AI184" s="40">
        <f ca="1">'000285551'!H25</f>
        <v>0</v>
      </c>
      <c r="AJ184" s="40">
        <f ca="1">'000269202'!H25</f>
        <v>0</v>
      </c>
      <c r="AK184" s="40">
        <f ca="1">'000179279'!H25</f>
        <v>0</v>
      </c>
      <c r="AL184" s="40">
        <f ca="1">'00012.MTS_000228328'!H25</f>
        <v>0</v>
      </c>
      <c r="AM184" s="40">
        <f ca="1">'000310076'!H25</f>
        <v>0</v>
      </c>
      <c r="AN184" s="40">
        <f ca="1">'000301901'!H25</f>
        <v>0</v>
      </c>
      <c r="AO184" s="40">
        <f ca="1">'000293726'!H25</f>
        <v>0</v>
      </c>
      <c r="AP184" s="40">
        <f ca="1">'000244677'!H25</f>
        <v>0</v>
      </c>
      <c r="AQ184" s="40">
        <f ca="1">'000146579'!H25</f>
        <v>0</v>
      </c>
      <c r="AR184" s="40">
        <f ca="1">'00012.MTS_000244677'!H25</f>
        <v>0</v>
      </c>
      <c r="AS184" s="40">
        <f ca="1">'000350950'!H25</f>
        <v>0</v>
      </c>
      <c r="AT184" s="40">
        <f ca="1">'000342775'!H25</f>
        <v>0</v>
      </c>
      <c r="AU184" s="40">
        <f ca="1">'000334600'!H25</f>
        <v>0</v>
      </c>
      <c r="AV184" s="40">
        <f ca="1">'000326426'!H25</f>
        <v>0</v>
      </c>
      <c r="AW184" s="40">
        <f ca="1">'000318251'!H25</f>
        <v>0</v>
      </c>
      <c r="AX184" s="40">
        <f ca="1">'000277377'!H25</f>
        <v>0</v>
      </c>
      <c r="AY184" s="40">
        <f ca="1">'000162929'!H25</f>
        <v>0</v>
      </c>
      <c r="AZ184" s="40">
        <f ca="1">'00012.MTS_000081181'!H25</f>
        <v>0</v>
      </c>
      <c r="BA184" s="40">
        <f ca="1">'00012.MTS_000089355'!H25</f>
        <v>0</v>
      </c>
      <c r="BB184" s="40">
        <f ca="1">'00012.MTS_000097530'!H25</f>
        <v>0</v>
      </c>
      <c r="BC184" s="40">
        <f ca="1">'00012.MTS_000105705'!H25</f>
        <v>0</v>
      </c>
      <c r="BD184" s="40">
        <f ca="1">'00012.MTS_000113880'!H25</f>
        <v>0</v>
      </c>
      <c r="BE184" s="40">
        <f ca="1">'00012.MTS_000122055'!H25</f>
        <v>0</v>
      </c>
      <c r="BF184" s="40">
        <f ca="1">'00012.MTS_000130230'!H25</f>
        <v>0</v>
      </c>
      <c r="BG184" s="40">
        <f ca="1">'00012.MTS_000138404'!H25</f>
        <v>0</v>
      </c>
      <c r="BH184" s="40">
        <f ca="1">'00012.MTS_000146579'!H25</f>
        <v>0</v>
      </c>
      <c r="BI184" s="40">
        <f ca="1">'00012.MTS_000154754'!H25</f>
        <v>0</v>
      </c>
      <c r="BJ184" s="40">
        <f ca="1">'00012.MTS_000162929'!H25</f>
        <v>0</v>
      </c>
      <c r="BK184" s="40">
        <f ca="1">'00012.MTS_000171104'!H25</f>
        <v>0</v>
      </c>
      <c r="BL184" s="40">
        <f ca="1">'00012.MTS_000179279'!H25</f>
        <v>0</v>
      </c>
      <c r="BM184" s="40">
        <f ca="1">'00012.MTS_000187453'!H25</f>
        <v>0</v>
      </c>
      <c r="BN184" s="40">
        <f ca="1">'00012.MTS_000195628'!H25</f>
        <v>0</v>
      </c>
      <c r="BO184" s="40">
        <f ca="1">'00012.MTS_000203803'!H25</f>
        <v>0</v>
      </c>
      <c r="BP184" s="40">
        <f ca="1">'00012.MTS_000211978'!H25</f>
        <v>0</v>
      </c>
      <c r="BQ184" s="40">
        <f ca="1">'00012.MTS_000252852'!H25</f>
        <v>0</v>
      </c>
      <c r="BR184" s="40">
        <f ca="1">'00012.MTS_000261027'!H25</f>
        <v>0</v>
      </c>
      <c r="BS184" s="40">
        <f ca="1">'00012.MTS_000269202'!H25</f>
        <v>0</v>
      </c>
      <c r="BT184" s="40">
        <f ca="1">'00012.MTS_000277377'!H25</f>
        <v>0</v>
      </c>
      <c r="BU184" s="40">
        <f ca="1">'00012.MTS_000285551'!H25</f>
        <v>0</v>
      </c>
      <c r="BV184" s="40">
        <f ca="1">'00012.MTS_000293726'!H25</f>
        <v>0</v>
      </c>
      <c r="BW184" s="40">
        <f ca="1">'00012.MTS_000301901'!H25</f>
        <v>0</v>
      </c>
      <c r="BX184" s="40">
        <f ca="1">'00012.MTS_000310076'!H25</f>
        <v>0</v>
      </c>
      <c r="BY184" s="40">
        <f ca="1">'00012.MTS_000318251'!H25</f>
        <v>0</v>
      </c>
      <c r="BZ184" s="40">
        <f ca="1">'00012.MTS_000326426'!H25</f>
        <v>0</v>
      </c>
      <c r="CA184" s="40">
        <f ca="1">'00012.MTS_000334600'!H25</f>
        <v>0</v>
      </c>
      <c r="CB184" s="40">
        <f ca="1">'00012.MTS_000342775'!H25</f>
        <v>0</v>
      </c>
      <c r="CC184" s="40">
        <f ca="1">'00012.MTS_000350950'!H25</f>
        <v>0</v>
      </c>
      <c r="CD184" s="40">
        <f ca="1">SUM(B184:CC184)</f>
        <v>0</v>
      </c>
      <c r="CE184" s="37">
        <f ca="1">AVERAGE(B184:CC184)</f>
        <v>0</v>
      </c>
      <c r="CF184" s="37">
        <f ca="1">STDEV(B184:CC184)</f>
        <v>0</v>
      </c>
      <c r="CG184" s="37">
        <f ca="1">CF184/SQRT(80)</f>
        <v>0</v>
      </c>
      <c r="CH184" s="37">
        <f ca="1">IF(CD184=0,0,-1*((CD184/CD158)*(LN(CD184/CD158))))</f>
        <v>0</v>
      </c>
      <c r="CI184" s="64">
        <f ca="1">IF(CD184=0,0,(CD184/CD158)^2)</f>
        <v>0</v>
      </c>
    </row>
    <row r="185" spans="1:87" x14ac:dyDescent="0.25">
      <c r="A185" s="54" t="s">
        <v>33</v>
      </c>
      <c r="B185" s="40">
        <f ca="1">'00012.MTS_000032132'!H26</f>
        <v>0</v>
      </c>
      <c r="C185" s="40">
        <f ca="1">'00012.MTS_000236502'!H26</f>
        <v>0</v>
      </c>
      <c r="D185" s="40">
        <f ca="1">'000040306'!H26</f>
        <v>0</v>
      </c>
      <c r="E185" s="40">
        <f ca="1">'000032132'!H26</f>
        <v>0</v>
      </c>
      <c r="F185" s="40">
        <f ca="1">'000056656'!H26</f>
        <v>0</v>
      </c>
      <c r="G185" s="40">
        <f ca="1">'000048481'!H26</f>
        <v>0</v>
      </c>
      <c r="H185" s="40">
        <f ca="1">'000073006'!H26</f>
        <v>0</v>
      </c>
      <c r="I185" s="40">
        <f ca="1">'000064831'!H26</f>
        <v>0</v>
      </c>
      <c r="J185" s="40">
        <f ca="1">'000089355'!H26</f>
        <v>0</v>
      </c>
      <c r="K185" s="40">
        <f ca="1">'000081181'!H26</f>
        <v>0</v>
      </c>
      <c r="L185" s="40">
        <f ca="1">'000105705'!H26</f>
        <v>0</v>
      </c>
      <c r="M185" s="40">
        <f ca="1">'000097530'!H26</f>
        <v>0</v>
      </c>
      <c r="N185" s="40">
        <f ca="1">'000122055'!H26</f>
        <v>0</v>
      </c>
      <c r="O185" s="40">
        <f ca="1">'000113880'!H26</f>
        <v>0</v>
      </c>
      <c r="P185" s="40">
        <f ca="1">'000138404'!H26</f>
        <v>0</v>
      </c>
      <c r="Q185" s="40">
        <f ca="1">'000130230'!H26</f>
        <v>0</v>
      </c>
      <c r="R185" s="40">
        <f ca="1">'000154754'!H26</f>
        <v>0</v>
      </c>
      <c r="S185" s="40">
        <f ca="1">'000171104'!H26</f>
        <v>0</v>
      </c>
      <c r="T185" s="40">
        <f ca="1">'00012.MTS_000040306'!H26</f>
        <v>0</v>
      </c>
      <c r="U185" s="40">
        <f ca="1">'000187453'!H26</f>
        <v>0</v>
      </c>
      <c r="V185" s="40">
        <f ca="1">'00012.MTS_000048481'!H26</f>
        <v>0</v>
      </c>
      <c r="W185" s="40">
        <f ca="1">'000203803'!H26</f>
        <v>0</v>
      </c>
      <c r="X185" s="40">
        <f ca="1">'00012.MTS_000056656'!H26</f>
        <v>0</v>
      </c>
      <c r="Y185" s="40">
        <f ca="1">'000220153'!H26</f>
        <v>0</v>
      </c>
      <c r="Z185" s="40">
        <f ca="1">'00012.MTS_000064831'!H26</f>
        <v>0</v>
      </c>
      <c r="AA185" s="40">
        <f ca="1">'000236502'!H26</f>
        <v>0</v>
      </c>
      <c r="AB185" s="40">
        <f ca="1">'000228328'!H26</f>
        <v>0</v>
      </c>
      <c r="AC185" s="40">
        <f ca="1">'000211978'!H26</f>
        <v>0</v>
      </c>
      <c r="AD185" s="40">
        <f ca="1">'00012.MTS_000073006'!H26</f>
        <v>0</v>
      </c>
      <c r="AE185" s="40">
        <f ca="1">'000261027'!H26</f>
        <v>0</v>
      </c>
      <c r="AF185" s="40">
        <f ca="1">'000252852'!H26</f>
        <v>0</v>
      </c>
      <c r="AG185" s="40">
        <f ca="1">'000195628'!H26</f>
        <v>0</v>
      </c>
      <c r="AH185" s="40">
        <f ca="1">'00012.MTS_000220153'!H26</f>
        <v>0</v>
      </c>
      <c r="AI185" s="40">
        <f ca="1">'000285551'!H26</f>
        <v>0</v>
      </c>
      <c r="AJ185" s="40">
        <f ca="1">'000269202'!H26</f>
        <v>0</v>
      </c>
      <c r="AK185" s="40">
        <f ca="1">'000179279'!H26</f>
        <v>0</v>
      </c>
      <c r="AL185" s="40">
        <f ca="1">'00012.MTS_000228328'!H26</f>
        <v>0</v>
      </c>
      <c r="AM185" s="40">
        <f ca="1">'000310076'!H26</f>
        <v>0</v>
      </c>
      <c r="AN185" s="40">
        <f ca="1">'000301901'!H26</f>
        <v>0</v>
      </c>
      <c r="AO185" s="40">
        <f ca="1">'000293726'!H26</f>
        <v>0</v>
      </c>
      <c r="AP185" s="40">
        <f ca="1">'000244677'!H26</f>
        <v>0</v>
      </c>
      <c r="AQ185" s="40">
        <f ca="1">'000146579'!H26</f>
        <v>0</v>
      </c>
      <c r="AR185" s="40">
        <f ca="1">'00012.MTS_000244677'!H26</f>
        <v>0</v>
      </c>
      <c r="AS185" s="40">
        <f ca="1">'000350950'!H26</f>
        <v>0</v>
      </c>
      <c r="AT185" s="40">
        <f ca="1">'000342775'!H26</f>
        <v>0</v>
      </c>
      <c r="AU185" s="40">
        <f ca="1">'000334600'!H26</f>
        <v>0</v>
      </c>
      <c r="AV185" s="40">
        <f ca="1">'000326426'!H26</f>
        <v>0</v>
      </c>
      <c r="AW185" s="40">
        <f ca="1">'000318251'!H26</f>
        <v>0</v>
      </c>
      <c r="AX185" s="40">
        <f ca="1">'000277377'!H26</f>
        <v>0</v>
      </c>
      <c r="AY185" s="40">
        <f ca="1">'000162929'!H26</f>
        <v>0</v>
      </c>
      <c r="AZ185" s="40">
        <f ca="1">'00012.MTS_000081181'!H26</f>
        <v>0</v>
      </c>
      <c r="BA185" s="40">
        <f ca="1">'00012.MTS_000089355'!H26</f>
        <v>0</v>
      </c>
      <c r="BB185" s="40">
        <f ca="1">'00012.MTS_000097530'!H26</f>
        <v>0</v>
      </c>
      <c r="BC185" s="40">
        <f ca="1">'00012.MTS_000105705'!H26</f>
        <v>0</v>
      </c>
      <c r="BD185" s="40">
        <f ca="1">'00012.MTS_000113880'!H26</f>
        <v>0</v>
      </c>
      <c r="BE185" s="40">
        <f ca="1">'00012.MTS_000122055'!H26</f>
        <v>0</v>
      </c>
      <c r="BF185" s="40">
        <f ca="1">'00012.MTS_000130230'!H26</f>
        <v>0</v>
      </c>
      <c r="BG185" s="40">
        <f ca="1">'00012.MTS_000138404'!H26</f>
        <v>0</v>
      </c>
      <c r="BH185" s="40">
        <f ca="1">'00012.MTS_000146579'!H26</f>
        <v>0</v>
      </c>
      <c r="BI185" s="40">
        <f ca="1">'00012.MTS_000154754'!H26</f>
        <v>0</v>
      </c>
      <c r="BJ185" s="40">
        <f ca="1">'00012.MTS_000162929'!H26</f>
        <v>0</v>
      </c>
      <c r="BK185" s="40">
        <f ca="1">'00012.MTS_000171104'!H26</f>
        <v>0</v>
      </c>
      <c r="BL185" s="40">
        <f ca="1">'00012.MTS_000179279'!H26</f>
        <v>0</v>
      </c>
      <c r="BM185" s="40">
        <f ca="1">'00012.MTS_000187453'!H26</f>
        <v>0</v>
      </c>
      <c r="BN185" s="40">
        <f ca="1">'00012.MTS_000195628'!H26</f>
        <v>0</v>
      </c>
      <c r="BO185" s="40">
        <f ca="1">'00012.MTS_000203803'!H26</f>
        <v>0</v>
      </c>
      <c r="BP185" s="40">
        <f ca="1">'00012.MTS_000211978'!H26</f>
        <v>0</v>
      </c>
      <c r="BQ185" s="40">
        <f ca="1">'00012.MTS_000252852'!H26</f>
        <v>0</v>
      </c>
      <c r="BR185" s="40">
        <f ca="1">'00012.MTS_000261027'!H26</f>
        <v>0</v>
      </c>
      <c r="BS185" s="40">
        <f ca="1">'00012.MTS_000269202'!H26</f>
        <v>0</v>
      </c>
      <c r="BT185" s="40">
        <f ca="1">'00012.MTS_000277377'!H26</f>
        <v>0</v>
      </c>
      <c r="BU185" s="40">
        <f ca="1">'00012.MTS_000285551'!H26</f>
        <v>0</v>
      </c>
      <c r="BV185" s="40">
        <f ca="1">'00012.MTS_000293726'!H26</f>
        <v>0</v>
      </c>
      <c r="BW185" s="40">
        <f ca="1">'00012.MTS_000301901'!H26</f>
        <v>0</v>
      </c>
      <c r="BX185" s="40">
        <f ca="1">'00012.MTS_000310076'!H26</f>
        <v>0</v>
      </c>
      <c r="BY185" s="40">
        <f ca="1">'00012.MTS_000318251'!H26</f>
        <v>0</v>
      </c>
      <c r="BZ185" s="40">
        <f ca="1">'00012.MTS_000326426'!H26</f>
        <v>0</v>
      </c>
      <c r="CA185" s="40">
        <f ca="1">'00012.MTS_000334600'!H26</f>
        <v>0</v>
      </c>
      <c r="CB185" s="40">
        <f ca="1">'00012.MTS_000342775'!H26</f>
        <v>0</v>
      </c>
      <c r="CC185" s="40">
        <f ca="1">'00012.MTS_000350950'!H26</f>
        <v>0</v>
      </c>
      <c r="CD185" s="40">
        <f ca="1">SUM(B185:CC185)</f>
        <v>0</v>
      </c>
      <c r="CE185" s="37">
        <f ca="1">AVERAGE(B185:CC185)</f>
        <v>0</v>
      </c>
      <c r="CF185" s="37">
        <f ca="1">STDEV(B185:CC185)</f>
        <v>0</v>
      </c>
      <c r="CG185" s="37">
        <f ca="1">CF185/SQRT(80)</f>
        <v>0</v>
      </c>
      <c r="CH185" s="37">
        <f ca="1">IF(CD185=0,0,-1*((CD185/CD158)*(LN(CD185/CD158))))</f>
        <v>0</v>
      </c>
      <c r="CI185" s="64">
        <f ca="1">IF(CD185=0,0,(CD185/CD158)^2)</f>
        <v>0</v>
      </c>
    </row>
    <row r="186" spans="1:87" x14ac:dyDescent="0.25">
      <c r="A186" s="54" t="s">
        <v>34</v>
      </c>
      <c r="B186" s="40">
        <f ca="1">'00012.MTS_000032132'!H27</f>
        <v>0</v>
      </c>
      <c r="C186" s="40">
        <f ca="1">'00012.MTS_000236502'!H27</f>
        <v>0</v>
      </c>
      <c r="D186" s="40">
        <f ca="1">'000040306'!H27</f>
        <v>0</v>
      </c>
      <c r="E186" s="40">
        <f ca="1">'000032132'!H27</f>
        <v>0</v>
      </c>
      <c r="F186" s="40">
        <f ca="1">'000056656'!H27</f>
        <v>0</v>
      </c>
      <c r="G186" s="40">
        <f ca="1">'000048481'!H27</f>
        <v>0</v>
      </c>
      <c r="H186" s="40">
        <f ca="1">'000073006'!H27</f>
        <v>0</v>
      </c>
      <c r="I186" s="40">
        <f ca="1">'000064831'!H27</f>
        <v>0</v>
      </c>
      <c r="J186" s="40">
        <f ca="1">'000089355'!H27</f>
        <v>0</v>
      </c>
      <c r="K186" s="40">
        <f ca="1">'000081181'!H27</f>
        <v>0</v>
      </c>
      <c r="L186" s="40">
        <f ca="1">'000105705'!H27</f>
        <v>0</v>
      </c>
      <c r="M186" s="40">
        <f ca="1">'000097530'!H27</f>
        <v>0</v>
      </c>
      <c r="N186" s="40">
        <f ca="1">'000122055'!H27</f>
        <v>0</v>
      </c>
      <c r="O186" s="40">
        <f ca="1">'000113880'!H27</f>
        <v>0</v>
      </c>
      <c r="P186" s="40">
        <f ca="1">'000138404'!H27</f>
        <v>0</v>
      </c>
      <c r="Q186" s="40">
        <f ca="1">'000130230'!H27</f>
        <v>0</v>
      </c>
      <c r="R186" s="40">
        <f ca="1">'000154754'!H27</f>
        <v>0</v>
      </c>
      <c r="S186" s="40">
        <f ca="1">'000171104'!H27</f>
        <v>0</v>
      </c>
      <c r="T186" s="40">
        <f ca="1">'00012.MTS_000040306'!H27</f>
        <v>0</v>
      </c>
      <c r="U186" s="40">
        <f ca="1">'000187453'!H27</f>
        <v>0</v>
      </c>
      <c r="V186" s="40">
        <f ca="1">'00012.MTS_000048481'!H27</f>
        <v>0</v>
      </c>
      <c r="W186" s="40">
        <f ca="1">'000203803'!H27</f>
        <v>0</v>
      </c>
      <c r="X186" s="40">
        <f ca="1">'00012.MTS_000056656'!H27</f>
        <v>0</v>
      </c>
      <c r="Y186" s="40">
        <f ca="1">'000220153'!H27</f>
        <v>0</v>
      </c>
      <c r="Z186" s="40">
        <f ca="1">'00012.MTS_000064831'!H27</f>
        <v>0</v>
      </c>
      <c r="AA186" s="40">
        <f ca="1">'000236502'!H27</f>
        <v>0</v>
      </c>
      <c r="AB186" s="40">
        <f ca="1">'000228328'!H27</f>
        <v>0</v>
      </c>
      <c r="AC186" s="40">
        <f ca="1">'000211978'!H27</f>
        <v>0</v>
      </c>
      <c r="AD186" s="40">
        <f ca="1">'00012.MTS_000073006'!H27</f>
        <v>0</v>
      </c>
      <c r="AE186" s="40">
        <f ca="1">'000261027'!H27</f>
        <v>0</v>
      </c>
      <c r="AF186" s="40">
        <f ca="1">'000252852'!H27</f>
        <v>0</v>
      </c>
      <c r="AG186" s="40">
        <f ca="1">'000195628'!H27</f>
        <v>0</v>
      </c>
      <c r="AH186" s="40">
        <f ca="1">'00012.MTS_000220153'!H27</f>
        <v>0</v>
      </c>
      <c r="AI186" s="40">
        <f ca="1">'000285551'!H27</f>
        <v>0</v>
      </c>
      <c r="AJ186" s="40">
        <f ca="1">'000269202'!H27</f>
        <v>0</v>
      </c>
      <c r="AK186" s="40">
        <f ca="1">'000179279'!H27</f>
        <v>0</v>
      </c>
      <c r="AL186" s="40">
        <f ca="1">'00012.MTS_000228328'!H27</f>
        <v>0</v>
      </c>
      <c r="AM186" s="40">
        <f ca="1">'000310076'!H27</f>
        <v>0</v>
      </c>
      <c r="AN186" s="40">
        <f ca="1">'000301901'!H27</f>
        <v>0</v>
      </c>
      <c r="AO186" s="40">
        <f ca="1">'000293726'!H27</f>
        <v>0</v>
      </c>
      <c r="AP186" s="40">
        <f ca="1">'000244677'!H27</f>
        <v>0</v>
      </c>
      <c r="AQ186" s="40">
        <f ca="1">'000146579'!H27</f>
        <v>0</v>
      </c>
      <c r="AR186" s="40">
        <f ca="1">'00012.MTS_000244677'!H27</f>
        <v>0</v>
      </c>
      <c r="AS186" s="40">
        <f ca="1">'000350950'!H27</f>
        <v>0</v>
      </c>
      <c r="AT186" s="40">
        <f ca="1">'000342775'!H27</f>
        <v>0</v>
      </c>
      <c r="AU186" s="40">
        <f ca="1">'000334600'!H27</f>
        <v>0</v>
      </c>
      <c r="AV186" s="40">
        <f ca="1">'000326426'!H27</f>
        <v>0</v>
      </c>
      <c r="AW186" s="40">
        <f ca="1">'000318251'!H27</f>
        <v>0</v>
      </c>
      <c r="AX186" s="40">
        <f ca="1">'000277377'!H27</f>
        <v>0</v>
      </c>
      <c r="AY186" s="40">
        <f ca="1">'000162929'!H27</f>
        <v>0</v>
      </c>
      <c r="AZ186" s="40">
        <f ca="1">'00012.MTS_000081181'!H27</f>
        <v>0</v>
      </c>
      <c r="BA186" s="40">
        <f ca="1">'00012.MTS_000089355'!H27</f>
        <v>0</v>
      </c>
      <c r="BB186" s="40">
        <f ca="1">'00012.MTS_000097530'!H27</f>
        <v>0</v>
      </c>
      <c r="BC186" s="40">
        <f ca="1">'00012.MTS_000105705'!H27</f>
        <v>0</v>
      </c>
      <c r="BD186" s="40">
        <f ca="1">'00012.MTS_000113880'!H27</f>
        <v>0</v>
      </c>
      <c r="BE186" s="40">
        <f ca="1">'00012.MTS_000122055'!H27</f>
        <v>0</v>
      </c>
      <c r="BF186" s="40">
        <f ca="1">'00012.MTS_000130230'!H27</f>
        <v>0</v>
      </c>
      <c r="BG186" s="40">
        <f ca="1">'00012.MTS_000138404'!H27</f>
        <v>0</v>
      </c>
      <c r="BH186" s="40">
        <f ca="1">'00012.MTS_000146579'!H27</f>
        <v>0</v>
      </c>
      <c r="BI186" s="40">
        <f ca="1">'00012.MTS_000154754'!H27</f>
        <v>0</v>
      </c>
      <c r="BJ186" s="40">
        <f ca="1">'00012.MTS_000162929'!H27</f>
        <v>0</v>
      </c>
      <c r="BK186" s="40">
        <f ca="1">'00012.MTS_000171104'!H27</f>
        <v>0</v>
      </c>
      <c r="BL186" s="40">
        <f ca="1">'00012.MTS_000179279'!H27</f>
        <v>0</v>
      </c>
      <c r="BM186" s="40">
        <f ca="1">'00012.MTS_000187453'!H27</f>
        <v>0</v>
      </c>
      <c r="BN186" s="40">
        <f ca="1">'00012.MTS_000195628'!H27</f>
        <v>0</v>
      </c>
      <c r="BO186" s="40">
        <f ca="1">'00012.MTS_000203803'!H27</f>
        <v>0</v>
      </c>
      <c r="BP186" s="40">
        <f ca="1">'00012.MTS_000211978'!H27</f>
        <v>0</v>
      </c>
      <c r="BQ186" s="40">
        <f ca="1">'00012.MTS_000252852'!H27</f>
        <v>0</v>
      </c>
      <c r="BR186" s="40">
        <f ca="1">'00012.MTS_000261027'!H27</f>
        <v>0</v>
      </c>
      <c r="BS186" s="40">
        <f ca="1">'00012.MTS_000269202'!H27</f>
        <v>0</v>
      </c>
      <c r="BT186" s="40">
        <f ca="1">'00012.MTS_000277377'!H27</f>
        <v>0</v>
      </c>
      <c r="BU186" s="40">
        <f ca="1">'00012.MTS_000285551'!H27</f>
        <v>0</v>
      </c>
      <c r="BV186" s="40">
        <f ca="1">'00012.MTS_000293726'!H27</f>
        <v>0</v>
      </c>
      <c r="BW186" s="40">
        <f ca="1">'00012.MTS_000301901'!H27</f>
        <v>0</v>
      </c>
      <c r="BX186" s="40">
        <f ca="1">'00012.MTS_000310076'!H27</f>
        <v>0</v>
      </c>
      <c r="BY186" s="40">
        <f ca="1">'00012.MTS_000318251'!H27</f>
        <v>0</v>
      </c>
      <c r="BZ186" s="40">
        <f ca="1">'00012.MTS_000326426'!H27</f>
        <v>0</v>
      </c>
      <c r="CA186" s="40">
        <f ca="1">'00012.MTS_000334600'!H27</f>
        <v>0</v>
      </c>
      <c r="CB186" s="40">
        <f ca="1">'00012.MTS_000342775'!H27</f>
        <v>0</v>
      </c>
      <c r="CC186" s="40">
        <f ca="1">'00012.MTS_000350950'!H27</f>
        <v>0</v>
      </c>
      <c r="CD186" s="40">
        <f ca="1">SUM(B186:CC186)</f>
        <v>0</v>
      </c>
      <c r="CE186" s="37">
        <f ca="1">AVERAGE(B186:CC186)</f>
        <v>0</v>
      </c>
      <c r="CF186" s="37">
        <f ca="1">STDEV(B186:CC186)</f>
        <v>0</v>
      </c>
      <c r="CG186" s="37">
        <f ca="1">CF186/SQRT(80)</f>
        <v>0</v>
      </c>
      <c r="CH186" s="37">
        <f ca="1">IF(CD186=0,0,-1*((CD186/CD158)*(LN(CD186/CD158))))</f>
        <v>0</v>
      </c>
      <c r="CI186" s="64">
        <f ca="1">IF(CD186=0,0,(CD186/CD158)^2)</f>
        <v>0</v>
      </c>
    </row>
    <row r="187" spans="1:87" x14ac:dyDescent="0.25">
      <c r="A187" s="54" t="s">
        <v>35</v>
      </c>
      <c r="B187" s="40">
        <f ca="1">'00012.MTS_000032132'!H28</f>
        <v>0</v>
      </c>
      <c r="C187" s="40">
        <f ca="1">'00012.MTS_000236502'!H28</f>
        <v>1</v>
      </c>
      <c r="D187" s="40">
        <f ca="1">'000040306'!H28</f>
        <v>0</v>
      </c>
      <c r="E187" s="40">
        <f ca="1">'000032132'!H28</f>
        <v>0</v>
      </c>
      <c r="F187" s="40">
        <f ca="1">'000056656'!H28</f>
        <v>0</v>
      </c>
      <c r="G187" s="40">
        <f ca="1">'000048481'!H28</f>
        <v>0</v>
      </c>
      <c r="H187" s="40">
        <f ca="1">'000073006'!H28</f>
        <v>0</v>
      </c>
      <c r="I187" s="40">
        <f ca="1">'000064831'!H28</f>
        <v>0</v>
      </c>
      <c r="J187" s="40">
        <f ca="1">'000089355'!H28</f>
        <v>0</v>
      </c>
      <c r="K187" s="40">
        <f ca="1">'000081181'!H28</f>
        <v>0</v>
      </c>
      <c r="L187" s="40">
        <f ca="1">'000105705'!H28</f>
        <v>0</v>
      </c>
      <c r="M187" s="40">
        <f ca="1">'000097530'!H28</f>
        <v>0</v>
      </c>
      <c r="N187" s="40">
        <f ca="1">'000122055'!H28</f>
        <v>0</v>
      </c>
      <c r="O187" s="40">
        <f ca="1">'000113880'!H28</f>
        <v>0</v>
      </c>
      <c r="P187" s="40">
        <f ca="1">'000138404'!H28</f>
        <v>0</v>
      </c>
      <c r="Q187" s="40">
        <f ca="1">'000130230'!H28</f>
        <v>0</v>
      </c>
      <c r="R187" s="40">
        <f ca="1">'000154754'!H28</f>
        <v>0</v>
      </c>
      <c r="S187" s="40">
        <f ca="1">'000171104'!H28</f>
        <v>0</v>
      </c>
      <c r="T187" s="40">
        <f ca="1">'00012.MTS_000040306'!H28</f>
        <v>0</v>
      </c>
      <c r="U187" s="40">
        <f ca="1">'000187453'!H28</f>
        <v>0</v>
      </c>
      <c r="V187" s="40">
        <f ca="1">'00012.MTS_000048481'!H28</f>
        <v>0</v>
      </c>
      <c r="W187" s="40">
        <f ca="1">'000203803'!H28</f>
        <v>0</v>
      </c>
      <c r="X187" s="40">
        <f ca="1">'00012.MTS_000056656'!H28</f>
        <v>0</v>
      </c>
      <c r="Y187" s="40">
        <f ca="1">'000220153'!H28</f>
        <v>0</v>
      </c>
      <c r="Z187" s="40">
        <f ca="1">'00012.MTS_000064831'!H28</f>
        <v>0</v>
      </c>
      <c r="AA187" s="40">
        <f ca="1">'000236502'!H28</f>
        <v>0</v>
      </c>
      <c r="AB187" s="40">
        <f ca="1">'000228328'!H28</f>
        <v>0</v>
      </c>
      <c r="AC187" s="40">
        <f ca="1">'000211978'!H28</f>
        <v>0</v>
      </c>
      <c r="AD187" s="40">
        <f ca="1">'00012.MTS_000073006'!H28</f>
        <v>0</v>
      </c>
      <c r="AE187" s="40">
        <f ca="1">'000261027'!H28</f>
        <v>0</v>
      </c>
      <c r="AF187" s="40">
        <f ca="1">'000252852'!H28</f>
        <v>0</v>
      </c>
      <c r="AG187" s="40">
        <f ca="1">'000195628'!H28</f>
        <v>0</v>
      </c>
      <c r="AH187" s="40">
        <f ca="1">'00012.MTS_000220153'!H28</f>
        <v>0</v>
      </c>
      <c r="AI187" s="40">
        <f ca="1">'000285551'!H28</f>
        <v>0</v>
      </c>
      <c r="AJ187" s="40">
        <f ca="1">'000269202'!H28</f>
        <v>0</v>
      </c>
      <c r="AK187" s="40">
        <f ca="1">'000179279'!H28</f>
        <v>0</v>
      </c>
      <c r="AL187" s="40">
        <f ca="1">'00012.MTS_000228328'!H28</f>
        <v>0</v>
      </c>
      <c r="AM187" s="40">
        <f ca="1">'000310076'!H28</f>
        <v>0</v>
      </c>
      <c r="AN187" s="40">
        <f ca="1">'000301901'!H28</f>
        <v>0</v>
      </c>
      <c r="AO187" s="40">
        <f ca="1">'000293726'!H28</f>
        <v>0</v>
      </c>
      <c r="AP187" s="40">
        <f ca="1">'000244677'!H28</f>
        <v>0</v>
      </c>
      <c r="AQ187" s="40">
        <f ca="1">'000146579'!H28</f>
        <v>0</v>
      </c>
      <c r="AR187" s="40">
        <f ca="1">'00012.MTS_000244677'!H28</f>
        <v>0</v>
      </c>
      <c r="AS187" s="40">
        <f ca="1">'000350950'!H28</f>
        <v>0</v>
      </c>
      <c r="AT187" s="40">
        <f ca="1">'000342775'!H28</f>
        <v>0</v>
      </c>
      <c r="AU187" s="40">
        <f ca="1">'000334600'!H28</f>
        <v>0</v>
      </c>
      <c r="AV187" s="40">
        <f ca="1">'000326426'!H28</f>
        <v>0</v>
      </c>
      <c r="AW187" s="40">
        <f ca="1">'000318251'!H28</f>
        <v>0</v>
      </c>
      <c r="AX187" s="40">
        <f ca="1">'000277377'!H28</f>
        <v>0</v>
      </c>
      <c r="AY187" s="40">
        <f ca="1">'000162929'!H28</f>
        <v>0</v>
      </c>
      <c r="AZ187" s="40">
        <f ca="1">'00012.MTS_000081181'!H28</f>
        <v>0</v>
      </c>
      <c r="BA187" s="40">
        <f ca="1">'00012.MTS_000089355'!H28</f>
        <v>0</v>
      </c>
      <c r="BB187" s="40">
        <f ca="1">'00012.MTS_000097530'!H28</f>
        <v>0</v>
      </c>
      <c r="BC187" s="40">
        <f ca="1">'00012.MTS_000105705'!H28</f>
        <v>0</v>
      </c>
      <c r="BD187" s="40">
        <f ca="1">'00012.MTS_000113880'!H28</f>
        <v>0</v>
      </c>
      <c r="BE187" s="40">
        <f ca="1">'00012.MTS_000122055'!H28</f>
        <v>0</v>
      </c>
      <c r="BF187" s="40">
        <f ca="1">'00012.MTS_000130230'!H28</f>
        <v>0</v>
      </c>
      <c r="BG187" s="40">
        <f ca="1">'00012.MTS_000138404'!H28</f>
        <v>0</v>
      </c>
      <c r="BH187" s="40">
        <f ca="1">'00012.MTS_000146579'!H28</f>
        <v>0</v>
      </c>
      <c r="BI187" s="40">
        <f ca="1">'00012.MTS_000154754'!H28</f>
        <v>0</v>
      </c>
      <c r="BJ187" s="40">
        <f ca="1">'00012.MTS_000162929'!H28</f>
        <v>0</v>
      </c>
      <c r="BK187" s="40">
        <f ca="1">'00012.MTS_000171104'!H28</f>
        <v>0</v>
      </c>
      <c r="BL187" s="40">
        <f ca="1">'00012.MTS_000179279'!H28</f>
        <v>0</v>
      </c>
      <c r="BM187" s="40">
        <f ca="1">'00012.MTS_000187453'!H28</f>
        <v>0</v>
      </c>
      <c r="BN187" s="40">
        <f ca="1">'00012.MTS_000195628'!H28</f>
        <v>0</v>
      </c>
      <c r="BO187" s="40">
        <f ca="1">'00012.MTS_000203803'!H28</f>
        <v>0</v>
      </c>
      <c r="BP187" s="40">
        <f ca="1">'00012.MTS_000211978'!H28</f>
        <v>0</v>
      </c>
      <c r="BQ187" s="40">
        <f ca="1">'00012.MTS_000252852'!H28</f>
        <v>0</v>
      </c>
      <c r="BR187" s="40">
        <f ca="1">'00012.MTS_000261027'!H28</f>
        <v>0</v>
      </c>
      <c r="BS187" s="40">
        <f ca="1">'00012.MTS_000269202'!H28</f>
        <v>0</v>
      </c>
      <c r="BT187" s="40">
        <f ca="1">'00012.MTS_000277377'!H28</f>
        <v>0</v>
      </c>
      <c r="BU187" s="40">
        <f ca="1">'00012.MTS_000285551'!H28</f>
        <v>0</v>
      </c>
      <c r="BV187" s="40">
        <f ca="1">'00012.MTS_000293726'!H28</f>
        <v>0</v>
      </c>
      <c r="BW187" s="40">
        <f ca="1">'00012.MTS_000301901'!H28</f>
        <v>0</v>
      </c>
      <c r="BX187" s="40">
        <f ca="1">'00012.MTS_000310076'!H28</f>
        <v>0</v>
      </c>
      <c r="BY187" s="40">
        <f ca="1">'00012.MTS_000318251'!H28</f>
        <v>0</v>
      </c>
      <c r="BZ187" s="40">
        <f ca="1">'00012.MTS_000326426'!H28</f>
        <v>0</v>
      </c>
      <c r="CA187" s="40">
        <f ca="1">'00012.MTS_000334600'!H28</f>
        <v>0</v>
      </c>
      <c r="CB187" s="40">
        <f ca="1">'00012.MTS_000342775'!H28</f>
        <v>0</v>
      </c>
      <c r="CC187" s="40">
        <f ca="1">'00012.MTS_000350950'!H28</f>
        <v>0</v>
      </c>
      <c r="CD187" s="40">
        <f ca="1">SUM(B187:CC187)</f>
        <v>1</v>
      </c>
      <c r="CE187" s="37">
        <f ca="1">AVERAGE(B187:CC187)</f>
        <v>1.2500000000000001E-2</v>
      </c>
      <c r="CF187" s="37">
        <f ca="1">STDEV(B187:CC187)</f>
        <v>0.11180339887498948</v>
      </c>
      <c r="CG187" s="37">
        <f ca="1">CF187/SQRT(80)</f>
        <v>1.2499999999999999E-2</v>
      </c>
      <c r="CH187" s="37">
        <f ca="1">IF(CD187=0,0,-1*((CD187/CD158)*(LN(CD187/CD158))))</f>
        <v>0.34657359027997264</v>
      </c>
      <c r="CI187" s="64">
        <f ca="1">IF(CD187=0,0,(CD187/CD158)^2)</f>
        <v>0.25</v>
      </c>
    </row>
    <row r="188" spans="1:87" x14ac:dyDescent="0.25">
      <c r="A188" s="54" t="s">
        <v>36</v>
      </c>
      <c r="B188" s="40">
        <f ca="1">'00012.MTS_000032132'!H29</f>
        <v>0</v>
      </c>
      <c r="C188" s="40">
        <f ca="1">'00012.MTS_000236502'!H29</f>
        <v>0</v>
      </c>
      <c r="D188" s="40">
        <f ca="1">'000040306'!H29</f>
        <v>0</v>
      </c>
      <c r="E188" s="40">
        <f ca="1">'000032132'!H29</f>
        <v>0</v>
      </c>
      <c r="F188" s="40">
        <f ca="1">'000056656'!H29</f>
        <v>0</v>
      </c>
      <c r="G188" s="40">
        <f ca="1">'000048481'!H29</f>
        <v>0</v>
      </c>
      <c r="H188" s="40">
        <f ca="1">'000073006'!H29</f>
        <v>0</v>
      </c>
      <c r="I188" s="40">
        <f ca="1">'000064831'!H29</f>
        <v>0</v>
      </c>
      <c r="J188" s="40">
        <f ca="1">'000089355'!H29</f>
        <v>0</v>
      </c>
      <c r="K188" s="40">
        <f ca="1">'000081181'!H29</f>
        <v>0</v>
      </c>
      <c r="L188" s="40">
        <f ca="1">'000105705'!H29</f>
        <v>0</v>
      </c>
      <c r="M188" s="40">
        <f ca="1">'000097530'!H29</f>
        <v>0</v>
      </c>
      <c r="N188" s="40">
        <f ca="1">'000122055'!H29</f>
        <v>0</v>
      </c>
      <c r="O188" s="40">
        <f ca="1">'000113880'!H29</f>
        <v>0</v>
      </c>
      <c r="P188" s="40">
        <f ca="1">'000138404'!H29</f>
        <v>0</v>
      </c>
      <c r="Q188" s="40">
        <f ca="1">'000130230'!H29</f>
        <v>0</v>
      </c>
      <c r="R188" s="40">
        <f ca="1">'000154754'!H29</f>
        <v>0</v>
      </c>
      <c r="S188" s="40">
        <f ca="1">'000171104'!H29</f>
        <v>0</v>
      </c>
      <c r="T188" s="40">
        <f ca="1">'00012.MTS_000040306'!H29</f>
        <v>0</v>
      </c>
      <c r="U188" s="40">
        <f ca="1">'000187453'!H29</f>
        <v>0</v>
      </c>
      <c r="V188" s="40">
        <f ca="1">'00012.MTS_000048481'!H29</f>
        <v>0</v>
      </c>
      <c r="W188" s="40">
        <f ca="1">'000203803'!H29</f>
        <v>0</v>
      </c>
      <c r="X188" s="40">
        <f ca="1">'00012.MTS_000056656'!H29</f>
        <v>0</v>
      </c>
      <c r="Y188" s="40">
        <f ca="1">'000220153'!H29</f>
        <v>0</v>
      </c>
      <c r="Z188" s="40">
        <f ca="1">'00012.MTS_000064831'!H29</f>
        <v>0</v>
      </c>
      <c r="AA188" s="40">
        <f ca="1">'000236502'!H29</f>
        <v>0</v>
      </c>
      <c r="AB188" s="40">
        <f ca="1">'000228328'!H29</f>
        <v>0</v>
      </c>
      <c r="AC188" s="40">
        <f ca="1">'000211978'!H29</f>
        <v>0</v>
      </c>
      <c r="AD188" s="40">
        <f ca="1">'00012.MTS_000073006'!H29</f>
        <v>0</v>
      </c>
      <c r="AE188" s="40">
        <f ca="1">'000261027'!H29</f>
        <v>0</v>
      </c>
      <c r="AF188" s="40">
        <f ca="1">'000252852'!H29</f>
        <v>0</v>
      </c>
      <c r="AG188" s="40">
        <f ca="1">'000195628'!H29</f>
        <v>0</v>
      </c>
      <c r="AH188" s="40">
        <f ca="1">'00012.MTS_000220153'!H29</f>
        <v>0</v>
      </c>
      <c r="AI188" s="40">
        <f ca="1">'000285551'!H29</f>
        <v>0</v>
      </c>
      <c r="AJ188" s="40">
        <f ca="1">'000269202'!H29</f>
        <v>0</v>
      </c>
      <c r="AK188" s="40">
        <f ca="1">'000179279'!H29</f>
        <v>0</v>
      </c>
      <c r="AL188" s="40">
        <f ca="1">'00012.MTS_000228328'!H29</f>
        <v>0</v>
      </c>
      <c r="AM188" s="40">
        <f ca="1">'000310076'!H29</f>
        <v>0</v>
      </c>
      <c r="AN188" s="40">
        <f ca="1">'000301901'!H29</f>
        <v>0</v>
      </c>
      <c r="AO188" s="40">
        <f ca="1">'000293726'!H29</f>
        <v>0</v>
      </c>
      <c r="AP188" s="40">
        <f ca="1">'000244677'!H29</f>
        <v>0</v>
      </c>
      <c r="AQ188" s="40">
        <f ca="1">'000146579'!H29</f>
        <v>0</v>
      </c>
      <c r="AR188" s="40">
        <f ca="1">'00012.MTS_000244677'!H29</f>
        <v>0</v>
      </c>
      <c r="AS188" s="40">
        <f ca="1">'000350950'!H29</f>
        <v>0</v>
      </c>
      <c r="AT188" s="40">
        <f ca="1">'000342775'!H29</f>
        <v>0</v>
      </c>
      <c r="AU188" s="40">
        <f ca="1">'000334600'!H29</f>
        <v>0</v>
      </c>
      <c r="AV188" s="40">
        <f ca="1">'000326426'!H29</f>
        <v>0</v>
      </c>
      <c r="AW188" s="40">
        <f ca="1">'000318251'!H29</f>
        <v>0</v>
      </c>
      <c r="AX188" s="40">
        <f ca="1">'000277377'!H29</f>
        <v>0</v>
      </c>
      <c r="AY188" s="40">
        <f ca="1">'000162929'!H29</f>
        <v>0</v>
      </c>
      <c r="AZ188" s="40">
        <f ca="1">'00012.MTS_000081181'!H29</f>
        <v>0</v>
      </c>
      <c r="BA188" s="40">
        <f ca="1">'00012.MTS_000089355'!H29</f>
        <v>0</v>
      </c>
      <c r="BB188" s="40">
        <f ca="1">'00012.MTS_000097530'!H29</f>
        <v>0</v>
      </c>
      <c r="BC188" s="40">
        <f ca="1">'00012.MTS_000105705'!H29</f>
        <v>0</v>
      </c>
      <c r="BD188" s="40">
        <f ca="1">'00012.MTS_000113880'!H29</f>
        <v>0</v>
      </c>
      <c r="BE188" s="40">
        <f ca="1">'00012.MTS_000122055'!H29</f>
        <v>0</v>
      </c>
      <c r="BF188" s="40">
        <f ca="1">'00012.MTS_000130230'!H29</f>
        <v>0</v>
      </c>
      <c r="BG188" s="40">
        <f ca="1">'00012.MTS_000138404'!H29</f>
        <v>0</v>
      </c>
      <c r="BH188" s="40">
        <f ca="1">'00012.MTS_000146579'!H29</f>
        <v>0</v>
      </c>
      <c r="BI188" s="40">
        <f ca="1">'00012.MTS_000154754'!H29</f>
        <v>0</v>
      </c>
      <c r="BJ188" s="40">
        <f ca="1">'00012.MTS_000162929'!H29</f>
        <v>0</v>
      </c>
      <c r="BK188" s="40">
        <f ca="1">'00012.MTS_000171104'!H29</f>
        <v>0</v>
      </c>
      <c r="BL188" s="40">
        <f ca="1">'00012.MTS_000179279'!H29</f>
        <v>0</v>
      </c>
      <c r="BM188" s="40">
        <f ca="1">'00012.MTS_000187453'!H29</f>
        <v>0</v>
      </c>
      <c r="BN188" s="40">
        <f ca="1">'00012.MTS_000195628'!H29</f>
        <v>0</v>
      </c>
      <c r="BO188" s="40">
        <f ca="1">'00012.MTS_000203803'!H29</f>
        <v>0</v>
      </c>
      <c r="BP188" s="40">
        <f ca="1">'00012.MTS_000211978'!H29</f>
        <v>0</v>
      </c>
      <c r="BQ188" s="40">
        <f ca="1">'00012.MTS_000252852'!H29</f>
        <v>0</v>
      </c>
      <c r="BR188" s="40">
        <f ca="1">'00012.MTS_000261027'!H29</f>
        <v>0</v>
      </c>
      <c r="BS188" s="40">
        <f ca="1">'00012.MTS_000269202'!H29</f>
        <v>0</v>
      </c>
      <c r="BT188" s="40">
        <f ca="1">'00012.MTS_000277377'!H29</f>
        <v>0</v>
      </c>
      <c r="BU188" s="40">
        <f ca="1">'00012.MTS_000285551'!H29</f>
        <v>0</v>
      </c>
      <c r="BV188" s="40">
        <f ca="1">'00012.MTS_000293726'!H29</f>
        <v>0</v>
      </c>
      <c r="BW188" s="40">
        <f ca="1">'00012.MTS_000301901'!H29</f>
        <v>0</v>
      </c>
      <c r="BX188" s="40">
        <f ca="1">'00012.MTS_000310076'!H29</f>
        <v>0</v>
      </c>
      <c r="BY188" s="40">
        <f ca="1">'00012.MTS_000318251'!H29</f>
        <v>0</v>
      </c>
      <c r="BZ188" s="40">
        <f ca="1">'00012.MTS_000326426'!H29</f>
        <v>0</v>
      </c>
      <c r="CA188" s="40">
        <f ca="1">'00012.MTS_000334600'!H29</f>
        <v>0</v>
      </c>
      <c r="CB188" s="40">
        <f ca="1">'00012.MTS_000342775'!H29</f>
        <v>0</v>
      </c>
      <c r="CC188" s="40">
        <f ca="1">'00012.MTS_000350950'!H29</f>
        <v>0</v>
      </c>
      <c r="CD188" s="40">
        <f ca="1">SUM(B188:CC188)</f>
        <v>0</v>
      </c>
      <c r="CE188" s="37">
        <f ca="1">AVERAGE(B188:CC188)</f>
        <v>0</v>
      </c>
      <c r="CF188" s="37">
        <f ca="1">STDEV(B188:CC188)</f>
        <v>0</v>
      </c>
      <c r="CG188" s="37">
        <f ca="1">CF188/SQRT(80)</f>
        <v>0</v>
      </c>
      <c r="CH188" s="37">
        <f ca="1">IF(CD188=0,0,-1*((CD188/CD158)*(LN(CD188/CD158))))</f>
        <v>0</v>
      </c>
      <c r="CI188" s="64">
        <f ca="1">IF(CD188=0,0,(CD188/CD158)^2)</f>
        <v>0</v>
      </c>
    </row>
    <row r="189" spans="1:87" x14ac:dyDescent="0.25">
      <c r="A189" s="54" t="s">
        <v>37</v>
      </c>
      <c r="B189" s="40">
        <f ca="1">'00012.MTS_000032132'!H30</f>
        <v>0</v>
      </c>
      <c r="C189" s="40">
        <f ca="1">'00012.MTS_000236502'!H30</f>
        <v>0</v>
      </c>
      <c r="D189" s="40">
        <f ca="1">'000040306'!H30</f>
        <v>0</v>
      </c>
      <c r="E189" s="40">
        <f ca="1">'000032132'!H30</f>
        <v>0</v>
      </c>
      <c r="F189" s="40">
        <f ca="1">'000056656'!H30</f>
        <v>0</v>
      </c>
      <c r="G189" s="40">
        <f ca="1">'000048481'!H30</f>
        <v>0</v>
      </c>
      <c r="H189" s="40">
        <f ca="1">'000073006'!H30</f>
        <v>0</v>
      </c>
      <c r="I189" s="40">
        <f ca="1">'000064831'!H30</f>
        <v>0</v>
      </c>
      <c r="J189" s="40">
        <f ca="1">'000089355'!H30</f>
        <v>0</v>
      </c>
      <c r="K189" s="40">
        <f ca="1">'000081181'!H30</f>
        <v>0</v>
      </c>
      <c r="L189" s="40">
        <f ca="1">'000105705'!H30</f>
        <v>0</v>
      </c>
      <c r="M189" s="40">
        <f ca="1">'000097530'!H30</f>
        <v>0</v>
      </c>
      <c r="N189" s="40">
        <f ca="1">'000122055'!H30</f>
        <v>0</v>
      </c>
      <c r="O189" s="40">
        <f ca="1">'000113880'!H30</f>
        <v>0</v>
      </c>
      <c r="P189" s="40">
        <f ca="1">'000138404'!H30</f>
        <v>0</v>
      </c>
      <c r="Q189" s="40">
        <f ca="1">'000130230'!H30</f>
        <v>0</v>
      </c>
      <c r="R189" s="40">
        <f ca="1">'000154754'!H30</f>
        <v>0</v>
      </c>
      <c r="S189" s="40">
        <f ca="1">'000171104'!H30</f>
        <v>0</v>
      </c>
      <c r="T189" s="40">
        <f ca="1">'00012.MTS_000040306'!H30</f>
        <v>0</v>
      </c>
      <c r="U189" s="40">
        <f ca="1">'000187453'!H30</f>
        <v>0</v>
      </c>
      <c r="V189" s="40">
        <f ca="1">'00012.MTS_000048481'!H30</f>
        <v>0</v>
      </c>
      <c r="W189" s="40">
        <f ca="1">'000203803'!H30</f>
        <v>0</v>
      </c>
      <c r="X189" s="40">
        <f ca="1">'00012.MTS_000056656'!H30</f>
        <v>0</v>
      </c>
      <c r="Y189" s="40">
        <f ca="1">'000220153'!H30</f>
        <v>0</v>
      </c>
      <c r="Z189" s="40">
        <f ca="1">'00012.MTS_000064831'!H30</f>
        <v>0</v>
      </c>
      <c r="AA189" s="40">
        <f ca="1">'000236502'!H30</f>
        <v>0</v>
      </c>
      <c r="AB189" s="40">
        <f ca="1">'000228328'!H30</f>
        <v>0</v>
      </c>
      <c r="AC189" s="40">
        <f ca="1">'000211978'!H30</f>
        <v>0</v>
      </c>
      <c r="AD189" s="40">
        <f ca="1">'00012.MTS_000073006'!H30</f>
        <v>0</v>
      </c>
      <c r="AE189" s="40">
        <f ca="1">'000261027'!H30</f>
        <v>0</v>
      </c>
      <c r="AF189" s="40">
        <f ca="1">'000252852'!H30</f>
        <v>0</v>
      </c>
      <c r="AG189" s="40">
        <f ca="1">'000195628'!H30</f>
        <v>0</v>
      </c>
      <c r="AH189" s="40">
        <f ca="1">'00012.MTS_000220153'!H30</f>
        <v>0</v>
      </c>
      <c r="AI189" s="40">
        <f ca="1">'000285551'!H30</f>
        <v>0</v>
      </c>
      <c r="AJ189" s="40">
        <f ca="1">'000269202'!H30</f>
        <v>0</v>
      </c>
      <c r="AK189" s="40">
        <f ca="1">'000179279'!H30</f>
        <v>0</v>
      </c>
      <c r="AL189" s="40">
        <f ca="1">'00012.MTS_000228328'!H30</f>
        <v>0</v>
      </c>
      <c r="AM189" s="40">
        <f ca="1">'000310076'!H30</f>
        <v>0</v>
      </c>
      <c r="AN189" s="40">
        <f ca="1">'000301901'!H30</f>
        <v>0</v>
      </c>
      <c r="AO189" s="40">
        <f ca="1">'000293726'!H30</f>
        <v>0</v>
      </c>
      <c r="AP189" s="40">
        <f ca="1">'000244677'!H30</f>
        <v>0</v>
      </c>
      <c r="AQ189" s="40">
        <f ca="1">'000146579'!H30</f>
        <v>0</v>
      </c>
      <c r="AR189" s="40">
        <f ca="1">'00012.MTS_000244677'!H30</f>
        <v>0</v>
      </c>
      <c r="AS189" s="40">
        <f ca="1">'000350950'!H30</f>
        <v>0</v>
      </c>
      <c r="AT189" s="40">
        <f ca="1">'000342775'!H30</f>
        <v>0</v>
      </c>
      <c r="AU189" s="40">
        <f ca="1">'000334600'!H30</f>
        <v>0</v>
      </c>
      <c r="AV189" s="40">
        <f ca="1">'000326426'!H30</f>
        <v>0</v>
      </c>
      <c r="AW189" s="40">
        <f ca="1">'000318251'!H30</f>
        <v>0</v>
      </c>
      <c r="AX189" s="40">
        <f ca="1">'000277377'!H30</f>
        <v>0</v>
      </c>
      <c r="AY189" s="40">
        <f ca="1">'000162929'!H30</f>
        <v>0</v>
      </c>
      <c r="AZ189" s="40">
        <f ca="1">'00012.MTS_000081181'!H30</f>
        <v>0</v>
      </c>
      <c r="BA189" s="40">
        <f ca="1">'00012.MTS_000089355'!H30</f>
        <v>0</v>
      </c>
      <c r="BB189" s="40">
        <f ca="1">'00012.MTS_000097530'!H30</f>
        <v>0</v>
      </c>
      <c r="BC189" s="40">
        <f ca="1">'00012.MTS_000105705'!H30</f>
        <v>0</v>
      </c>
      <c r="BD189" s="40">
        <f ca="1">'00012.MTS_000113880'!H30</f>
        <v>0</v>
      </c>
      <c r="BE189" s="40">
        <f ca="1">'00012.MTS_000122055'!H30</f>
        <v>0</v>
      </c>
      <c r="BF189" s="40">
        <f ca="1">'00012.MTS_000130230'!H30</f>
        <v>0</v>
      </c>
      <c r="BG189" s="40">
        <f ca="1">'00012.MTS_000138404'!H30</f>
        <v>0</v>
      </c>
      <c r="BH189" s="40">
        <f ca="1">'00012.MTS_000146579'!H30</f>
        <v>0</v>
      </c>
      <c r="BI189" s="40">
        <f ca="1">'00012.MTS_000154754'!H30</f>
        <v>0</v>
      </c>
      <c r="BJ189" s="40">
        <f ca="1">'00012.MTS_000162929'!H30</f>
        <v>0</v>
      </c>
      <c r="BK189" s="40">
        <f ca="1">'00012.MTS_000171104'!H30</f>
        <v>0</v>
      </c>
      <c r="BL189" s="40">
        <f ca="1">'00012.MTS_000179279'!H30</f>
        <v>0</v>
      </c>
      <c r="BM189" s="40">
        <f ca="1">'00012.MTS_000187453'!H30</f>
        <v>0</v>
      </c>
      <c r="BN189" s="40">
        <f ca="1">'00012.MTS_000195628'!H30</f>
        <v>0</v>
      </c>
      <c r="BO189" s="40">
        <f ca="1">'00012.MTS_000203803'!H30</f>
        <v>0</v>
      </c>
      <c r="BP189" s="40">
        <f ca="1">'00012.MTS_000211978'!H30</f>
        <v>0</v>
      </c>
      <c r="BQ189" s="40">
        <f ca="1">'00012.MTS_000252852'!H30</f>
        <v>0</v>
      </c>
      <c r="BR189" s="40">
        <f ca="1">'00012.MTS_000261027'!H30</f>
        <v>0</v>
      </c>
      <c r="BS189" s="40">
        <f ca="1">'00012.MTS_000269202'!H30</f>
        <v>0</v>
      </c>
      <c r="BT189" s="40">
        <f ca="1">'00012.MTS_000277377'!H30</f>
        <v>0</v>
      </c>
      <c r="BU189" s="40">
        <f ca="1">'00012.MTS_000285551'!H30</f>
        <v>0</v>
      </c>
      <c r="BV189" s="40">
        <f ca="1">'00012.MTS_000293726'!H30</f>
        <v>0</v>
      </c>
      <c r="BW189" s="40">
        <f ca="1">'00012.MTS_000301901'!H30</f>
        <v>0</v>
      </c>
      <c r="BX189" s="40">
        <f ca="1">'00012.MTS_000310076'!H30</f>
        <v>0</v>
      </c>
      <c r="BY189" s="40">
        <f ca="1">'00012.MTS_000318251'!H30</f>
        <v>0</v>
      </c>
      <c r="BZ189" s="40">
        <f ca="1">'00012.MTS_000326426'!H30</f>
        <v>0</v>
      </c>
      <c r="CA189" s="40">
        <f ca="1">'00012.MTS_000334600'!H30</f>
        <v>0</v>
      </c>
      <c r="CB189" s="40">
        <f ca="1">'00012.MTS_000342775'!H30</f>
        <v>0</v>
      </c>
      <c r="CC189" s="40">
        <f ca="1">'00012.MTS_000350950'!H30</f>
        <v>0</v>
      </c>
      <c r="CD189" s="40">
        <f ca="1">SUM(B189:CC189)</f>
        <v>0</v>
      </c>
      <c r="CE189" s="37">
        <f ca="1">AVERAGE(B189:CC189)</f>
        <v>0</v>
      </c>
      <c r="CF189" s="37">
        <f ca="1">STDEV(B189:CC189)</f>
        <v>0</v>
      </c>
      <c r="CG189" s="37">
        <f ca="1">CF189/SQRT(80)</f>
        <v>0</v>
      </c>
      <c r="CH189" s="37">
        <f ca="1">IF(CD189=0,0,-1*((CD189/CD158)*(LN(CD189/CD158))))</f>
        <v>0</v>
      </c>
      <c r="CI189" s="64">
        <f ca="1">IF(CD189=0,0,(CD189/CD158)^2)</f>
        <v>0</v>
      </c>
    </row>
    <row r="190" spans="1:87" x14ac:dyDescent="0.25">
      <c r="A190" s="54" t="s">
        <v>38</v>
      </c>
      <c r="B190" s="40">
        <f ca="1">'00012.MTS_000032132'!H31</f>
        <v>0</v>
      </c>
      <c r="C190" s="40">
        <f ca="1">'00012.MTS_000236502'!H31</f>
        <v>0</v>
      </c>
      <c r="D190" s="40">
        <f ca="1">'000040306'!H31</f>
        <v>0</v>
      </c>
      <c r="E190" s="40">
        <f ca="1">'000032132'!H31</f>
        <v>0</v>
      </c>
      <c r="F190" s="40">
        <f ca="1">'000056656'!H31</f>
        <v>0</v>
      </c>
      <c r="G190" s="40">
        <f ca="1">'000048481'!H31</f>
        <v>0</v>
      </c>
      <c r="H190" s="40">
        <f ca="1">'000073006'!H31</f>
        <v>0</v>
      </c>
      <c r="I190" s="40">
        <f ca="1">'000064831'!H31</f>
        <v>0</v>
      </c>
      <c r="J190" s="40">
        <f ca="1">'000089355'!H31</f>
        <v>0</v>
      </c>
      <c r="K190" s="40">
        <f ca="1">'000081181'!H31</f>
        <v>0</v>
      </c>
      <c r="L190" s="40">
        <f ca="1">'000105705'!H31</f>
        <v>0</v>
      </c>
      <c r="M190" s="40">
        <f ca="1">'000097530'!H31</f>
        <v>0</v>
      </c>
      <c r="N190" s="40">
        <f ca="1">'000122055'!H31</f>
        <v>0</v>
      </c>
      <c r="O190" s="40">
        <f ca="1">'000113880'!H31</f>
        <v>0</v>
      </c>
      <c r="P190" s="40">
        <f ca="1">'000138404'!H31</f>
        <v>0</v>
      </c>
      <c r="Q190" s="40">
        <f ca="1">'000130230'!H31</f>
        <v>0</v>
      </c>
      <c r="R190" s="40">
        <f ca="1">'000154754'!H31</f>
        <v>0</v>
      </c>
      <c r="S190" s="40">
        <f ca="1">'000171104'!H31</f>
        <v>0</v>
      </c>
      <c r="T190" s="40">
        <f ca="1">'00012.MTS_000040306'!H31</f>
        <v>0</v>
      </c>
      <c r="U190" s="40">
        <f ca="1">'000187453'!H31</f>
        <v>0</v>
      </c>
      <c r="V190" s="40">
        <f ca="1">'00012.MTS_000048481'!H31</f>
        <v>0</v>
      </c>
      <c r="W190" s="40">
        <f ca="1">'000203803'!H31</f>
        <v>0</v>
      </c>
      <c r="X190" s="40">
        <f ca="1">'00012.MTS_000056656'!H31</f>
        <v>0</v>
      </c>
      <c r="Y190" s="40">
        <f ca="1">'000220153'!H31</f>
        <v>0</v>
      </c>
      <c r="Z190" s="40">
        <f ca="1">'00012.MTS_000064831'!H31</f>
        <v>0</v>
      </c>
      <c r="AA190" s="40">
        <f ca="1">'000236502'!H31</f>
        <v>0</v>
      </c>
      <c r="AB190" s="40">
        <f ca="1">'000228328'!H31</f>
        <v>0</v>
      </c>
      <c r="AC190" s="40">
        <f ca="1">'000211978'!H31</f>
        <v>0</v>
      </c>
      <c r="AD190" s="40">
        <f ca="1">'00012.MTS_000073006'!H31</f>
        <v>0</v>
      </c>
      <c r="AE190" s="40">
        <f ca="1">'000261027'!H31</f>
        <v>0</v>
      </c>
      <c r="AF190" s="40">
        <f ca="1">'000252852'!H31</f>
        <v>0</v>
      </c>
      <c r="AG190" s="40">
        <f ca="1">'000195628'!H31</f>
        <v>0</v>
      </c>
      <c r="AH190" s="40">
        <f ca="1">'00012.MTS_000220153'!H31</f>
        <v>0</v>
      </c>
      <c r="AI190" s="40">
        <f ca="1">'000285551'!H31</f>
        <v>0</v>
      </c>
      <c r="AJ190" s="40">
        <f ca="1">'000269202'!H31</f>
        <v>0</v>
      </c>
      <c r="AK190" s="40">
        <f ca="1">'000179279'!H31</f>
        <v>0</v>
      </c>
      <c r="AL190" s="40">
        <f ca="1">'00012.MTS_000228328'!H31</f>
        <v>0</v>
      </c>
      <c r="AM190" s="40">
        <f ca="1">'000310076'!H31</f>
        <v>0</v>
      </c>
      <c r="AN190" s="40">
        <f ca="1">'000301901'!H31</f>
        <v>0</v>
      </c>
      <c r="AO190" s="40">
        <f ca="1">'000293726'!H31</f>
        <v>0</v>
      </c>
      <c r="AP190" s="40">
        <f ca="1">'000244677'!H31</f>
        <v>0</v>
      </c>
      <c r="AQ190" s="40">
        <f ca="1">'000146579'!H31</f>
        <v>0</v>
      </c>
      <c r="AR190" s="40">
        <f ca="1">'00012.MTS_000244677'!H31</f>
        <v>0</v>
      </c>
      <c r="AS190" s="40">
        <f ca="1">'000350950'!H31</f>
        <v>0</v>
      </c>
      <c r="AT190" s="40">
        <f ca="1">'000342775'!H31</f>
        <v>0</v>
      </c>
      <c r="AU190" s="40">
        <f ca="1">'000334600'!H31</f>
        <v>0</v>
      </c>
      <c r="AV190" s="40">
        <f ca="1">'000326426'!H31</f>
        <v>0</v>
      </c>
      <c r="AW190" s="40">
        <f ca="1">'000318251'!H31</f>
        <v>0</v>
      </c>
      <c r="AX190" s="40">
        <f ca="1">'000277377'!H31</f>
        <v>0</v>
      </c>
      <c r="AY190" s="40">
        <f ca="1">'000162929'!H31</f>
        <v>0</v>
      </c>
      <c r="AZ190" s="40">
        <f ca="1">'00012.MTS_000081181'!H31</f>
        <v>0</v>
      </c>
      <c r="BA190" s="40">
        <f ca="1">'00012.MTS_000089355'!H31</f>
        <v>0</v>
      </c>
      <c r="BB190" s="40">
        <f ca="1">'00012.MTS_000097530'!H31</f>
        <v>0</v>
      </c>
      <c r="BC190" s="40">
        <f ca="1">'00012.MTS_000105705'!H31</f>
        <v>0</v>
      </c>
      <c r="BD190" s="40">
        <f ca="1">'00012.MTS_000113880'!H31</f>
        <v>0</v>
      </c>
      <c r="BE190" s="40">
        <f ca="1">'00012.MTS_000122055'!H31</f>
        <v>0</v>
      </c>
      <c r="BF190" s="40">
        <f ca="1">'00012.MTS_000130230'!H31</f>
        <v>0</v>
      </c>
      <c r="BG190" s="40">
        <f ca="1">'00012.MTS_000138404'!H31</f>
        <v>0</v>
      </c>
      <c r="BH190" s="40">
        <f ca="1">'00012.MTS_000146579'!H31</f>
        <v>0</v>
      </c>
      <c r="BI190" s="40">
        <f ca="1">'00012.MTS_000154754'!H31</f>
        <v>0</v>
      </c>
      <c r="BJ190" s="40">
        <f ca="1">'00012.MTS_000162929'!H31</f>
        <v>0</v>
      </c>
      <c r="BK190" s="40">
        <f ca="1">'00012.MTS_000171104'!H31</f>
        <v>0</v>
      </c>
      <c r="BL190" s="40">
        <f ca="1">'00012.MTS_000179279'!H31</f>
        <v>0</v>
      </c>
      <c r="BM190" s="40">
        <f ca="1">'00012.MTS_000187453'!H31</f>
        <v>0</v>
      </c>
      <c r="BN190" s="40">
        <f ca="1">'00012.MTS_000195628'!H31</f>
        <v>0</v>
      </c>
      <c r="BO190" s="40">
        <f ca="1">'00012.MTS_000203803'!H31</f>
        <v>0</v>
      </c>
      <c r="BP190" s="40">
        <f ca="1">'00012.MTS_000211978'!H31</f>
        <v>0</v>
      </c>
      <c r="BQ190" s="40">
        <f ca="1">'00012.MTS_000252852'!H31</f>
        <v>0</v>
      </c>
      <c r="BR190" s="40">
        <f ca="1">'00012.MTS_000261027'!H31</f>
        <v>0</v>
      </c>
      <c r="BS190" s="40">
        <f ca="1">'00012.MTS_000269202'!H31</f>
        <v>0</v>
      </c>
      <c r="BT190" s="40">
        <f ca="1">'00012.MTS_000277377'!H31</f>
        <v>0</v>
      </c>
      <c r="BU190" s="40">
        <f ca="1">'00012.MTS_000285551'!H31</f>
        <v>0</v>
      </c>
      <c r="BV190" s="40">
        <f ca="1">'00012.MTS_000293726'!H31</f>
        <v>0</v>
      </c>
      <c r="BW190" s="40">
        <f ca="1">'00012.MTS_000301901'!H31</f>
        <v>0</v>
      </c>
      <c r="BX190" s="40">
        <f ca="1">'00012.MTS_000310076'!H31</f>
        <v>0</v>
      </c>
      <c r="BY190" s="40">
        <f ca="1">'00012.MTS_000318251'!H31</f>
        <v>0</v>
      </c>
      <c r="BZ190" s="40">
        <f ca="1">'00012.MTS_000326426'!H31</f>
        <v>0</v>
      </c>
      <c r="CA190" s="40">
        <f ca="1">'00012.MTS_000334600'!H31</f>
        <v>0</v>
      </c>
      <c r="CB190" s="40">
        <f ca="1">'00012.MTS_000342775'!H31</f>
        <v>0</v>
      </c>
      <c r="CC190" s="40">
        <f ca="1">'00012.MTS_000350950'!H31</f>
        <v>0</v>
      </c>
      <c r="CD190" s="40">
        <f ca="1">SUM(B190:CC190)</f>
        <v>0</v>
      </c>
      <c r="CE190" s="37">
        <f ca="1">AVERAGE(B190:CC190)</f>
        <v>0</v>
      </c>
      <c r="CF190" s="37">
        <f ca="1">STDEV(B190:CC190)</f>
        <v>0</v>
      </c>
      <c r="CG190" s="37">
        <f ca="1">CF190/SQRT(80)</f>
        <v>0</v>
      </c>
      <c r="CH190" s="37">
        <f ca="1">IF(CD190=0,0,-1*((CD190/CD158)*(LN(CD190/CD158))))</f>
        <v>0</v>
      </c>
      <c r="CI190" s="64">
        <f ca="1">IF(CD190=0,0,(CD190/CD158)^2)</f>
        <v>0</v>
      </c>
    </row>
    <row r="191" spans="1:87" x14ac:dyDescent="0.25">
      <c r="A191" s="54" t="s">
        <v>39</v>
      </c>
      <c r="B191" s="40">
        <f ca="1">'00012.MTS_000032132'!H32</f>
        <v>0</v>
      </c>
      <c r="C191" s="40">
        <f ca="1">'00012.MTS_000236502'!H32</f>
        <v>0</v>
      </c>
      <c r="D191" s="40">
        <f ca="1">'000040306'!H32</f>
        <v>0</v>
      </c>
      <c r="E191" s="40">
        <f ca="1">'000032132'!H32</f>
        <v>0</v>
      </c>
      <c r="F191" s="40">
        <f ca="1">'000056656'!H32</f>
        <v>0</v>
      </c>
      <c r="G191" s="40">
        <f ca="1">'000048481'!H32</f>
        <v>0</v>
      </c>
      <c r="H191" s="40">
        <f ca="1">'000073006'!H32</f>
        <v>0</v>
      </c>
      <c r="I191" s="40">
        <f ca="1">'000064831'!H32</f>
        <v>0</v>
      </c>
      <c r="J191" s="40">
        <f ca="1">'000089355'!H32</f>
        <v>0</v>
      </c>
      <c r="K191" s="40">
        <f ca="1">'000081181'!H32</f>
        <v>0</v>
      </c>
      <c r="L191" s="40">
        <f ca="1">'000105705'!H32</f>
        <v>0</v>
      </c>
      <c r="M191" s="40">
        <f ca="1">'000097530'!H32</f>
        <v>0</v>
      </c>
      <c r="N191" s="40">
        <f ca="1">'000122055'!H32</f>
        <v>0</v>
      </c>
      <c r="O191" s="40">
        <f ca="1">'000113880'!H32</f>
        <v>0</v>
      </c>
      <c r="P191" s="40">
        <f ca="1">'000138404'!H32</f>
        <v>0</v>
      </c>
      <c r="Q191" s="40">
        <f ca="1">'000130230'!H32</f>
        <v>0</v>
      </c>
      <c r="R191" s="40">
        <f ca="1">'000154754'!H32</f>
        <v>0</v>
      </c>
      <c r="S191" s="40">
        <f ca="1">'000171104'!H32</f>
        <v>0</v>
      </c>
      <c r="T191" s="40">
        <f ca="1">'00012.MTS_000040306'!H32</f>
        <v>1</v>
      </c>
      <c r="U191" s="40">
        <f ca="1">'000187453'!H32</f>
        <v>0</v>
      </c>
      <c r="V191" s="40">
        <f ca="1">'00012.MTS_000048481'!H32</f>
        <v>0</v>
      </c>
      <c r="W191" s="40">
        <f ca="1">'000203803'!H32</f>
        <v>0</v>
      </c>
      <c r="X191" s="40">
        <f ca="1">'00012.MTS_000056656'!H32</f>
        <v>0</v>
      </c>
      <c r="Y191" s="40">
        <f ca="1">'000220153'!H32</f>
        <v>0</v>
      </c>
      <c r="Z191" s="40">
        <f ca="1">'00012.MTS_000064831'!H32</f>
        <v>0</v>
      </c>
      <c r="AA191" s="40">
        <f ca="1">'000236502'!H32</f>
        <v>0</v>
      </c>
      <c r="AB191" s="40">
        <f ca="1">'000228328'!H32</f>
        <v>0</v>
      </c>
      <c r="AC191" s="40">
        <f ca="1">'000211978'!H32</f>
        <v>0</v>
      </c>
      <c r="AD191" s="40">
        <f ca="1">'00012.MTS_000073006'!H32</f>
        <v>0</v>
      </c>
      <c r="AE191" s="40">
        <f ca="1">'000261027'!H32</f>
        <v>0</v>
      </c>
      <c r="AF191" s="40">
        <f ca="1">'000252852'!H32</f>
        <v>0</v>
      </c>
      <c r="AG191" s="40">
        <f ca="1">'000195628'!H32</f>
        <v>0</v>
      </c>
      <c r="AH191" s="40">
        <f ca="1">'00012.MTS_000220153'!H32</f>
        <v>0</v>
      </c>
      <c r="AI191" s="40">
        <f ca="1">'000285551'!H32</f>
        <v>0</v>
      </c>
      <c r="AJ191" s="40">
        <f ca="1">'000269202'!H32</f>
        <v>0</v>
      </c>
      <c r="AK191" s="40">
        <f ca="1">'000179279'!H32</f>
        <v>0</v>
      </c>
      <c r="AL191" s="40">
        <f ca="1">'00012.MTS_000228328'!H32</f>
        <v>0</v>
      </c>
      <c r="AM191" s="40">
        <f ca="1">'000310076'!H32</f>
        <v>0</v>
      </c>
      <c r="AN191" s="40">
        <f ca="1">'000301901'!H32</f>
        <v>0</v>
      </c>
      <c r="AO191" s="40">
        <f ca="1">'000293726'!H32</f>
        <v>0</v>
      </c>
      <c r="AP191" s="40">
        <f ca="1">'000244677'!H32</f>
        <v>0</v>
      </c>
      <c r="AQ191" s="40">
        <f ca="1">'000146579'!H32</f>
        <v>0</v>
      </c>
      <c r="AR191" s="40">
        <f ca="1">'00012.MTS_000244677'!H32</f>
        <v>0</v>
      </c>
      <c r="AS191" s="40">
        <f ca="1">'000350950'!H32</f>
        <v>0</v>
      </c>
      <c r="AT191" s="40">
        <f ca="1">'000342775'!H32</f>
        <v>0</v>
      </c>
      <c r="AU191" s="40">
        <f ca="1">'000334600'!H32</f>
        <v>0</v>
      </c>
      <c r="AV191" s="40">
        <f ca="1">'000326426'!H32</f>
        <v>0</v>
      </c>
      <c r="AW191" s="40">
        <f ca="1">'000318251'!H32</f>
        <v>0</v>
      </c>
      <c r="AX191" s="40">
        <f ca="1">'000277377'!H32</f>
        <v>0</v>
      </c>
      <c r="AY191" s="40">
        <f ca="1">'000162929'!H32</f>
        <v>0</v>
      </c>
      <c r="AZ191" s="40">
        <f ca="1">'00012.MTS_000081181'!H32</f>
        <v>0</v>
      </c>
      <c r="BA191" s="40">
        <f ca="1">'00012.MTS_000089355'!H32</f>
        <v>0</v>
      </c>
      <c r="BB191" s="40">
        <f ca="1">'00012.MTS_000097530'!H32</f>
        <v>0</v>
      </c>
      <c r="BC191" s="40">
        <f ca="1">'00012.MTS_000105705'!H32</f>
        <v>0</v>
      </c>
      <c r="BD191" s="40">
        <f ca="1">'00012.MTS_000113880'!H32</f>
        <v>0</v>
      </c>
      <c r="BE191" s="40">
        <f ca="1">'00012.MTS_000122055'!H32</f>
        <v>0</v>
      </c>
      <c r="BF191" s="40">
        <f ca="1">'00012.MTS_000130230'!H32</f>
        <v>0</v>
      </c>
      <c r="BG191" s="40">
        <f ca="1">'00012.MTS_000138404'!H32</f>
        <v>0</v>
      </c>
      <c r="BH191" s="40">
        <f ca="1">'00012.MTS_000146579'!H32</f>
        <v>0</v>
      </c>
      <c r="BI191" s="40">
        <f ca="1">'00012.MTS_000154754'!H32</f>
        <v>0</v>
      </c>
      <c r="BJ191" s="40">
        <f ca="1">'00012.MTS_000162929'!H32</f>
        <v>0</v>
      </c>
      <c r="BK191" s="40">
        <f ca="1">'00012.MTS_000171104'!H32</f>
        <v>0</v>
      </c>
      <c r="BL191" s="40">
        <f ca="1">'00012.MTS_000179279'!H32</f>
        <v>0</v>
      </c>
      <c r="BM191" s="40">
        <f ca="1">'00012.MTS_000187453'!H32</f>
        <v>0</v>
      </c>
      <c r="BN191" s="40">
        <f ca="1">'00012.MTS_000195628'!H32</f>
        <v>0</v>
      </c>
      <c r="BO191" s="40">
        <f ca="1">'00012.MTS_000203803'!H32</f>
        <v>0</v>
      </c>
      <c r="BP191" s="40">
        <f ca="1">'00012.MTS_000211978'!H32</f>
        <v>0</v>
      </c>
      <c r="BQ191" s="40">
        <f ca="1">'00012.MTS_000252852'!H32</f>
        <v>0</v>
      </c>
      <c r="BR191" s="40">
        <f ca="1">'00012.MTS_000261027'!H32</f>
        <v>0</v>
      </c>
      <c r="BS191" s="40">
        <f ca="1">'00012.MTS_000269202'!H32</f>
        <v>0</v>
      </c>
      <c r="BT191" s="40">
        <f ca="1">'00012.MTS_000277377'!H32</f>
        <v>0</v>
      </c>
      <c r="BU191" s="40">
        <f ca="1">'00012.MTS_000285551'!H32</f>
        <v>0</v>
      </c>
      <c r="BV191" s="40">
        <f ca="1">'00012.MTS_000293726'!H32</f>
        <v>0</v>
      </c>
      <c r="BW191" s="40">
        <f ca="1">'00012.MTS_000301901'!H32</f>
        <v>0</v>
      </c>
      <c r="BX191" s="40">
        <f ca="1">'00012.MTS_000310076'!H32</f>
        <v>0</v>
      </c>
      <c r="BY191" s="40">
        <f ca="1">'00012.MTS_000318251'!H32</f>
        <v>0</v>
      </c>
      <c r="BZ191" s="40">
        <f ca="1">'00012.MTS_000326426'!H32</f>
        <v>0</v>
      </c>
      <c r="CA191" s="40">
        <f ca="1">'00012.MTS_000334600'!H32</f>
        <v>0</v>
      </c>
      <c r="CB191" s="40">
        <f ca="1">'00012.MTS_000342775'!H32</f>
        <v>0</v>
      </c>
      <c r="CC191" s="40">
        <f ca="1">'00012.MTS_000350950'!H32</f>
        <v>0</v>
      </c>
      <c r="CD191" s="40">
        <f ca="1">SUM(B191:CC191)</f>
        <v>1</v>
      </c>
      <c r="CE191" s="37">
        <f ca="1">AVERAGE(B191:CC191)</f>
        <v>1.2500000000000001E-2</v>
      </c>
      <c r="CF191" s="37">
        <f ca="1">STDEV(B191:CC191)</f>
        <v>0.11180339887498948</v>
      </c>
      <c r="CG191" s="37">
        <f ca="1">CF191/SQRT(80)</f>
        <v>1.2499999999999999E-2</v>
      </c>
      <c r="CH191" s="37">
        <f ca="1">IF(CD191=0,0,-1*((CD191/CD158)*(LN(CD191/CD158))))</f>
        <v>0.34657359027997264</v>
      </c>
      <c r="CI191" s="64">
        <f ca="1">IF(CD191=0,0,(CD191/CD158)^2)</f>
        <v>0.25</v>
      </c>
    </row>
    <row r="192" spans="1:87" x14ac:dyDescent="0.25">
      <c r="A192" s="54" t="s">
        <v>40</v>
      </c>
      <c r="B192" s="40">
        <f ca="1">'00012.MTS_000032132'!H33</f>
        <v>0</v>
      </c>
      <c r="C192" s="40">
        <f ca="1">'00012.MTS_000236502'!H33</f>
        <v>0</v>
      </c>
      <c r="D192" s="40">
        <f ca="1">'000040306'!H33</f>
        <v>0</v>
      </c>
      <c r="E192" s="40">
        <f ca="1">'000032132'!H33</f>
        <v>0</v>
      </c>
      <c r="F192" s="40">
        <f ca="1">'000056656'!H33</f>
        <v>0</v>
      </c>
      <c r="G192" s="40">
        <f ca="1">'000048481'!H33</f>
        <v>0</v>
      </c>
      <c r="H192" s="40">
        <f ca="1">'000073006'!H33</f>
        <v>0</v>
      </c>
      <c r="I192" s="40">
        <f ca="1">'000064831'!H33</f>
        <v>0</v>
      </c>
      <c r="J192" s="40">
        <f ca="1">'000089355'!H33</f>
        <v>0</v>
      </c>
      <c r="K192" s="40">
        <f ca="1">'000081181'!H33</f>
        <v>0</v>
      </c>
      <c r="L192" s="40">
        <f ca="1">'000105705'!H33</f>
        <v>0</v>
      </c>
      <c r="M192" s="40">
        <f ca="1">'000097530'!H33</f>
        <v>0</v>
      </c>
      <c r="N192" s="40">
        <f ca="1">'000122055'!H33</f>
        <v>0</v>
      </c>
      <c r="O192" s="40">
        <f ca="1">'000113880'!H33</f>
        <v>0</v>
      </c>
      <c r="P192" s="40">
        <f ca="1">'000138404'!H33</f>
        <v>0</v>
      </c>
      <c r="Q192" s="40">
        <f ca="1">'000130230'!H33</f>
        <v>0</v>
      </c>
      <c r="R192" s="40">
        <f ca="1">'000154754'!H33</f>
        <v>0</v>
      </c>
      <c r="S192" s="40">
        <f ca="1">'000171104'!H33</f>
        <v>0</v>
      </c>
      <c r="T192" s="40">
        <f ca="1">'00012.MTS_000040306'!H33</f>
        <v>0</v>
      </c>
      <c r="U192" s="40">
        <f ca="1">'000187453'!H33</f>
        <v>0</v>
      </c>
      <c r="V192" s="40">
        <f ca="1">'00012.MTS_000048481'!H33</f>
        <v>0</v>
      </c>
      <c r="W192" s="40">
        <f ca="1">'000203803'!H33</f>
        <v>0</v>
      </c>
      <c r="X192" s="40">
        <f ca="1">'00012.MTS_000056656'!H33</f>
        <v>0</v>
      </c>
      <c r="Y192" s="40">
        <f ca="1">'000220153'!H33</f>
        <v>0</v>
      </c>
      <c r="Z192" s="40">
        <f ca="1">'00012.MTS_000064831'!H33</f>
        <v>0</v>
      </c>
      <c r="AA192" s="40">
        <f ca="1">'000236502'!H33</f>
        <v>0</v>
      </c>
      <c r="AB192" s="40">
        <f ca="1">'000228328'!H33</f>
        <v>0</v>
      </c>
      <c r="AC192" s="40">
        <f ca="1">'000211978'!H33</f>
        <v>0</v>
      </c>
      <c r="AD192" s="40">
        <f ca="1">'00012.MTS_000073006'!H33</f>
        <v>0</v>
      </c>
      <c r="AE192" s="40">
        <f ca="1">'000261027'!H33</f>
        <v>0</v>
      </c>
      <c r="AF192" s="40">
        <f ca="1">'000252852'!H33</f>
        <v>0</v>
      </c>
      <c r="AG192" s="40">
        <f ca="1">'000195628'!H33</f>
        <v>0</v>
      </c>
      <c r="AH192" s="40">
        <f ca="1">'00012.MTS_000220153'!H33</f>
        <v>0</v>
      </c>
      <c r="AI192" s="40">
        <f ca="1">'000285551'!H33</f>
        <v>0</v>
      </c>
      <c r="AJ192" s="40">
        <f ca="1">'000269202'!H33</f>
        <v>0</v>
      </c>
      <c r="AK192" s="40">
        <f ca="1">'000179279'!H33</f>
        <v>0</v>
      </c>
      <c r="AL192" s="40">
        <f ca="1">'00012.MTS_000228328'!H33</f>
        <v>0</v>
      </c>
      <c r="AM192" s="40">
        <f ca="1">'000310076'!H33</f>
        <v>0</v>
      </c>
      <c r="AN192" s="40">
        <f ca="1">'000301901'!H33</f>
        <v>0</v>
      </c>
      <c r="AO192" s="40">
        <f ca="1">'000293726'!H33</f>
        <v>0</v>
      </c>
      <c r="AP192" s="40">
        <f ca="1">'000244677'!H33</f>
        <v>0</v>
      </c>
      <c r="AQ192" s="40">
        <f ca="1">'000146579'!H33</f>
        <v>0</v>
      </c>
      <c r="AR192" s="40">
        <f ca="1">'00012.MTS_000244677'!H33</f>
        <v>0</v>
      </c>
      <c r="AS192" s="40">
        <f ca="1">'000350950'!H33</f>
        <v>0</v>
      </c>
      <c r="AT192" s="40">
        <f ca="1">'000342775'!H33</f>
        <v>0</v>
      </c>
      <c r="AU192" s="40">
        <f ca="1">'000334600'!H33</f>
        <v>0</v>
      </c>
      <c r="AV192" s="40">
        <f ca="1">'000326426'!H33</f>
        <v>0</v>
      </c>
      <c r="AW192" s="40">
        <f ca="1">'000318251'!H33</f>
        <v>0</v>
      </c>
      <c r="AX192" s="40">
        <f ca="1">'000277377'!H33</f>
        <v>0</v>
      </c>
      <c r="AY192" s="40">
        <f ca="1">'000162929'!H33</f>
        <v>0</v>
      </c>
      <c r="AZ192" s="40">
        <f ca="1">'00012.MTS_000081181'!H33</f>
        <v>0</v>
      </c>
      <c r="BA192" s="40">
        <f ca="1">'00012.MTS_000089355'!H33</f>
        <v>0</v>
      </c>
      <c r="BB192" s="40">
        <f ca="1">'00012.MTS_000097530'!H33</f>
        <v>0</v>
      </c>
      <c r="BC192" s="40">
        <f ca="1">'00012.MTS_000105705'!H33</f>
        <v>0</v>
      </c>
      <c r="BD192" s="40">
        <f ca="1">'00012.MTS_000113880'!H33</f>
        <v>0</v>
      </c>
      <c r="BE192" s="40">
        <f ca="1">'00012.MTS_000122055'!H33</f>
        <v>0</v>
      </c>
      <c r="BF192" s="40">
        <f ca="1">'00012.MTS_000130230'!H33</f>
        <v>0</v>
      </c>
      <c r="BG192" s="40">
        <f ca="1">'00012.MTS_000138404'!H33</f>
        <v>0</v>
      </c>
      <c r="BH192" s="40">
        <f ca="1">'00012.MTS_000146579'!H33</f>
        <v>0</v>
      </c>
      <c r="BI192" s="40">
        <f ca="1">'00012.MTS_000154754'!H33</f>
        <v>0</v>
      </c>
      <c r="BJ192" s="40">
        <f ca="1">'00012.MTS_000162929'!H33</f>
        <v>0</v>
      </c>
      <c r="BK192" s="40">
        <f ca="1">'00012.MTS_000171104'!H33</f>
        <v>0</v>
      </c>
      <c r="BL192" s="40">
        <f ca="1">'00012.MTS_000179279'!H33</f>
        <v>0</v>
      </c>
      <c r="BM192" s="40">
        <f ca="1">'00012.MTS_000187453'!H33</f>
        <v>0</v>
      </c>
      <c r="BN192" s="40">
        <f ca="1">'00012.MTS_000195628'!H33</f>
        <v>0</v>
      </c>
      <c r="BO192" s="40">
        <f ca="1">'00012.MTS_000203803'!H33</f>
        <v>0</v>
      </c>
      <c r="BP192" s="40">
        <f ca="1">'00012.MTS_000211978'!H33</f>
        <v>0</v>
      </c>
      <c r="BQ192" s="40">
        <f ca="1">'00012.MTS_000252852'!H33</f>
        <v>0</v>
      </c>
      <c r="BR192" s="40">
        <f ca="1">'00012.MTS_000261027'!H33</f>
        <v>0</v>
      </c>
      <c r="BS192" s="40">
        <f ca="1">'00012.MTS_000269202'!H33</f>
        <v>0</v>
      </c>
      <c r="BT192" s="40">
        <f ca="1">'00012.MTS_000277377'!H33</f>
        <v>0</v>
      </c>
      <c r="BU192" s="40">
        <f ca="1">'00012.MTS_000285551'!H33</f>
        <v>0</v>
      </c>
      <c r="BV192" s="40">
        <f ca="1">'00012.MTS_000293726'!H33</f>
        <v>0</v>
      </c>
      <c r="BW192" s="40">
        <f ca="1">'00012.MTS_000301901'!H33</f>
        <v>0</v>
      </c>
      <c r="BX192" s="40">
        <f ca="1">'00012.MTS_000310076'!H33</f>
        <v>0</v>
      </c>
      <c r="BY192" s="40">
        <f ca="1">'00012.MTS_000318251'!H33</f>
        <v>0</v>
      </c>
      <c r="BZ192" s="40">
        <f ca="1">'00012.MTS_000326426'!H33</f>
        <v>0</v>
      </c>
      <c r="CA192" s="40">
        <f ca="1">'00012.MTS_000334600'!H33</f>
        <v>0</v>
      </c>
      <c r="CB192" s="40">
        <f ca="1">'00012.MTS_000342775'!H33</f>
        <v>0</v>
      </c>
      <c r="CC192" s="40">
        <f ca="1">'00012.MTS_000350950'!H33</f>
        <v>0</v>
      </c>
      <c r="CD192" s="40">
        <f ca="1">SUM(B192:CC192)</f>
        <v>0</v>
      </c>
      <c r="CE192" s="37">
        <f ca="1">AVERAGE(B192:CC192)</f>
        <v>0</v>
      </c>
      <c r="CF192" s="37">
        <f ca="1">STDEV(B192:CC192)</f>
        <v>0</v>
      </c>
      <c r="CG192" s="37">
        <f ca="1">CF192/SQRT(80)</f>
        <v>0</v>
      </c>
      <c r="CH192" s="37">
        <f ca="1">IF(CD192=0,0,-1*((CD192/CD158)*(LN(CD192/CD158))))</f>
        <v>0</v>
      </c>
      <c r="CI192" s="64">
        <f ca="1">IF(CD192=0,0,(CD192/CD158)^2)</f>
        <v>0</v>
      </c>
    </row>
    <row r="193" spans="1:87" x14ac:dyDescent="0.25">
      <c r="A193" s="54" t="s">
        <v>41</v>
      </c>
      <c r="B193" s="40">
        <f ca="1">'00012.MTS_000032132'!H34</f>
        <v>0</v>
      </c>
      <c r="C193" s="40">
        <f ca="1">'00012.MTS_000236502'!H34</f>
        <v>0</v>
      </c>
      <c r="D193" s="40">
        <f ca="1">'000040306'!H34</f>
        <v>0</v>
      </c>
      <c r="E193" s="40">
        <f ca="1">'000032132'!H34</f>
        <v>0</v>
      </c>
      <c r="F193" s="40">
        <f ca="1">'000056656'!H34</f>
        <v>0</v>
      </c>
      <c r="G193" s="40">
        <f ca="1">'000048481'!H34</f>
        <v>0</v>
      </c>
      <c r="H193" s="40">
        <f ca="1">'000073006'!H34</f>
        <v>0</v>
      </c>
      <c r="I193" s="40">
        <f ca="1">'000064831'!H34</f>
        <v>0</v>
      </c>
      <c r="J193" s="40">
        <f ca="1">'000089355'!H34</f>
        <v>0</v>
      </c>
      <c r="K193" s="40">
        <f ca="1">'000081181'!H34</f>
        <v>0</v>
      </c>
      <c r="L193" s="40">
        <f ca="1">'000105705'!H34</f>
        <v>0</v>
      </c>
      <c r="M193" s="40">
        <f ca="1">'000097530'!H34</f>
        <v>0</v>
      </c>
      <c r="N193" s="40">
        <f ca="1">'000122055'!H34</f>
        <v>0</v>
      </c>
      <c r="O193" s="40">
        <f ca="1">'000113880'!H34</f>
        <v>0</v>
      </c>
      <c r="P193" s="40">
        <f ca="1">'000138404'!H34</f>
        <v>0</v>
      </c>
      <c r="Q193" s="40">
        <f ca="1">'000130230'!H34</f>
        <v>0</v>
      </c>
      <c r="R193" s="40">
        <f ca="1">'000154754'!H34</f>
        <v>0</v>
      </c>
      <c r="S193" s="40">
        <f ca="1">'000171104'!H34</f>
        <v>0</v>
      </c>
      <c r="T193" s="40">
        <f ca="1">'00012.MTS_000040306'!H34</f>
        <v>0</v>
      </c>
      <c r="U193" s="40">
        <f ca="1">'000187453'!H34</f>
        <v>0</v>
      </c>
      <c r="V193" s="40">
        <f ca="1">'00012.MTS_000048481'!H34</f>
        <v>0</v>
      </c>
      <c r="W193" s="40">
        <f ca="1">'000203803'!H34</f>
        <v>0</v>
      </c>
      <c r="X193" s="40">
        <f ca="1">'00012.MTS_000056656'!H34</f>
        <v>0</v>
      </c>
      <c r="Y193" s="40">
        <f ca="1">'000220153'!H34</f>
        <v>0</v>
      </c>
      <c r="Z193" s="40">
        <f ca="1">'00012.MTS_000064831'!H34</f>
        <v>0</v>
      </c>
      <c r="AA193" s="40">
        <f ca="1">'000236502'!H34</f>
        <v>0</v>
      </c>
      <c r="AB193" s="40">
        <f ca="1">'000228328'!H34</f>
        <v>0</v>
      </c>
      <c r="AC193" s="40">
        <f ca="1">'000211978'!H34</f>
        <v>0</v>
      </c>
      <c r="AD193" s="40">
        <f ca="1">'00012.MTS_000073006'!H34</f>
        <v>0</v>
      </c>
      <c r="AE193" s="40">
        <f ca="1">'000261027'!H34</f>
        <v>0</v>
      </c>
      <c r="AF193" s="40">
        <f ca="1">'000252852'!H34</f>
        <v>0</v>
      </c>
      <c r="AG193" s="40">
        <f ca="1">'000195628'!H34</f>
        <v>0</v>
      </c>
      <c r="AH193" s="40">
        <f ca="1">'00012.MTS_000220153'!H34</f>
        <v>0</v>
      </c>
      <c r="AI193" s="40">
        <f ca="1">'000285551'!H34</f>
        <v>0</v>
      </c>
      <c r="AJ193" s="40">
        <f ca="1">'000269202'!H34</f>
        <v>0</v>
      </c>
      <c r="AK193" s="40">
        <f ca="1">'000179279'!H34</f>
        <v>0</v>
      </c>
      <c r="AL193" s="40">
        <f ca="1">'00012.MTS_000228328'!H34</f>
        <v>0</v>
      </c>
      <c r="AM193" s="40">
        <f ca="1">'000310076'!H34</f>
        <v>0</v>
      </c>
      <c r="AN193" s="40">
        <f ca="1">'000301901'!H34</f>
        <v>0</v>
      </c>
      <c r="AO193" s="40">
        <f ca="1">'000293726'!H34</f>
        <v>0</v>
      </c>
      <c r="AP193" s="40">
        <f ca="1">'000244677'!H34</f>
        <v>0</v>
      </c>
      <c r="AQ193" s="40">
        <f ca="1">'000146579'!H34</f>
        <v>0</v>
      </c>
      <c r="AR193" s="40">
        <f ca="1">'00012.MTS_000244677'!H34</f>
        <v>0</v>
      </c>
      <c r="AS193" s="40">
        <f ca="1">'000350950'!H34</f>
        <v>0</v>
      </c>
      <c r="AT193" s="40">
        <f ca="1">'000342775'!H34</f>
        <v>0</v>
      </c>
      <c r="AU193" s="40">
        <f ca="1">'000334600'!H34</f>
        <v>0</v>
      </c>
      <c r="AV193" s="40">
        <f ca="1">'000326426'!H34</f>
        <v>0</v>
      </c>
      <c r="AW193" s="40">
        <f ca="1">'000318251'!H34</f>
        <v>0</v>
      </c>
      <c r="AX193" s="40">
        <f ca="1">'000277377'!H34</f>
        <v>0</v>
      </c>
      <c r="AY193" s="40">
        <f ca="1">'000162929'!H34</f>
        <v>0</v>
      </c>
      <c r="AZ193" s="40">
        <f ca="1">'00012.MTS_000081181'!H34</f>
        <v>0</v>
      </c>
      <c r="BA193" s="40">
        <f ca="1">'00012.MTS_000089355'!H34</f>
        <v>0</v>
      </c>
      <c r="BB193" s="40">
        <f ca="1">'00012.MTS_000097530'!H34</f>
        <v>0</v>
      </c>
      <c r="BC193" s="40">
        <f ca="1">'00012.MTS_000105705'!H34</f>
        <v>0</v>
      </c>
      <c r="BD193" s="40">
        <f ca="1">'00012.MTS_000113880'!H34</f>
        <v>0</v>
      </c>
      <c r="BE193" s="40">
        <f ca="1">'00012.MTS_000122055'!H34</f>
        <v>0</v>
      </c>
      <c r="BF193" s="40">
        <f ca="1">'00012.MTS_000130230'!H34</f>
        <v>0</v>
      </c>
      <c r="BG193" s="40">
        <f ca="1">'00012.MTS_000138404'!H34</f>
        <v>0</v>
      </c>
      <c r="BH193" s="40">
        <f ca="1">'00012.MTS_000146579'!H34</f>
        <v>0</v>
      </c>
      <c r="BI193" s="40">
        <f ca="1">'00012.MTS_000154754'!H34</f>
        <v>0</v>
      </c>
      <c r="BJ193" s="40">
        <f ca="1">'00012.MTS_000162929'!H34</f>
        <v>0</v>
      </c>
      <c r="BK193" s="40">
        <f ca="1">'00012.MTS_000171104'!H34</f>
        <v>0</v>
      </c>
      <c r="BL193" s="40">
        <f ca="1">'00012.MTS_000179279'!H34</f>
        <v>0</v>
      </c>
      <c r="BM193" s="40">
        <f ca="1">'00012.MTS_000187453'!H34</f>
        <v>0</v>
      </c>
      <c r="BN193" s="40">
        <f ca="1">'00012.MTS_000195628'!H34</f>
        <v>0</v>
      </c>
      <c r="BO193" s="40">
        <f ca="1">'00012.MTS_000203803'!H34</f>
        <v>0</v>
      </c>
      <c r="BP193" s="40">
        <f ca="1">'00012.MTS_000211978'!H34</f>
        <v>0</v>
      </c>
      <c r="BQ193" s="40">
        <f ca="1">'00012.MTS_000252852'!H34</f>
        <v>0</v>
      </c>
      <c r="BR193" s="40">
        <f ca="1">'00012.MTS_000261027'!H34</f>
        <v>0</v>
      </c>
      <c r="BS193" s="40">
        <f ca="1">'00012.MTS_000269202'!H34</f>
        <v>0</v>
      </c>
      <c r="BT193" s="40">
        <f ca="1">'00012.MTS_000277377'!H34</f>
        <v>0</v>
      </c>
      <c r="BU193" s="40">
        <f ca="1">'00012.MTS_000285551'!H34</f>
        <v>0</v>
      </c>
      <c r="BV193" s="40">
        <f ca="1">'00012.MTS_000293726'!H34</f>
        <v>0</v>
      </c>
      <c r="BW193" s="40">
        <f ca="1">'00012.MTS_000301901'!H34</f>
        <v>0</v>
      </c>
      <c r="BX193" s="40">
        <f ca="1">'00012.MTS_000310076'!H34</f>
        <v>0</v>
      </c>
      <c r="BY193" s="40">
        <f ca="1">'00012.MTS_000318251'!H34</f>
        <v>0</v>
      </c>
      <c r="BZ193" s="40">
        <f ca="1">'00012.MTS_000326426'!H34</f>
        <v>0</v>
      </c>
      <c r="CA193" s="40">
        <f ca="1">'00012.MTS_000334600'!H34</f>
        <v>0</v>
      </c>
      <c r="CB193" s="40">
        <f ca="1">'00012.MTS_000342775'!H34</f>
        <v>0</v>
      </c>
      <c r="CC193" s="40">
        <f ca="1">'00012.MTS_000350950'!H34</f>
        <v>0</v>
      </c>
      <c r="CD193" s="40">
        <f ca="1">SUM(B193:CC193)</f>
        <v>0</v>
      </c>
      <c r="CE193" s="37">
        <f ca="1">AVERAGE(B193:CC193)</f>
        <v>0</v>
      </c>
      <c r="CF193" s="37">
        <f ca="1">STDEV(B193:CC193)</f>
        <v>0</v>
      </c>
      <c r="CG193" s="37">
        <f ca="1">CF193/SQRT(80)</f>
        <v>0</v>
      </c>
      <c r="CH193" s="37">
        <f ca="1">IF(CD193=0,0,-1*((CD193/CD158)*(LN(CD193/CD158))))</f>
        <v>0</v>
      </c>
      <c r="CI193" s="64">
        <f ca="1">IF(CD193=0,0,(CD193/CD158)^2)</f>
        <v>0</v>
      </c>
    </row>
    <row r="194" spans="1:87" x14ac:dyDescent="0.25">
      <c r="A194" s="54" t="s">
        <v>42</v>
      </c>
      <c r="B194" s="40">
        <f ca="1">'00012.MTS_000032132'!H35</f>
        <v>0</v>
      </c>
      <c r="C194" s="40">
        <f ca="1">'00012.MTS_000236502'!H35</f>
        <v>0</v>
      </c>
      <c r="D194" s="40">
        <f ca="1">'000040306'!H35</f>
        <v>0</v>
      </c>
      <c r="E194" s="40">
        <f ca="1">'000032132'!H35</f>
        <v>0</v>
      </c>
      <c r="F194" s="40">
        <f ca="1">'000056656'!H35</f>
        <v>0</v>
      </c>
      <c r="G194" s="40">
        <f ca="1">'000048481'!H35</f>
        <v>0</v>
      </c>
      <c r="H194" s="40">
        <f ca="1">'000073006'!H35</f>
        <v>0</v>
      </c>
      <c r="I194" s="40">
        <f ca="1">'000064831'!H35</f>
        <v>0</v>
      </c>
      <c r="J194" s="40">
        <f ca="1">'000089355'!H35</f>
        <v>0</v>
      </c>
      <c r="K194" s="40">
        <f ca="1">'000081181'!H35</f>
        <v>0</v>
      </c>
      <c r="L194" s="40">
        <f ca="1">'000105705'!H35</f>
        <v>0</v>
      </c>
      <c r="M194" s="40">
        <f ca="1">'000097530'!H35</f>
        <v>0</v>
      </c>
      <c r="N194" s="40">
        <f ca="1">'000122055'!H35</f>
        <v>0</v>
      </c>
      <c r="O194" s="40">
        <f ca="1">'000113880'!H35</f>
        <v>0</v>
      </c>
      <c r="P194" s="40">
        <f ca="1">'000138404'!H35</f>
        <v>0</v>
      </c>
      <c r="Q194" s="40">
        <f ca="1">'000130230'!H35</f>
        <v>0</v>
      </c>
      <c r="R194" s="40">
        <f ca="1">'000154754'!H35</f>
        <v>0</v>
      </c>
      <c r="S194" s="40">
        <f ca="1">'000171104'!H35</f>
        <v>0</v>
      </c>
      <c r="T194" s="40">
        <f ca="1">'00012.MTS_000040306'!H35</f>
        <v>0</v>
      </c>
      <c r="U194" s="40">
        <f ca="1">'000187453'!H35</f>
        <v>0</v>
      </c>
      <c r="V194" s="40">
        <f ca="1">'00012.MTS_000048481'!H35</f>
        <v>0</v>
      </c>
      <c r="W194" s="40">
        <f ca="1">'000203803'!H35</f>
        <v>0</v>
      </c>
      <c r="X194" s="40">
        <f ca="1">'00012.MTS_000056656'!H35</f>
        <v>0</v>
      </c>
      <c r="Y194" s="40">
        <f ca="1">'000220153'!H35</f>
        <v>0</v>
      </c>
      <c r="Z194" s="40">
        <f ca="1">'00012.MTS_000064831'!H35</f>
        <v>0</v>
      </c>
      <c r="AA194" s="40">
        <f ca="1">'000236502'!H35</f>
        <v>0</v>
      </c>
      <c r="AB194" s="40">
        <f ca="1">'000228328'!H35</f>
        <v>0</v>
      </c>
      <c r="AC194" s="40">
        <f ca="1">'000211978'!H35</f>
        <v>0</v>
      </c>
      <c r="AD194" s="40">
        <f ca="1">'00012.MTS_000073006'!H35</f>
        <v>0</v>
      </c>
      <c r="AE194" s="40">
        <f ca="1">'000261027'!H35</f>
        <v>0</v>
      </c>
      <c r="AF194" s="40">
        <f ca="1">'000252852'!H35</f>
        <v>0</v>
      </c>
      <c r="AG194" s="40">
        <f ca="1">'000195628'!H35</f>
        <v>0</v>
      </c>
      <c r="AH194" s="40">
        <f ca="1">'00012.MTS_000220153'!H35</f>
        <v>0</v>
      </c>
      <c r="AI194" s="40">
        <f ca="1">'000285551'!H35</f>
        <v>0</v>
      </c>
      <c r="AJ194" s="40">
        <f ca="1">'000269202'!H35</f>
        <v>0</v>
      </c>
      <c r="AK194" s="40">
        <f ca="1">'000179279'!H35</f>
        <v>0</v>
      </c>
      <c r="AL194" s="40">
        <f ca="1">'00012.MTS_000228328'!H35</f>
        <v>0</v>
      </c>
      <c r="AM194" s="40">
        <f ca="1">'000310076'!H35</f>
        <v>0</v>
      </c>
      <c r="AN194" s="40">
        <f ca="1">'000301901'!H35</f>
        <v>0</v>
      </c>
      <c r="AO194" s="40">
        <f ca="1">'000293726'!H35</f>
        <v>0</v>
      </c>
      <c r="AP194" s="40">
        <f ca="1">'000244677'!H35</f>
        <v>0</v>
      </c>
      <c r="AQ194" s="40">
        <f ca="1">'000146579'!H35</f>
        <v>0</v>
      </c>
      <c r="AR194" s="40">
        <f ca="1">'00012.MTS_000244677'!H35</f>
        <v>0</v>
      </c>
      <c r="AS194" s="40">
        <f ca="1">'000350950'!H35</f>
        <v>0</v>
      </c>
      <c r="AT194" s="40">
        <f ca="1">'000342775'!H35</f>
        <v>0</v>
      </c>
      <c r="AU194" s="40">
        <f ca="1">'000334600'!H35</f>
        <v>0</v>
      </c>
      <c r="AV194" s="40">
        <f ca="1">'000326426'!H35</f>
        <v>0</v>
      </c>
      <c r="AW194" s="40">
        <f ca="1">'000318251'!H35</f>
        <v>0</v>
      </c>
      <c r="AX194" s="40">
        <f ca="1">'000277377'!H35</f>
        <v>0</v>
      </c>
      <c r="AY194" s="40">
        <f ca="1">'000162929'!H35</f>
        <v>0</v>
      </c>
      <c r="AZ194" s="40">
        <f ca="1">'00012.MTS_000081181'!H35</f>
        <v>0</v>
      </c>
      <c r="BA194" s="40">
        <f ca="1">'00012.MTS_000089355'!H35</f>
        <v>0</v>
      </c>
      <c r="BB194" s="40">
        <f ca="1">'00012.MTS_000097530'!H35</f>
        <v>0</v>
      </c>
      <c r="BC194" s="40">
        <f ca="1">'00012.MTS_000105705'!H35</f>
        <v>0</v>
      </c>
      <c r="BD194" s="40">
        <f ca="1">'00012.MTS_000113880'!H35</f>
        <v>0</v>
      </c>
      <c r="BE194" s="40">
        <f ca="1">'00012.MTS_000122055'!H35</f>
        <v>0</v>
      </c>
      <c r="BF194" s="40">
        <f ca="1">'00012.MTS_000130230'!H35</f>
        <v>0</v>
      </c>
      <c r="BG194" s="40">
        <f ca="1">'00012.MTS_000138404'!H35</f>
        <v>0</v>
      </c>
      <c r="BH194" s="40">
        <f ca="1">'00012.MTS_000146579'!H35</f>
        <v>0</v>
      </c>
      <c r="BI194" s="40">
        <f ca="1">'00012.MTS_000154754'!H35</f>
        <v>0</v>
      </c>
      <c r="BJ194" s="40">
        <f ca="1">'00012.MTS_000162929'!H35</f>
        <v>0</v>
      </c>
      <c r="BK194" s="40">
        <f ca="1">'00012.MTS_000171104'!H35</f>
        <v>0</v>
      </c>
      <c r="BL194" s="40">
        <f ca="1">'00012.MTS_000179279'!H35</f>
        <v>0</v>
      </c>
      <c r="BM194" s="40">
        <f ca="1">'00012.MTS_000187453'!H35</f>
        <v>0</v>
      </c>
      <c r="BN194" s="40">
        <f ca="1">'00012.MTS_000195628'!H35</f>
        <v>0</v>
      </c>
      <c r="BO194" s="40">
        <f ca="1">'00012.MTS_000203803'!H35</f>
        <v>0</v>
      </c>
      <c r="BP194" s="40">
        <f ca="1">'00012.MTS_000211978'!H35</f>
        <v>0</v>
      </c>
      <c r="BQ194" s="40">
        <f ca="1">'00012.MTS_000252852'!H35</f>
        <v>0</v>
      </c>
      <c r="BR194" s="40">
        <f ca="1">'00012.MTS_000261027'!H35</f>
        <v>0</v>
      </c>
      <c r="BS194" s="40">
        <f ca="1">'00012.MTS_000269202'!H35</f>
        <v>0</v>
      </c>
      <c r="BT194" s="40">
        <f ca="1">'00012.MTS_000277377'!H35</f>
        <v>0</v>
      </c>
      <c r="BU194" s="40">
        <f ca="1">'00012.MTS_000285551'!H35</f>
        <v>0</v>
      </c>
      <c r="BV194" s="40">
        <f ca="1">'00012.MTS_000293726'!H35</f>
        <v>0</v>
      </c>
      <c r="BW194" s="40">
        <f ca="1">'00012.MTS_000301901'!H35</f>
        <v>0</v>
      </c>
      <c r="BX194" s="40">
        <f ca="1">'00012.MTS_000310076'!H35</f>
        <v>0</v>
      </c>
      <c r="BY194" s="40">
        <f ca="1">'00012.MTS_000318251'!H35</f>
        <v>0</v>
      </c>
      <c r="BZ194" s="40">
        <f ca="1">'00012.MTS_000326426'!H35</f>
        <v>0</v>
      </c>
      <c r="CA194" s="40">
        <f ca="1">'00012.MTS_000334600'!H35</f>
        <v>0</v>
      </c>
      <c r="CB194" s="40">
        <f ca="1">'00012.MTS_000342775'!H35</f>
        <v>0</v>
      </c>
      <c r="CC194" s="40">
        <f ca="1">'00012.MTS_000350950'!H35</f>
        <v>0</v>
      </c>
      <c r="CD194" s="40">
        <f ca="1">SUM(B194:CC194)</f>
        <v>0</v>
      </c>
      <c r="CE194" s="37">
        <f ca="1">AVERAGE(B194:CC194)</f>
        <v>0</v>
      </c>
      <c r="CF194" s="37">
        <f ca="1">STDEV(B194:CC194)</f>
        <v>0</v>
      </c>
      <c r="CG194" s="37">
        <f ca="1">CF194/SQRT(80)</f>
        <v>0</v>
      </c>
      <c r="CH194" s="37">
        <f ca="1">IF(CD194=0,0,-1*((CD194/CD158)*(LN(CD194/CD158))))</f>
        <v>0</v>
      </c>
      <c r="CI194" s="64">
        <f ca="1">IF(CD194=0,0,(CD194/CD158)^2)</f>
        <v>0</v>
      </c>
    </row>
    <row r="195" spans="1:87" x14ac:dyDescent="0.25">
      <c r="A195" s="54" t="s">
        <v>43</v>
      </c>
      <c r="B195" s="40">
        <f ca="1">'00012.MTS_000032132'!H36</f>
        <v>0</v>
      </c>
      <c r="C195" s="40">
        <f ca="1">'00012.MTS_000236502'!H36</f>
        <v>0</v>
      </c>
      <c r="D195" s="40">
        <f ca="1">'000040306'!H36</f>
        <v>0</v>
      </c>
      <c r="E195" s="40">
        <f ca="1">'000032132'!H36</f>
        <v>0</v>
      </c>
      <c r="F195" s="40">
        <f ca="1">'000056656'!H36</f>
        <v>0</v>
      </c>
      <c r="G195" s="40">
        <f ca="1">'000048481'!H36</f>
        <v>0</v>
      </c>
      <c r="H195" s="40">
        <f ca="1">'000073006'!H36</f>
        <v>0</v>
      </c>
      <c r="I195" s="40">
        <f ca="1">'000064831'!H36</f>
        <v>0</v>
      </c>
      <c r="J195" s="40">
        <f ca="1">'000089355'!H36</f>
        <v>0</v>
      </c>
      <c r="K195" s="40">
        <f ca="1">'000081181'!H36</f>
        <v>0</v>
      </c>
      <c r="L195" s="40">
        <f ca="1">'000105705'!H36</f>
        <v>0</v>
      </c>
      <c r="M195" s="40">
        <f ca="1">'000097530'!H36</f>
        <v>0</v>
      </c>
      <c r="N195" s="40">
        <f ca="1">'000122055'!H36</f>
        <v>0</v>
      </c>
      <c r="O195" s="40">
        <f ca="1">'000113880'!H36</f>
        <v>0</v>
      </c>
      <c r="P195" s="40">
        <f ca="1">'000138404'!H36</f>
        <v>0</v>
      </c>
      <c r="Q195" s="40">
        <f ca="1">'000130230'!H36</f>
        <v>0</v>
      </c>
      <c r="R195" s="40">
        <f ca="1">'000154754'!H36</f>
        <v>0</v>
      </c>
      <c r="S195" s="40">
        <f ca="1">'000171104'!H36</f>
        <v>0</v>
      </c>
      <c r="T195" s="40">
        <f ca="1">'00012.MTS_000040306'!H36</f>
        <v>0</v>
      </c>
      <c r="U195" s="40">
        <f ca="1">'000187453'!H36</f>
        <v>0</v>
      </c>
      <c r="V195" s="40">
        <f ca="1">'00012.MTS_000048481'!H36</f>
        <v>0</v>
      </c>
      <c r="W195" s="40">
        <f ca="1">'000203803'!H36</f>
        <v>0</v>
      </c>
      <c r="X195" s="40">
        <f ca="1">'00012.MTS_000056656'!H36</f>
        <v>0</v>
      </c>
      <c r="Y195" s="40">
        <f ca="1">'000220153'!H36</f>
        <v>0</v>
      </c>
      <c r="Z195" s="40">
        <f ca="1">'00012.MTS_000064831'!H36</f>
        <v>0</v>
      </c>
      <c r="AA195" s="40">
        <f ca="1">'000236502'!H36</f>
        <v>0</v>
      </c>
      <c r="AB195" s="40">
        <f ca="1">'000228328'!H36</f>
        <v>0</v>
      </c>
      <c r="AC195" s="40">
        <f ca="1">'000211978'!H36</f>
        <v>0</v>
      </c>
      <c r="AD195" s="40">
        <f ca="1">'00012.MTS_000073006'!H36</f>
        <v>0</v>
      </c>
      <c r="AE195" s="40">
        <f ca="1">'000261027'!H36</f>
        <v>0</v>
      </c>
      <c r="AF195" s="40">
        <f ca="1">'000252852'!H36</f>
        <v>0</v>
      </c>
      <c r="AG195" s="40">
        <f ca="1">'000195628'!H36</f>
        <v>0</v>
      </c>
      <c r="AH195" s="40">
        <f ca="1">'00012.MTS_000220153'!H36</f>
        <v>0</v>
      </c>
      <c r="AI195" s="40">
        <f ca="1">'000285551'!H36</f>
        <v>0</v>
      </c>
      <c r="AJ195" s="40">
        <f ca="1">'000269202'!H36</f>
        <v>0</v>
      </c>
      <c r="AK195" s="40">
        <f ca="1">'000179279'!H36</f>
        <v>0</v>
      </c>
      <c r="AL195" s="40">
        <f ca="1">'00012.MTS_000228328'!H36</f>
        <v>0</v>
      </c>
      <c r="AM195" s="40">
        <f ca="1">'000310076'!H36</f>
        <v>0</v>
      </c>
      <c r="AN195" s="40">
        <f ca="1">'000301901'!H36</f>
        <v>0</v>
      </c>
      <c r="AO195" s="40">
        <f ca="1">'000293726'!H36</f>
        <v>0</v>
      </c>
      <c r="AP195" s="40">
        <f ca="1">'000244677'!H36</f>
        <v>0</v>
      </c>
      <c r="AQ195" s="40">
        <f ca="1">'000146579'!H36</f>
        <v>0</v>
      </c>
      <c r="AR195" s="40">
        <f ca="1">'00012.MTS_000244677'!H36</f>
        <v>0</v>
      </c>
      <c r="AS195" s="40">
        <f ca="1">'000350950'!H36</f>
        <v>0</v>
      </c>
      <c r="AT195" s="40">
        <f ca="1">'000342775'!H36</f>
        <v>0</v>
      </c>
      <c r="AU195" s="40">
        <f ca="1">'000334600'!H36</f>
        <v>0</v>
      </c>
      <c r="AV195" s="40">
        <f ca="1">'000326426'!H36</f>
        <v>0</v>
      </c>
      <c r="AW195" s="40">
        <f ca="1">'000318251'!H36</f>
        <v>0</v>
      </c>
      <c r="AX195" s="40">
        <f ca="1">'000277377'!H36</f>
        <v>0</v>
      </c>
      <c r="AY195" s="40">
        <f ca="1">'000162929'!H36</f>
        <v>0</v>
      </c>
      <c r="AZ195" s="40">
        <f ca="1">'00012.MTS_000081181'!H36</f>
        <v>0</v>
      </c>
      <c r="BA195" s="40">
        <f ca="1">'00012.MTS_000089355'!H36</f>
        <v>0</v>
      </c>
      <c r="BB195" s="40">
        <f ca="1">'00012.MTS_000097530'!H36</f>
        <v>0</v>
      </c>
      <c r="BC195" s="40">
        <f ca="1">'00012.MTS_000105705'!H36</f>
        <v>0</v>
      </c>
      <c r="BD195" s="40">
        <f ca="1">'00012.MTS_000113880'!H36</f>
        <v>0</v>
      </c>
      <c r="BE195" s="40">
        <f ca="1">'00012.MTS_000122055'!H36</f>
        <v>0</v>
      </c>
      <c r="BF195" s="40">
        <f ca="1">'00012.MTS_000130230'!H36</f>
        <v>0</v>
      </c>
      <c r="BG195" s="40">
        <f ca="1">'00012.MTS_000138404'!H36</f>
        <v>0</v>
      </c>
      <c r="BH195" s="40">
        <f ca="1">'00012.MTS_000146579'!H36</f>
        <v>0</v>
      </c>
      <c r="BI195" s="40">
        <f ca="1">'00012.MTS_000154754'!H36</f>
        <v>0</v>
      </c>
      <c r="BJ195" s="40">
        <f ca="1">'00012.MTS_000162929'!H36</f>
        <v>0</v>
      </c>
      <c r="BK195" s="40">
        <f ca="1">'00012.MTS_000171104'!H36</f>
        <v>0</v>
      </c>
      <c r="BL195" s="40">
        <f ca="1">'00012.MTS_000179279'!H36</f>
        <v>0</v>
      </c>
      <c r="BM195" s="40">
        <f ca="1">'00012.MTS_000187453'!H36</f>
        <v>0</v>
      </c>
      <c r="BN195" s="40">
        <f ca="1">'00012.MTS_000195628'!H36</f>
        <v>0</v>
      </c>
      <c r="BO195" s="40">
        <f ca="1">'00012.MTS_000203803'!H36</f>
        <v>0</v>
      </c>
      <c r="BP195" s="40">
        <f ca="1">'00012.MTS_000211978'!H36</f>
        <v>0</v>
      </c>
      <c r="BQ195" s="40">
        <f ca="1">'00012.MTS_000252852'!H36</f>
        <v>0</v>
      </c>
      <c r="BR195" s="40">
        <f ca="1">'00012.MTS_000261027'!H36</f>
        <v>0</v>
      </c>
      <c r="BS195" s="40">
        <f ca="1">'00012.MTS_000269202'!H36</f>
        <v>0</v>
      </c>
      <c r="BT195" s="40">
        <f ca="1">'00012.MTS_000277377'!H36</f>
        <v>0</v>
      </c>
      <c r="BU195" s="40">
        <f ca="1">'00012.MTS_000285551'!H36</f>
        <v>0</v>
      </c>
      <c r="BV195" s="40">
        <f ca="1">'00012.MTS_000293726'!H36</f>
        <v>0</v>
      </c>
      <c r="BW195" s="40">
        <f ca="1">'00012.MTS_000301901'!H36</f>
        <v>0</v>
      </c>
      <c r="BX195" s="40">
        <f ca="1">'00012.MTS_000310076'!H36</f>
        <v>0</v>
      </c>
      <c r="BY195" s="40">
        <f ca="1">'00012.MTS_000318251'!H36</f>
        <v>0</v>
      </c>
      <c r="BZ195" s="40">
        <f ca="1">'00012.MTS_000326426'!H36</f>
        <v>0</v>
      </c>
      <c r="CA195" s="40">
        <f ca="1">'00012.MTS_000334600'!H36</f>
        <v>0</v>
      </c>
      <c r="CB195" s="40">
        <f ca="1">'00012.MTS_000342775'!H36</f>
        <v>0</v>
      </c>
      <c r="CC195" s="40">
        <f ca="1">'00012.MTS_000350950'!H36</f>
        <v>0</v>
      </c>
      <c r="CD195" s="40">
        <f ca="1">SUM(B195:CC195)</f>
        <v>0</v>
      </c>
      <c r="CE195" s="37">
        <f ca="1">AVERAGE(B195:CC195)</f>
        <v>0</v>
      </c>
      <c r="CF195" s="37">
        <f ca="1">STDEV(B195:CC195)</f>
        <v>0</v>
      </c>
      <c r="CG195" s="37">
        <f ca="1">CF195/SQRT(80)</f>
        <v>0</v>
      </c>
      <c r="CH195" s="37">
        <f ca="1">IF(CD195=0,0,-1*((CD195/CD158)*(LN(CD195/CD158))))</f>
        <v>0</v>
      </c>
      <c r="CI195" s="64">
        <f ca="1">IF(CD195=0,0,(CD195/CD158)^2)</f>
        <v>0</v>
      </c>
    </row>
    <row r="196" spans="1:87" x14ac:dyDescent="0.25">
      <c r="A196" s="54" t="s">
        <v>44</v>
      </c>
      <c r="B196" s="40">
        <f ca="1">'00012.MTS_000032132'!H37</f>
        <v>0</v>
      </c>
      <c r="C196" s="40">
        <f ca="1">'00012.MTS_000236502'!H37</f>
        <v>0</v>
      </c>
      <c r="D196" s="40">
        <f ca="1">'000040306'!H37</f>
        <v>0</v>
      </c>
      <c r="E196" s="40">
        <f ca="1">'000032132'!H37</f>
        <v>0</v>
      </c>
      <c r="F196" s="40">
        <f ca="1">'000056656'!H37</f>
        <v>0</v>
      </c>
      <c r="G196" s="40">
        <f ca="1">'000048481'!H37</f>
        <v>0</v>
      </c>
      <c r="H196" s="40">
        <f ca="1">'000073006'!H37</f>
        <v>0</v>
      </c>
      <c r="I196" s="40">
        <f ca="1">'000064831'!H37</f>
        <v>0</v>
      </c>
      <c r="J196" s="40">
        <f ca="1">'000089355'!H37</f>
        <v>0</v>
      </c>
      <c r="K196" s="40">
        <f ca="1">'000081181'!H37</f>
        <v>0</v>
      </c>
      <c r="L196" s="40">
        <f ca="1">'000105705'!H37</f>
        <v>0</v>
      </c>
      <c r="M196" s="40">
        <f ca="1">'000097530'!H37</f>
        <v>0</v>
      </c>
      <c r="N196" s="40">
        <f ca="1">'000122055'!H37</f>
        <v>0</v>
      </c>
      <c r="O196" s="40">
        <f ca="1">'000113880'!H37</f>
        <v>0</v>
      </c>
      <c r="P196" s="40">
        <f ca="1">'000138404'!H37</f>
        <v>0</v>
      </c>
      <c r="Q196" s="40">
        <f ca="1">'000130230'!H37</f>
        <v>0</v>
      </c>
      <c r="R196" s="40">
        <f ca="1">'000154754'!H37</f>
        <v>0</v>
      </c>
      <c r="S196" s="40">
        <f ca="1">'000171104'!H37</f>
        <v>0</v>
      </c>
      <c r="T196" s="40">
        <f ca="1">'00012.MTS_000040306'!H37</f>
        <v>0</v>
      </c>
      <c r="U196" s="40">
        <f ca="1">'000187453'!H37</f>
        <v>0</v>
      </c>
      <c r="V196" s="40">
        <f ca="1">'00012.MTS_000048481'!H37</f>
        <v>0</v>
      </c>
      <c r="W196" s="40">
        <f ca="1">'000203803'!H37</f>
        <v>0</v>
      </c>
      <c r="X196" s="40">
        <f ca="1">'00012.MTS_000056656'!H37</f>
        <v>0</v>
      </c>
      <c r="Y196" s="40">
        <f ca="1">'000220153'!H37</f>
        <v>0</v>
      </c>
      <c r="Z196" s="40">
        <f ca="1">'00012.MTS_000064831'!H37</f>
        <v>0</v>
      </c>
      <c r="AA196" s="40">
        <f ca="1">'000236502'!H37</f>
        <v>0</v>
      </c>
      <c r="AB196" s="40">
        <f ca="1">'000228328'!H37</f>
        <v>0</v>
      </c>
      <c r="AC196" s="40">
        <f ca="1">'000211978'!H37</f>
        <v>0</v>
      </c>
      <c r="AD196" s="40">
        <f ca="1">'00012.MTS_000073006'!H37</f>
        <v>0</v>
      </c>
      <c r="AE196" s="40">
        <f ca="1">'000261027'!H37</f>
        <v>0</v>
      </c>
      <c r="AF196" s="40">
        <f ca="1">'000252852'!H37</f>
        <v>0</v>
      </c>
      <c r="AG196" s="40">
        <f ca="1">'000195628'!H37</f>
        <v>0</v>
      </c>
      <c r="AH196" s="40">
        <f ca="1">'00012.MTS_000220153'!H37</f>
        <v>0</v>
      </c>
      <c r="AI196" s="40">
        <f ca="1">'000285551'!H37</f>
        <v>0</v>
      </c>
      <c r="AJ196" s="40">
        <f ca="1">'000269202'!H37</f>
        <v>0</v>
      </c>
      <c r="AK196" s="40">
        <f ca="1">'000179279'!H37</f>
        <v>0</v>
      </c>
      <c r="AL196" s="40">
        <f ca="1">'00012.MTS_000228328'!H37</f>
        <v>0</v>
      </c>
      <c r="AM196" s="40">
        <f ca="1">'000310076'!H37</f>
        <v>0</v>
      </c>
      <c r="AN196" s="40">
        <f ca="1">'000301901'!H37</f>
        <v>0</v>
      </c>
      <c r="AO196" s="40">
        <f ca="1">'000293726'!H37</f>
        <v>0</v>
      </c>
      <c r="AP196" s="40">
        <f ca="1">'000244677'!H37</f>
        <v>0</v>
      </c>
      <c r="AQ196" s="40">
        <f ca="1">'000146579'!H37</f>
        <v>0</v>
      </c>
      <c r="AR196" s="40">
        <f ca="1">'00012.MTS_000244677'!H37</f>
        <v>0</v>
      </c>
      <c r="AS196" s="40">
        <f ca="1">'000350950'!H37</f>
        <v>0</v>
      </c>
      <c r="AT196" s="40">
        <f ca="1">'000342775'!H37</f>
        <v>0</v>
      </c>
      <c r="AU196" s="40">
        <f ca="1">'000334600'!H37</f>
        <v>0</v>
      </c>
      <c r="AV196" s="40">
        <f ca="1">'000326426'!H37</f>
        <v>0</v>
      </c>
      <c r="AW196" s="40">
        <f ca="1">'000318251'!H37</f>
        <v>0</v>
      </c>
      <c r="AX196" s="40">
        <f ca="1">'000277377'!H37</f>
        <v>0</v>
      </c>
      <c r="AY196" s="40">
        <f ca="1">'000162929'!H37</f>
        <v>0</v>
      </c>
      <c r="AZ196" s="40">
        <f ca="1">'00012.MTS_000081181'!H37</f>
        <v>0</v>
      </c>
      <c r="BA196" s="40">
        <f ca="1">'00012.MTS_000089355'!H37</f>
        <v>0</v>
      </c>
      <c r="BB196" s="40">
        <f ca="1">'00012.MTS_000097530'!H37</f>
        <v>0</v>
      </c>
      <c r="BC196" s="40">
        <f ca="1">'00012.MTS_000105705'!H37</f>
        <v>0</v>
      </c>
      <c r="BD196" s="40">
        <f ca="1">'00012.MTS_000113880'!H37</f>
        <v>0</v>
      </c>
      <c r="BE196" s="40">
        <f ca="1">'00012.MTS_000122055'!H37</f>
        <v>0</v>
      </c>
      <c r="BF196" s="40">
        <f ca="1">'00012.MTS_000130230'!H37</f>
        <v>0</v>
      </c>
      <c r="BG196" s="40">
        <f ca="1">'00012.MTS_000138404'!H37</f>
        <v>0</v>
      </c>
      <c r="BH196" s="40">
        <f ca="1">'00012.MTS_000146579'!H37</f>
        <v>0</v>
      </c>
      <c r="BI196" s="40">
        <f ca="1">'00012.MTS_000154754'!H37</f>
        <v>0</v>
      </c>
      <c r="BJ196" s="40">
        <f ca="1">'00012.MTS_000162929'!H37</f>
        <v>0</v>
      </c>
      <c r="BK196" s="40">
        <f ca="1">'00012.MTS_000171104'!H37</f>
        <v>0</v>
      </c>
      <c r="BL196" s="40">
        <f ca="1">'00012.MTS_000179279'!H37</f>
        <v>0</v>
      </c>
      <c r="BM196" s="40">
        <f ca="1">'00012.MTS_000187453'!H37</f>
        <v>0</v>
      </c>
      <c r="BN196" s="40">
        <f ca="1">'00012.MTS_000195628'!H37</f>
        <v>0</v>
      </c>
      <c r="BO196" s="40">
        <f ca="1">'00012.MTS_000203803'!H37</f>
        <v>0</v>
      </c>
      <c r="BP196" s="40">
        <f ca="1">'00012.MTS_000211978'!H37</f>
        <v>0</v>
      </c>
      <c r="BQ196" s="40">
        <f ca="1">'00012.MTS_000252852'!H37</f>
        <v>0</v>
      </c>
      <c r="BR196" s="40">
        <f ca="1">'00012.MTS_000261027'!H37</f>
        <v>0</v>
      </c>
      <c r="BS196" s="40">
        <f ca="1">'00012.MTS_000269202'!H37</f>
        <v>0</v>
      </c>
      <c r="BT196" s="40">
        <f ca="1">'00012.MTS_000277377'!H37</f>
        <v>0</v>
      </c>
      <c r="BU196" s="40">
        <f ca="1">'00012.MTS_000285551'!H37</f>
        <v>0</v>
      </c>
      <c r="BV196" s="40">
        <f ca="1">'00012.MTS_000293726'!H37</f>
        <v>0</v>
      </c>
      <c r="BW196" s="40">
        <f ca="1">'00012.MTS_000301901'!H37</f>
        <v>0</v>
      </c>
      <c r="BX196" s="40">
        <f ca="1">'00012.MTS_000310076'!H37</f>
        <v>0</v>
      </c>
      <c r="BY196" s="40">
        <f ca="1">'00012.MTS_000318251'!H37</f>
        <v>0</v>
      </c>
      <c r="BZ196" s="40">
        <f ca="1">'00012.MTS_000326426'!H37</f>
        <v>0</v>
      </c>
      <c r="CA196" s="40">
        <f ca="1">'00012.MTS_000334600'!H37</f>
        <v>0</v>
      </c>
      <c r="CB196" s="40">
        <f ca="1">'00012.MTS_000342775'!H37</f>
        <v>0</v>
      </c>
      <c r="CC196" s="40">
        <f ca="1">'00012.MTS_000350950'!H37</f>
        <v>0</v>
      </c>
      <c r="CD196" s="40">
        <f ca="1">SUM(B196:CC196)</f>
        <v>0</v>
      </c>
      <c r="CE196" s="37">
        <f ca="1">AVERAGE(B196:CC196)</f>
        <v>0</v>
      </c>
      <c r="CF196" s="37">
        <f ca="1">STDEV(B196:CC196)</f>
        <v>0</v>
      </c>
      <c r="CG196" s="37">
        <f ca="1">CF196/SQRT(80)</f>
        <v>0</v>
      </c>
      <c r="CH196" s="37">
        <f ca="1">IF(CD196=0,0,-1*((CD196/CD158)*(LN(CD196/CD158))))</f>
        <v>0</v>
      </c>
      <c r="CI196" s="64">
        <f ca="1">IF(CD196=0,0,(CD196/CD158)^2)</f>
        <v>0</v>
      </c>
    </row>
    <row r="197" spans="1:87" x14ac:dyDescent="0.25">
      <c r="A197" s="54" t="s">
        <v>45</v>
      </c>
      <c r="B197" s="40">
        <f ca="1">'00012.MTS_000032132'!H38</f>
        <v>0</v>
      </c>
      <c r="C197" s="40">
        <f ca="1">'00012.MTS_000236502'!H38</f>
        <v>0</v>
      </c>
      <c r="D197" s="40">
        <f ca="1">'000040306'!H38</f>
        <v>0</v>
      </c>
      <c r="E197" s="40">
        <f ca="1">'000032132'!H38</f>
        <v>0</v>
      </c>
      <c r="F197" s="40">
        <f ca="1">'000056656'!H38</f>
        <v>0</v>
      </c>
      <c r="G197" s="40">
        <f ca="1">'000048481'!H38</f>
        <v>0</v>
      </c>
      <c r="H197" s="40">
        <f ca="1">'000073006'!H38</f>
        <v>0</v>
      </c>
      <c r="I197" s="40">
        <f ca="1">'000064831'!H38</f>
        <v>0</v>
      </c>
      <c r="J197" s="40">
        <f ca="1">'000089355'!H38</f>
        <v>0</v>
      </c>
      <c r="K197" s="40">
        <f ca="1">'000081181'!H38</f>
        <v>0</v>
      </c>
      <c r="L197" s="40">
        <f ca="1">'000105705'!H38</f>
        <v>0</v>
      </c>
      <c r="M197" s="40">
        <f ca="1">'000097530'!H38</f>
        <v>0</v>
      </c>
      <c r="N197" s="40">
        <f ca="1">'000122055'!H38</f>
        <v>0</v>
      </c>
      <c r="O197" s="40">
        <f ca="1">'000113880'!H38</f>
        <v>0</v>
      </c>
      <c r="P197" s="40">
        <f ca="1">'000138404'!H38</f>
        <v>0</v>
      </c>
      <c r="Q197" s="40">
        <f ca="1">'000130230'!H38</f>
        <v>0</v>
      </c>
      <c r="R197" s="40">
        <f ca="1">'000154754'!H38</f>
        <v>0</v>
      </c>
      <c r="S197" s="40">
        <f ca="1">'000171104'!H38</f>
        <v>0</v>
      </c>
      <c r="T197" s="40">
        <f ca="1">'00012.MTS_000040306'!H38</f>
        <v>0</v>
      </c>
      <c r="U197" s="40">
        <f ca="1">'000187453'!H38</f>
        <v>0</v>
      </c>
      <c r="V197" s="40">
        <f ca="1">'00012.MTS_000048481'!H38</f>
        <v>0</v>
      </c>
      <c r="W197" s="40">
        <f ca="1">'000203803'!H38</f>
        <v>0</v>
      </c>
      <c r="X197" s="40">
        <f ca="1">'00012.MTS_000056656'!H38</f>
        <v>0</v>
      </c>
      <c r="Y197" s="40">
        <f ca="1">'000220153'!H38</f>
        <v>0</v>
      </c>
      <c r="Z197" s="40">
        <f ca="1">'00012.MTS_000064831'!H38</f>
        <v>0</v>
      </c>
      <c r="AA197" s="40">
        <f ca="1">'000236502'!H38</f>
        <v>0</v>
      </c>
      <c r="AB197" s="40">
        <f ca="1">'000228328'!H38</f>
        <v>0</v>
      </c>
      <c r="AC197" s="40">
        <f ca="1">'000211978'!H38</f>
        <v>0</v>
      </c>
      <c r="AD197" s="40">
        <f ca="1">'00012.MTS_000073006'!H38</f>
        <v>0</v>
      </c>
      <c r="AE197" s="40">
        <f ca="1">'000261027'!H38</f>
        <v>0</v>
      </c>
      <c r="AF197" s="40">
        <f ca="1">'000252852'!H38</f>
        <v>0</v>
      </c>
      <c r="AG197" s="40">
        <f ca="1">'000195628'!H38</f>
        <v>0</v>
      </c>
      <c r="AH197" s="40">
        <f ca="1">'00012.MTS_000220153'!H38</f>
        <v>0</v>
      </c>
      <c r="AI197" s="40">
        <f ca="1">'000285551'!H38</f>
        <v>0</v>
      </c>
      <c r="AJ197" s="40">
        <f ca="1">'000269202'!H38</f>
        <v>0</v>
      </c>
      <c r="AK197" s="40">
        <f ca="1">'000179279'!H38</f>
        <v>0</v>
      </c>
      <c r="AL197" s="40">
        <f ca="1">'00012.MTS_000228328'!H38</f>
        <v>0</v>
      </c>
      <c r="AM197" s="40">
        <f ca="1">'000310076'!H38</f>
        <v>0</v>
      </c>
      <c r="AN197" s="40">
        <f ca="1">'000301901'!H38</f>
        <v>0</v>
      </c>
      <c r="AO197" s="40">
        <f ca="1">'000293726'!H38</f>
        <v>0</v>
      </c>
      <c r="AP197" s="40">
        <f ca="1">'000244677'!H38</f>
        <v>0</v>
      </c>
      <c r="AQ197" s="40">
        <f ca="1">'000146579'!H38</f>
        <v>0</v>
      </c>
      <c r="AR197" s="40">
        <f ca="1">'00012.MTS_000244677'!H38</f>
        <v>0</v>
      </c>
      <c r="AS197" s="40">
        <f ca="1">'000350950'!H38</f>
        <v>0</v>
      </c>
      <c r="AT197" s="40">
        <f ca="1">'000342775'!H38</f>
        <v>0</v>
      </c>
      <c r="AU197" s="40">
        <f ca="1">'000334600'!H38</f>
        <v>0</v>
      </c>
      <c r="AV197" s="40">
        <f ca="1">'000326426'!H38</f>
        <v>0</v>
      </c>
      <c r="AW197" s="40">
        <f ca="1">'000318251'!H38</f>
        <v>0</v>
      </c>
      <c r="AX197" s="40">
        <f ca="1">'000277377'!H38</f>
        <v>0</v>
      </c>
      <c r="AY197" s="40">
        <f ca="1">'000162929'!H38</f>
        <v>0</v>
      </c>
      <c r="AZ197" s="40">
        <f ca="1">'00012.MTS_000081181'!H38</f>
        <v>0</v>
      </c>
      <c r="BA197" s="40">
        <f ca="1">'00012.MTS_000089355'!H38</f>
        <v>0</v>
      </c>
      <c r="BB197" s="40">
        <f ca="1">'00012.MTS_000097530'!H38</f>
        <v>0</v>
      </c>
      <c r="BC197" s="40">
        <f ca="1">'00012.MTS_000105705'!H38</f>
        <v>0</v>
      </c>
      <c r="BD197" s="40">
        <f ca="1">'00012.MTS_000113880'!H38</f>
        <v>0</v>
      </c>
      <c r="BE197" s="40">
        <f ca="1">'00012.MTS_000122055'!H38</f>
        <v>0</v>
      </c>
      <c r="BF197" s="40">
        <f ca="1">'00012.MTS_000130230'!H38</f>
        <v>0</v>
      </c>
      <c r="BG197" s="40">
        <f ca="1">'00012.MTS_000138404'!H38</f>
        <v>0</v>
      </c>
      <c r="BH197" s="40">
        <f ca="1">'00012.MTS_000146579'!H38</f>
        <v>0</v>
      </c>
      <c r="BI197" s="40">
        <f ca="1">'00012.MTS_000154754'!H38</f>
        <v>0</v>
      </c>
      <c r="BJ197" s="40">
        <f ca="1">'00012.MTS_000162929'!H38</f>
        <v>0</v>
      </c>
      <c r="BK197" s="40">
        <f ca="1">'00012.MTS_000171104'!H38</f>
        <v>0</v>
      </c>
      <c r="BL197" s="40">
        <f ca="1">'00012.MTS_000179279'!H38</f>
        <v>0</v>
      </c>
      <c r="BM197" s="40">
        <f ca="1">'00012.MTS_000187453'!H38</f>
        <v>0</v>
      </c>
      <c r="BN197" s="40">
        <f ca="1">'00012.MTS_000195628'!H38</f>
        <v>0</v>
      </c>
      <c r="BO197" s="40">
        <f ca="1">'00012.MTS_000203803'!H38</f>
        <v>0</v>
      </c>
      <c r="BP197" s="40">
        <f ca="1">'00012.MTS_000211978'!H38</f>
        <v>0</v>
      </c>
      <c r="BQ197" s="40">
        <f ca="1">'00012.MTS_000252852'!H38</f>
        <v>0</v>
      </c>
      <c r="BR197" s="40">
        <f ca="1">'00012.MTS_000261027'!H38</f>
        <v>0</v>
      </c>
      <c r="BS197" s="40">
        <f ca="1">'00012.MTS_000269202'!H38</f>
        <v>0</v>
      </c>
      <c r="BT197" s="40">
        <f ca="1">'00012.MTS_000277377'!H38</f>
        <v>0</v>
      </c>
      <c r="BU197" s="40">
        <f ca="1">'00012.MTS_000285551'!H38</f>
        <v>0</v>
      </c>
      <c r="BV197" s="40">
        <f ca="1">'00012.MTS_000293726'!H38</f>
        <v>0</v>
      </c>
      <c r="BW197" s="40">
        <f ca="1">'00012.MTS_000301901'!H38</f>
        <v>0</v>
      </c>
      <c r="BX197" s="40">
        <f ca="1">'00012.MTS_000310076'!H38</f>
        <v>0</v>
      </c>
      <c r="BY197" s="40">
        <f ca="1">'00012.MTS_000318251'!H38</f>
        <v>0</v>
      </c>
      <c r="BZ197" s="40">
        <f ca="1">'00012.MTS_000326426'!H38</f>
        <v>0</v>
      </c>
      <c r="CA197" s="40">
        <f ca="1">'00012.MTS_000334600'!H38</f>
        <v>0</v>
      </c>
      <c r="CB197" s="40">
        <f ca="1">'00012.MTS_000342775'!H38</f>
        <v>0</v>
      </c>
      <c r="CC197" s="40">
        <f ca="1">'00012.MTS_000350950'!H38</f>
        <v>0</v>
      </c>
      <c r="CD197" s="40">
        <f ca="1">SUM(B197:CC197)</f>
        <v>0</v>
      </c>
      <c r="CE197" s="37">
        <f ca="1">AVERAGE(B197:CC197)</f>
        <v>0</v>
      </c>
      <c r="CF197" s="37">
        <f ca="1">STDEV(B197:CC197)</f>
        <v>0</v>
      </c>
      <c r="CG197" s="37">
        <f ca="1">CF197/SQRT(80)</f>
        <v>0</v>
      </c>
      <c r="CH197" s="37">
        <f ca="1">IF(CD197=0,0,-1*((CD197/CD158)*(LN(CD197/CD158))))</f>
        <v>0</v>
      </c>
      <c r="CI197" s="64">
        <f ca="1">IF(CD197=0,0,(CD197/CD158)^2)</f>
        <v>0</v>
      </c>
    </row>
    <row r="198" spans="1:87" x14ac:dyDescent="0.25">
      <c r="A198" s="54" t="s">
        <v>46</v>
      </c>
      <c r="B198" s="40">
        <f ca="1">'00012.MTS_000032132'!H39</f>
        <v>0</v>
      </c>
      <c r="C198" s="40">
        <f ca="1">'00012.MTS_000236502'!H39</f>
        <v>0</v>
      </c>
      <c r="D198" s="40">
        <f ca="1">'000040306'!H39</f>
        <v>0</v>
      </c>
      <c r="E198" s="40">
        <f ca="1">'000032132'!H39</f>
        <v>0</v>
      </c>
      <c r="F198" s="40">
        <f ca="1">'000056656'!H39</f>
        <v>0</v>
      </c>
      <c r="G198" s="40">
        <f ca="1">'000048481'!H39</f>
        <v>0</v>
      </c>
      <c r="H198" s="40">
        <f ca="1">'000073006'!H39</f>
        <v>0</v>
      </c>
      <c r="I198" s="40">
        <f ca="1">'000064831'!H39</f>
        <v>0</v>
      </c>
      <c r="J198" s="40">
        <f ca="1">'000089355'!H39</f>
        <v>0</v>
      </c>
      <c r="K198" s="40">
        <f ca="1">'000081181'!H39</f>
        <v>0</v>
      </c>
      <c r="L198" s="40">
        <f ca="1">'000105705'!H39</f>
        <v>0</v>
      </c>
      <c r="M198" s="40">
        <f ca="1">'000097530'!H39</f>
        <v>0</v>
      </c>
      <c r="N198" s="40">
        <f ca="1">'000122055'!H39</f>
        <v>0</v>
      </c>
      <c r="O198" s="40">
        <f ca="1">'000113880'!H39</f>
        <v>0</v>
      </c>
      <c r="P198" s="40">
        <f ca="1">'000138404'!H39</f>
        <v>0</v>
      </c>
      <c r="Q198" s="40">
        <f ca="1">'000130230'!H39</f>
        <v>0</v>
      </c>
      <c r="R198" s="40">
        <f ca="1">'000154754'!H39</f>
        <v>0</v>
      </c>
      <c r="S198" s="40">
        <f ca="1">'000171104'!H39</f>
        <v>0</v>
      </c>
      <c r="T198" s="40">
        <f ca="1">'00012.MTS_000040306'!H39</f>
        <v>0</v>
      </c>
      <c r="U198" s="40">
        <f ca="1">'000187453'!H39</f>
        <v>0</v>
      </c>
      <c r="V198" s="40">
        <f ca="1">'00012.MTS_000048481'!H39</f>
        <v>0</v>
      </c>
      <c r="W198" s="40">
        <f ca="1">'000203803'!H39</f>
        <v>0</v>
      </c>
      <c r="X198" s="40">
        <f ca="1">'00012.MTS_000056656'!H39</f>
        <v>0</v>
      </c>
      <c r="Y198" s="40">
        <f ca="1">'000220153'!H39</f>
        <v>0</v>
      </c>
      <c r="Z198" s="40">
        <f ca="1">'00012.MTS_000064831'!H39</f>
        <v>0</v>
      </c>
      <c r="AA198" s="40">
        <f ca="1">'000236502'!H39</f>
        <v>0</v>
      </c>
      <c r="AB198" s="40">
        <f ca="1">'000228328'!H39</f>
        <v>0</v>
      </c>
      <c r="AC198" s="40">
        <f ca="1">'000211978'!H39</f>
        <v>0</v>
      </c>
      <c r="AD198" s="40">
        <f ca="1">'00012.MTS_000073006'!H39</f>
        <v>0</v>
      </c>
      <c r="AE198" s="40">
        <f ca="1">'000261027'!H39</f>
        <v>0</v>
      </c>
      <c r="AF198" s="40">
        <f ca="1">'000252852'!H39</f>
        <v>0</v>
      </c>
      <c r="AG198" s="40">
        <f ca="1">'000195628'!H39</f>
        <v>0</v>
      </c>
      <c r="AH198" s="40">
        <f ca="1">'00012.MTS_000220153'!H39</f>
        <v>0</v>
      </c>
      <c r="AI198" s="40">
        <f ca="1">'000285551'!H39</f>
        <v>0</v>
      </c>
      <c r="AJ198" s="40">
        <f ca="1">'000269202'!H39</f>
        <v>0</v>
      </c>
      <c r="AK198" s="40">
        <f ca="1">'000179279'!H39</f>
        <v>0</v>
      </c>
      <c r="AL198" s="40">
        <f ca="1">'00012.MTS_000228328'!H39</f>
        <v>0</v>
      </c>
      <c r="AM198" s="40">
        <f ca="1">'000310076'!H39</f>
        <v>0</v>
      </c>
      <c r="AN198" s="40">
        <f ca="1">'000301901'!H39</f>
        <v>0</v>
      </c>
      <c r="AO198" s="40">
        <f ca="1">'000293726'!H39</f>
        <v>0</v>
      </c>
      <c r="AP198" s="40">
        <f ca="1">'000244677'!H39</f>
        <v>0</v>
      </c>
      <c r="AQ198" s="40">
        <f ca="1">'000146579'!H39</f>
        <v>0</v>
      </c>
      <c r="AR198" s="40">
        <f ca="1">'00012.MTS_000244677'!H39</f>
        <v>0</v>
      </c>
      <c r="AS198" s="40">
        <f ca="1">'000350950'!H39</f>
        <v>0</v>
      </c>
      <c r="AT198" s="40">
        <f ca="1">'000342775'!H39</f>
        <v>0</v>
      </c>
      <c r="AU198" s="40">
        <f ca="1">'000334600'!H39</f>
        <v>0</v>
      </c>
      <c r="AV198" s="40">
        <f ca="1">'000326426'!H39</f>
        <v>0</v>
      </c>
      <c r="AW198" s="40">
        <f ca="1">'000318251'!H39</f>
        <v>0</v>
      </c>
      <c r="AX198" s="40">
        <f ca="1">'000277377'!H39</f>
        <v>0</v>
      </c>
      <c r="AY198" s="40">
        <f ca="1">'000162929'!H39</f>
        <v>0</v>
      </c>
      <c r="AZ198" s="40">
        <f ca="1">'00012.MTS_000081181'!H39</f>
        <v>0</v>
      </c>
      <c r="BA198" s="40">
        <f ca="1">'00012.MTS_000089355'!H39</f>
        <v>0</v>
      </c>
      <c r="BB198" s="40">
        <f ca="1">'00012.MTS_000097530'!H39</f>
        <v>0</v>
      </c>
      <c r="BC198" s="40">
        <f ca="1">'00012.MTS_000105705'!H39</f>
        <v>0</v>
      </c>
      <c r="BD198" s="40">
        <f ca="1">'00012.MTS_000113880'!H39</f>
        <v>0</v>
      </c>
      <c r="BE198" s="40">
        <f ca="1">'00012.MTS_000122055'!H39</f>
        <v>0</v>
      </c>
      <c r="BF198" s="40">
        <f ca="1">'00012.MTS_000130230'!H39</f>
        <v>0</v>
      </c>
      <c r="BG198" s="40">
        <f ca="1">'00012.MTS_000138404'!H39</f>
        <v>0</v>
      </c>
      <c r="BH198" s="40">
        <f ca="1">'00012.MTS_000146579'!H39</f>
        <v>0</v>
      </c>
      <c r="BI198" s="40">
        <f ca="1">'00012.MTS_000154754'!H39</f>
        <v>0</v>
      </c>
      <c r="BJ198" s="40">
        <f ca="1">'00012.MTS_000162929'!H39</f>
        <v>0</v>
      </c>
      <c r="BK198" s="40">
        <f ca="1">'00012.MTS_000171104'!H39</f>
        <v>0</v>
      </c>
      <c r="BL198" s="40">
        <f ca="1">'00012.MTS_000179279'!H39</f>
        <v>0</v>
      </c>
      <c r="BM198" s="40">
        <f ca="1">'00012.MTS_000187453'!H39</f>
        <v>0</v>
      </c>
      <c r="BN198" s="40">
        <f ca="1">'00012.MTS_000195628'!H39</f>
        <v>0</v>
      </c>
      <c r="BO198" s="40">
        <f ca="1">'00012.MTS_000203803'!H39</f>
        <v>0</v>
      </c>
      <c r="BP198" s="40">
        <f ca="1">'00012.MTS_000211978'!H39</f>
        <v>0</v>
      </c>
      <c r="BQ198" s="40">
        <f ca="1">'00012.MTS_000252852'!H39</f>
        <v>0</v>
      </c>
      <c r="BR198" s="40">
        <f ca="1">'00012.MTS_000261027'!H39</f>
        <v>0</v>
      </c>
      <c r="BS198" s="40">
        <f ca="1">'00012.MTS_000269202'!H39</f>
        <v>0</v>
      </c>
      <c r="BT198" s="40">
        <f ca="1">'00012.MTS_000277377'!H39</f>
        <v>0</v>
      </c>
      <c r="BU198" s="40">
        <f ca="1">'00012.MTS_000285551'!H39</f>
        <v>0</v>
      </c>
      <c r="BV198" s="40">
        <f ca="1">'00012.MTS_000293726'!H39</f>
        <v>0</v>
      </c>
      <c r="BW198" s="40">
        <f ca="1">'00012.MTS_000301901'!H39</f>
        <v>0</v>
      </c>
      <c r="BX198" s="40">
        <f ca="1">'00012.MTS_000310076'!H39</f>
        <v>0</v>
      </c>
      <c r="BY198" s="40">
        <f ca="1">'00012.MTS_000318251'!H39</f>
        <v>0</v>
      </c>
      <c r="BZ198" s="40">
        <f ca="1">'00012.MTS_000326426'!H39</f>
        <v>0</v>
      </c>
      <c r="CA198" s="40">
        <f ca="1">'00012.MTS_000334600'!H39</f>
        <v>0</v>
      </c>
      <c r="CB198" s="40">
        <f ca="1">'00012.MTS_000342775'!H39</f>
        <v>0</v>
      </c>
      <c r="CC198" s="40">
        <f ca="1">'00012.MTS_000350950'!H39</f>
        <v>0</v>
      </c>
      <c r="CD198" s="40">
        <f ca="1">SUM(B198:CC198)</f>
        <v>0</v>
      </c>
      <c r="CE198" s="37">
        <f ca="1">AVERAGE(B198:CC198)</f>
        <v>0</v>
      </c>
      <c r="CF198" s="37">
        <f ca="1">STDEV(B198:CC198)</f>
        <v>0</v>
      </c>
      <c r="CG198" s="37">
        <f ca="1">CF198/SQRT(80)</f>
        <v>0</v>
      </c>
      <c r="CH198" s="37">
        <f ca="1">IF(CD198=0,0,-1*((CD198/CD158)*(LN(CD198/CD158))))</f>
        <v>0</v>
      </c>
      <c r="CI198" s="64">
        <f ca="1">IF(CD198=0,0,(CD198/CD158)^2)</f>
        <v>0</v>
      </c>
    </row>
    <row r="199" spans="1:87" x14ac:dyDescent="0.25">
      <c r="A199" s="54" t="s">
        <v>47</v>
      </c>
      <c r="B199" s="40">
        <f ca="1">'00012.MTS_000032132'!H40</f>
        <v>0</v>
      </c>
      <c r="C199" s="40">
        <f ca="1">'00012.MTS_000236502'!H40</f>
        <v>0</v>
      </c>
      <c r="D199" s="40">
        <f ca="1">'000040306'!H40</f>
        <v>0</v>
      </c>
      <c r="E199" s="40">
        <f ca="1">'000032132'!H40</f>
        <v>0</v>
      </c>
      <c r="F199" s="40">
        <f ca="1">'000056656'!H40</f>
        <v>0</v>
      </c>
      <c r="G199" s="40">
        <f ca="1">'000048481'!H40</f>
        <v>0</v>
      </c>
      <c r="H199" s="40">
        <f ca="1">'000073006'!H40</f>
        <v>0</v>
      </c>
      <c r="I199" s="40">
        <f ca="1">'000064831'!H40</f>
        <v>0</v>
      </c>
      <c r="J199" s="40">
        <f ca="1">'000089355'!H40</f>
        <v>0</v>
      </c>
      <c r="K199" s="40">
        <f ca="1">'000081181'!H40</f>
        <v>0</v>
      </c>
      <c r="L199" s="40">
        <f ca="1">'000105705'!H40</f>
        <v>0</v>
      </c>
      <c r="M199" s="40">
        <f ca="1">'000097530'!H40</f>
        <v>0</v>
      </c>
      <c r="N199" s="40">
        <f ca="1">'000122055'!H40</f>
        <v>0</v>
      </c>
      <c r="O199" s="40">
        <f ca="1">'000113880'!H40</f>
        <v>0</v>
      </c>
      <c r="P199" s="40">
        <f ca="1">'000138404'!H40</f>
        <v>0</v>
      </c>
      <c r="Q199" s="40">
        <f ca="1">'000130230'!H40</f>
        <v>0</v>
      </c>
      <c r="R199" s="40">
        <f ca="1">'000154754'!H40</f>
        <v>0</v>
      </c>
      <c r="S199" s="40">
        <f ca="1">'000171104'!H40</f>
        <v>0</v>
      </c>
      <c r="T199" s="40">
        <f ca="1">'00012.MTS_000040306'!H40</f>
        <v>0</v>
      </c>
      <c r="U199" s="40">
        <f ca="1">'000187453'!H40</f>
        <v>0</v>
      </c>
      <c r="V199" s="40">
        <f ca="1">'00012.MTS_000048481'!H40</f>
        <v>0</v>
      </c>
      <c r="W199" s="40">
        <f ca="1">'000203803'!H40</f>
        <v>0</v>
      </c>
      <c r="X199" s="40">
        <f ca="1">'00012.MTS_000056656'!H40</f>
        <v>0</v>
      </c>
      <c r="Y199" s="40">
        <f ca="1">'000220153'!H40</f>
        <v>0</v>
      </c>
      <c r="Z199" s="40">
        <f ca="1">'00012.MTS_000064831'!H40</f>
        <v>0</v>
      </c>
      <c r="AA199" s="40">
        <f ca="1">'000236502'!H40</f>
        <v>0</v>
      </c>
      <c r="AB199" s="40">
        <f ca="1">'000228328'!H40</f>
        <v>0</v>
      </c>
      <c r="AC199" s="40">
        <f ca="1">'000211978'!H40</f>
        <v>0</v>
      </c>
      <c r="AD199" s="40">
        <f ca="1">'00012.MTS_000073006'!H40</f>
        <v>0</v>
      </c>
      <c r="AE199" s="40">
        <f ca="1">'000261027'!H40</f>
        <v>0</v>
      </c>
      <c r="AF199" s="40">
        <f ca="1">'000252852'!H40</f>
        <v>0</v>
      </c>
      <c r="AG199" s="40">
        <f ca="1">'000195628'!H40</f>
        <v>0</v>
      </c>
      <c r="AH199" s="40">
        <f ca="1">'00012.MTS_000220153'!H40</f>
        <v>0</v>
      </c>
      <c r="AI199" s="40">
        <f ca="1">'000285551'!H40</f>
        <v>0</v>
      </c>
      <c r="AJ199" s="40">
        <f ca="1">'000269202'!H40</f>
        <v>0</v>
      </c>
      <c r="AK199" s="40">
        <f ca="1">'000179279'!H40</f>
        <v>0</v>
      </c>
      <c r="AL199" s="40">
        <f ca="1">'00012.MTS_000228328'!H40</f>
        <v>0</v>
      </c>
      <c r="AM199" s="40">
        <f ca="1">'000310076'!H40</f>
        <v>0</v>
      </c>
      <c r="AN199" s="40">
        <f ca="1">'000301901'!H40</f>
        <v>0</v>
      </c>
      <c r="AO199" s="40">
        <f ca="1">'000293726'!H40</f>
        <v>0</v>
      </c>
      <c r="AP199" s="40">
        <f ca="1">'000244677'!H40</f>
        <v>0</v>
      </c>
      <c r="AQ199" s="40">
        <f ca="1">'000146579'!H40</f>
        <v>0</v>
      </c>
      <c r="AR199" s="40">
        <f ca="1">'00012.MTS_000244677'!H40</f>
        <v>0</v>
      </c>
      <c r="AS199" s="40">
        <f ca="1">'000350950'!H40</f>
        <v>0</v>
      </c>
      <c r="AT199" s="40">
        <f ca="1">'000342775'!H40</f>
        <v>0</v>
      </c>
      <c r="AU199" s="40">
        <f ca="1">'000334600'!H40</f>
        <v>0</v>
      </c>
      <c r="AV199" s="40">
        <f ca="1">'000326426'!H40</f>
        <v>0</v>
      </c>
      <c r="AW199" s="40">
        <f ca="1">'000318251'!H40</f>
        <v>0</v>
      </c>
      <c r="AX199" s="40">
        <f ca="1">'000277377'!H40</f>
        <v>0</v>
      </c>
      <c r="AY199" s="40">
        <f ca="1">'000162929'!H40</f>
        <v>0</v>
      </c>
      <c r="AZ199" s="40">
        <f ca="1">'00012.MTS_000081181'!H40</f>
        <v>0</v>
      </c>
      <c r="BA199" s="40">
        <f ca="1">'00012.MTS_000089355'!H40</f>
        <v>0</v>
      </c>
      <c r="BB199" s="40">
        <f ca="1">'00012.MTS_000097530'!H40</f>
        <v>0</v>
      </c>
      <c r="BC199" s="40">
        <f ca="1">'00012.MTS_000105705'!H40</f>
        <v>0</v>
      </c>
      <c r="BD199" s="40">
        <f ca="1">'00012.MTS_000113880'!H40</f>
        <v>0</v>
      </c>
      <c r="BE199" s="40">
        <f ca="1">'00012.MTS_000122055'!H40</f>
        <v>0</v>
      </c>
      <c r="BF199" s="40">
        <f ca="1">'00012.MTS_000130230'!H40</f>
        <v>0</v>
      </c>
      <c r="BG199" s="40">
        <f ca="1">'00012.MTS_000138404'!H40</f>
        <v>0</v>
      </c>
      <c r="BH199" s="40">
        <f ca="1">'00012.MTS_000146579'!H40</f>
        <v>0</v>
      </c>
      <c r="BI199" s="40">
        <f ca="1">'00012.MTS_000154754'!H40</f>
        <v>0</v>
      </c>
      <c r="BJ199" s="40">
        <f ca="1">'00012.MTS_000162929'!H40</f>
        <v>0</v>
      </c>
      <c r="BK199" s="40">
        <f ca="1">'00012.MTS_000171104'!H40</f>
        <v>0</v>
      </c>
      <c r="BL199" s="40">
        <f ca="1">'00012.MTS_000179279'!H40</f>
        <v>0</v>
      </c>
      <c r="BM199" s="40">
        <f ca="1">'00012.MTS_000187453'!H40</f>
        <v>0</v>
      </c>
      <c r="BN199" s="40">
        <f ca="1">'00012.MTS_000195628'!H40</f>
        <v>0</v>
      </c>
      <c r="BO199" s="40">
        <f ca="1">'00012.MTS_000203803'!H40</f>
        <v>0</v>
      </c>
      <c r="BP199" s="40">
        <f ca="1">'00012.MTS_000211978'!H40</f>
        <v>0</v>
      </c>
      <c r="BQ199" s="40">
        <f ca="1">'00012.MTS_000252852'!H40</f>
        <v>0</v>
      </c>
      <c r="BR199" s="40">
        <f ca="1">'00012.MTS_000261027'!H40</f>
        <v>0</v>
      </c>
      <c r="BS199" s="40">
        <f ca="1">'00012.MTS_000269202'!H40</f>
        <v>0</v>
      </c>
      <c r="BT199" s="40">
        <f ca="1">'00012.MTS_000277377'!H40</f>
        <v>0</v>
      </c>
      <c r="BU199" s="40">
        <f ca="1">'00012.MTS_000285551'!H40</f>
        <v>0</v>
      </c>
      <c r="BV199" s="40">
        <f ca="1">'00012.MTS_000293726'!H40</f>
        <v>0</v>
      </c>
      <c r="BW199" s="40">
        <f ca="1">'00012.MTS_000301901'!H40</f>
        <v>0</v>
      </c>
      <c r="BX199" s="40">
        <f ca="1">'00012.MTS_000310076'!H40</f>
        <v>0</v>
      </c>
      <c r="BY199" s="40">
        <f ca="1">'00012.MTS_000318251'!H40</f>
        <v>0</v>
      </c>
      <c r="BZ199" s="40">
        <f ca="1">'00012.MTS_000326426'!H40</f>
        <v>0</v>
      </c>
      <c r="CA199" s="40">
        <f ca="1">'00012.MTS_000334600'!H40</f>
        <v>0</v>
      </c>
      <c r="CB199" s="40">
        <f ca="1">'00012.MTS_000342775'!H40</f>
        <v>0</v>
      </c>
      <c r="CC199" s="40">
        <f ca="1">'00012.MTS_000350950'!H40</f>
        <v>0</v>
      </c>
      <c r="CD199" s="40">
        <f ca="1">SUM(B199:CC199)</f>
        <v>0</v>
      </c>
      <c r="CE199" s="37">
        <f ca="1">AVERAGE(B199:CC199)</f>
        <v>0</v>
      </c>
      <c r="CF199" s="37">
        <f ca="1">STDEV(B199:CC199)</f>
        <v>0</v>
      </c>
      <c r="CG199" s="37">
        <f ca="1">CF199/SQRT(80)</f>
        <v>0</v>
      </c>
      <c r="CH199" s="37">
        <f ca="1">IF(CD199=0,0,-1*((CD199/CD158)*(LN(CD199/CD158))))</f>
        <v>0</v>
      </c>
      <c r="CI199" s="64">
        <f ca="1">IF(CD199=0,0,(CD199/CD158)^2)</f>
        <v>0</v>
      </c>
    </row>
    <row r="200" spans="1:87" x14ac:dyDescent="0.25">
      <c r="A200" s="54" t="s">
        <v>48</v>
      </c>
      <c r="B200" s="40">
        <f ca="1">'00012.MTS_000032132'!H41</f>
        <v>0</v>
      </c>
      <c r="C200" s="40">
        <f ca="1">'00012.MTS_000236502'!H41</f>
        <v>0</v>
      </c>
      <c r="D200" s="40">
        <f ca="1">'000040306'!H41</f>
        <v>0</v>
      </c>
      <c r="E200" s="40">
        <f ca="1">'000032132'!H41</f>
        <v>0</v>
      </c>
      <c r="F200" s="40">
        <f ca="1">'000056656'!H41</f>
        <v>0</v>
      </c>
      <c r="G200" s="40">
        <f ca="1">'000048481'!H41</f>
        <v>0</v>
      </c>
      <c r="H200" s="40">
        <f ca="1">'000073006'!H41</f>
        <v>0</v>
      </c>
      <c r="I200" s="40">
        <f ca="1">'000064831'!H41</f>
        <v>0</v>
      </c>
      <c r="J200" s="40">
        <f ca="1">'000089355'!H41</f>
        <v>0</v>
      </c>
      <c r="K200" s="40">
        <f ca="1">'000081181'!H41</f>
        <v>0</v>
      </c>
      <c r="L200" s="40">
        <f ca="1">'000105705'!H41</f>
        <v>0</v>
      </c>
      <c r="M200" s="40">
        <f ca="1">'000097530'!H41</f>
        <v>0</v>
      </c>
      <c r="N200" s="40">
        <f ca="1">'000122055'!H41</f>
        <v>0</v>
      </c>
      <c r="O200" s="40">
        <f ca="1">'000113880'!H41</f>
        <v>0</v>
      </c>
      <c r="P200" s="40">
        <f ca="1">'000138404'!H41</f>
        <v>0</v>
      </c>
      <c r="Q200" s="40">
        <f ca="1">'000130230'!H41</f>
        <v>0</v>
      </c>
      <c r="R200" s="40">
        <f ca="1">'000154754'!H41</f>
        <v>0</v>
      </c>
      <c r="S200" s="40">
        <f ca="1">'000171104'!H41</f>
        <v>0</v>
      </c>
      <c r="T200" s="40">
        <f ca="1">'00012.MTS_000040306'!H41</f>
        <v>0</v>
      </c>
      <c r="U200" s="40">
        <f ca="1">'000187453'!H41</f>
        <v>0</v>
      </c>
      <c r="V200" s="40">
        <f ca="1">'00012.MTS_000048481'!H41</f>
        <v>0</v>
      </c>
      <c r="W200" s="40">
        <f ca="1">'000203803'!H41</f>
        <v>0</v>
      </c>
      <c r="X200" s="40">
        <f ca="1">'00012.MTS_000056656'!H41</f>
        <v>0</v>
      </c>
      <c r="Y200" s="40">
        <f ca="1">'000220153'!H41</f>
        <v>0</v>
      </c>
      <c r="Z200" s="40">
        <f ca="1">'00012.MTS_000064831'!H41</f>
        <v>0</v>
      </c>
      <c r="AA200" s="40">
        <f ca="1">'000236502'!H41</f>
        <v>0</v>
      </c>
      <c r="AB200" s="40">
        <f ca="1">'000228328'!H41</f>
        <v>0</v>
      </c>
      <c r="AC200" s="40">
        <f ca="1">'000211978'!H41</f>
        <v>0</v>
      </c>
      <c r="AD200" s="40">
        <f ca="1">'00012.MTS_000073006'!H41</f>
        <v>0</v>
      </c>
      <c r="AE200" s="40">
        <f ca="1">'000261027'!H41</f>
        <v>0</v>
      </c>
      <c r="AF200" s="40">
        <f ca="1">'000252852'!H41</f>
        <v>0</v>
      </c>
      <c r="AG200" s="40">
        <f ca="1">'000195628'!H41</f>
        <v>0</v>
      </c>
      <c r="AH200" s="40">
        <f ca="1">'00012.MTS_000220153'!H41</f>
        <v>0</v>
      </c>
      <c r="AI200" s="40">
        <f ca="1">'000285551'!H41</f>
        <v>0</v>
      </c>
      <c r="AJ200" s="40">
        <f ca="1">'000269202'!H41</f>
        <v>0</v>
      </c>
      <c r="AK200" s="40">
        <f ca="1">'000179279'!H41</f>
        <v>0</v>
      </c>
      <c r="AL200" s="40">
        <f ca="1">'00012.MTS_000228328'!H41</f>
        <v>0</v>
      </c>
      <c r="AM200" s="40">
        <f ca="1">'000310076'!H41</f>
        <v>0</v>
      </c>
      <c r="AN200" s="40">
        <f ca="1">'000301901'!H41</f>
        <v>0</v>
      </c>
      <c r="AO200" s="40">
        <f ca="1">'000293726'!H41</f>
        <v>0</v>
      </c>
      <c r="AP200" s="40">
        <f ca="1">'000244677'!H41</f>
        <v>0</v>
      </c>
      <c r="AQ200" s="40">
        <f ca="1">'000146579'!H41</f>
        <v>0</v>
      </c>
      <c r="AR200" s="40">
        <f ca="1">'00012.MTS_000244677'!H41</f>
        <v>0</v>
      </c>
      <c r="AS200" s="40">
        <f ca="1">'000350950'!H41</f>
        <v>0</v>
      </c>
      <c r="AT200" s="40">
        <f ca="1">'000342775'!H41</f>
        <v>0</v>
      </c>
      <c r="AU200" s="40">
        <f ca="1">'000334600'!H41</f>
        <v>0</v>
      </c>
      <c r="AV200" s="40">
        <f ca="1">'000326426'!H41</f>
        <v>0</v>
      </c>
      <c r="AW200" s="40">
        <f ca="1">'000318251'!H41</f>
        <v>0</v>
      </c>
      <c r="AX200" s="40">
        <f ca="1">'000277377'!H41</f>
        <v>0</v>
      </c>
      <c r="AY200" s="40">
        <f ca="1">'000162929'!H41</f>
        <v>0</v>
      </c>
      <c r="AZ200" s="40">
        <f ca="1">'00012.MTS_000081181'!H41</f>
        <v>0</v>
      </c>
      <c r="BA200" s="40">
        <f ca="1">'00012.MTS_000089355'!H41</f>
        <v>0</v>
      </c>
      <c r="BB200" s="40">
        <f ca="1">'00012.MTS_000097530'!H41</f>
        <v>0</v>
      </c>
      <c r="BC200" s="40">
        <f ca="1">'00012.MTS_000105705'!H41</f>
        <v>0</v>
      </c>
      <c r="BD200" s="40">
        <f ca="1">'00012.MTS_000113880'!H41</f>
        <v>0</v>
      </c>
      <c r="BE200" s="40">
        <f ca="1">'00012.MTS_000122055'!H41</f>
        <v>0</v>
      </c>
      <c r="BF200" s="40">
        <f ca="1">'00012.MTS_000130230'!H41</f>
        <v>0</v>
      </c>
      <c r="BG200" s="40">
        <f ca="1">'00012.MTS_000138404'!H41</f>
        <v>0</v>
      </c>
      <c r="BH200" s="40">
        <f ca="1">'00012.MTS_000146579'!H41</f>
        <v>0</v>
      </c>
      <c r="BI200" s="40">
        <f ca="1">'00012.MTS_000154754'!H41</f>
        <v>0</v>
      </c>
      <c r="BJ200" s="40">
        <f ca="1">'00012.MTS_000162929'!H41</f>
        <v>0</v>
      </c>
      <c r="BK200" s="40">
        <f ca="1">'00012.MTS_000171104'!H41</f>
        <v>0</v>
      </c>
      <c r="BL200" s="40">
        <f ca="1">'00012.MTS_000179279'!H41</f>
        <v>0</v>
      </c>
      <c r="BM200" s="40">
        <f ca="1">'00012.MTS_000187453'!H41</f>
        <v>0</v>
      </c>
      <c r="BN200" s="40">
        <f ca="1">'00012.MTS_000195628'!H41</f>
        <v>0</v>
      </c>
      <c r="BO200" s="40">
        <f ca="1">'00012.MTS_000203803'!H41</f>
        <v>0</v>
      </c>
      <c r="BP200" s="40">
        <f ca="1">'00012.MTS_000211978'!H41</f>
        <v>0</v>
      </c>
      <c r="BQ200" s="40">
        <f ca="1">'00012.MTS_000252852'!H41</f>
        <v>0</v>
      </c>
      <c r="BR200" s="40">
        <f ca="1">'00012.MTS_000261027'!H41</f>
        <v>0</v>
      </c>
      <c r="BS200" s="40">
        <f ca="1">'00012.MTS_000269202'!H41</f>
        <v>0</v>
      </c>
      <c r="BT200" s="40">
        <f ca="1">'00012.MTS_000277377'!H41</f>
        <v>0</v>
      </c>
      <c r="BU200" s="40">
        <f ca="1">'00012.MTS_000285551'!H41</f>
        <v>0</v>
      </c>
      <c r="BV200" s="40">
        <f ca="1">'00012.MTS_000293726'!H41</f>
        <v>0</v>
      </c>
      <c r="BW200" s="40">
        <f ca="1">'00012.MTS_000301901'!H41</f>
        <v>0</v>
      </c>
      <c r="BX200" s="40">
        <f ca="1">'00012.MTS_000310076'!H41</f>
        <v>0</v>
      </c>
      <c r="BY200" s="40">
        <f ca="1">'00012.MTS_000318251'!H41</f>
        <v>0</v>
      </c>
      <c r="BZ200" s="40">
        <f ca="1">'00012.MTS_000326426'!H41</f>
        <v>0</v>
      </c>
      <c r="CA200" s="40">
        <f ca="1">'00012.MTS_000334600'!H41</f>
        <v>0</v>
      </c>
      <c r="CB200" s="40">
        <f ca="1">'00012.MTS_000342775'!H41</f>
        <v>0</v>
      </c>
      <c r="CC200" s="40">
        <f ca="1">'00012.MTS_000350950'!H41</f>
        <v>0</v>
      </c>
      <c r="CD200" s="40">
        <f ca="1">SUM(B200:CC200)</f>
        <v>0</v>
      </c>
      <c r="CE200" s="37">
        <f ca="1">AVERAGE(B200:CC200)</f>
        <v>0</v>
      </c>
      <c r="CF200" s="37">
        <f ca="1">STDEV(B200:CC200)</f>
        <v>0</v>
      </c>
      <c r="CG200" s="37">
        <f ca="1">CF200/SQRT(80)</f>
        <v>0</v>
      </c>
      <c r="CH200" s="37">
        <f ca="1">IF(CD200=0,0,-1*((CD200/CD158)*(LN(CD200/CD158))))</f>
        <v>0</v>
      </c>
      <c r="CI200" s="64">
        <f ca="1">IF(CD200=0,0,(CD200/CD158)^2)</f>
        <v>0</v>
      </c>
    </row>
    <row r="201" spans="1:87" x14ac:dyDescent="0.25">
      <c r="A201" s="54" t="s">
        <v>49</v>
      </c>
      <c r="B201" s="40">
        <f ca="1">'00012.MTS_000032132'!H42</f>
        <v>0</v>
      </c>
      <c r="C201" s="40">
        <f ca="1">'00012.MTS_000236502'!H42</f>
        <v>0</v>
      </c>
      <c r="D201" s="40">
        <f ca="1">'000040306'!H42</f>
        <v>0</v>
      </c>
      <c r="E201" s="40">
        <f ca="1">'000032132'!H42</f>
        <v>0</v>
      </c>
      <c r="F201" s="40">
        <f ca="1">'000056656'!H42</f>
        <v>0</v>
      </c>
      <c r="G201" s="40">
        <f ca="1">'000048481'!H42</f>
        <v>0</v>
      </c>
      <c r="H201" s="40">
        <f ca="1">'000073006'!H42</f>
        <v>0</v>
      </c>
      <c r="I201" s="40">
        <f ca="1">'000064831'!H42</f>
        <v>0</v>
      </c>
      <c r="J201" s="40">
        <f ca="1">'000089355'!H42</f>
        <v>0</v>
      </c>
      <c r="K201" s="40">
        <f ca="1">'000081181'!H42</f>
        <v>0</v>
      </c>
      <c r="L201" s="40">
        <f ca="1">'000105705'!H42</f>
        <v>0</v>
      </c>
      <c r="M201" s="40">
        <f ca="1">'000097530'!H42</f>
        <v>0</v>
      </c>
      <c r="N201" s="40">
        <f ca="1">'000122055'!H42</f>
        <v>0</v>
      </c>
      <c r="O201" s="40">
        <f ca="1">'000113880'!H42</f>
        <v>0</v>
      </c>
      <c r="P201" s="40">
        <f ca="1">'000138404'!H42</f>
        <v>0</v>
      </c>
      <c r="Q201" s="40">
        <f ca="1">'000130230'!H42</f>
        <v>0</v>
      </c>
      <c r="R201" s="40">
        <f ca="1">'000154754'!H42</f>
        <v>0</v>
      </c>
      <c r="S201" s="40">
        <f ca="1">'000171104'!H42</f>
        <v>0</v>
      </c>
      <c r="T201" s="40">
        <f ca="1">'00012.MTS_000040306'!H42</f>
        <v>0</v>
      </c>
      <c r="U201" s="40">
        <f ca="1">'000187453'!H42</f>
        <v>0</v>
      </c>
      <c r="V201" s="40">
        <f ca="1">'00012.MTS_000048481'!H42</f>
        <v>0</v>
      </c>
      <c r="W201" s="40">
        <f ca="1">'000203803'!H42</f>
        <v>0</v>
      </c>
      <c r="X201" s="40">
        <f ca="1">'00012.MTS_000056656'!H42</f>
        <v>0</v>
      </c>
      <c r="Y201" s="40">
        <f ca="1">'000220153'!H42</f>
        <v>0</v>
      </c>
      <c r="Z201" s="40">
        <f ca="1">'00012.MTS_000064831'!H42</f>
        <v>0</v>
      </c>
      <c r="AA201" s="40">
        <f ca="1">'000236502'!H42</f>
        <v>0</v>
      </c>
      <c r="AB201" s="40">
        <f ca="1">'000228328'!H42</f>
        <v>0</v>
      </c>
      <c r="AC201" s="40">
        <f ca="1">'000211978'!H42</f>
        <v>0</v>
      </c>
      <c r="AD201" s="40">
        <f ca="1">'00012.MTS_000073006'!H42</f>
        <v>0</v>
      </c>
      <c r="AE201" s="40">
        <f ca="1">'000261027'!H42</f>
        <v>0</v>
      </c>
      <c r="AF201" s="40">
        <f ca="1">'000252852'!H42</f>
        <v>0</v>
      </c>
      <c r="AG201" s="40">
        <f ca="1">'000195628'!H42</f>
        <v>0</v>
      </c>
      <c r="AH201" s="40">
        <f ca="1">'00012.MTS_000220153'!H42</f>
        <v>0</v>
      </c>
      <c r="AI201" s="40">
        <f ca="1">'000285551'!H42</f>
        <v>0</v>
      </c>
      <c r="AJ201" s="40">
        <f ca="1">'000269202'!H42</f>
        <v>0</v>
      </c>
      <c r="AK201" s="40">
        <f ca="1">'000179279'!H42</f>
        <v>0</v>
      </c>
      <c r="AL201" s="40">
        <f ca="1">'00012.MTS_000228328'!H42</f>
        <v>0</v>
      </c>
      <c r="AM201" s="40">
        <f ca="1">'000310076'!H42</f>
        <v>0</v>
      </c>
      <c r="AN201" s="40">
        <f ca="1">'000301901'!H42</f>
        <v>0</v>
      </c>
      <c r="AO201" s="40">
        <f ca="1">'000293726'!H42</f>
        <v>0</v>
      </c>
      <c r="AP201" s="40">
        <f ca="1">'000244677'!H42</f>
        <v>0</v>
      </c>
      <c r="AQ201" s="40">
        <f ca="1">'000146579'!H42</f>
        <v>0</v>
      </c>
      <c r="AR201" s="40">
        <f ca="1">'00012.MTS_000244677'!H42</f>
        <v>0</v>
      </c>
      <c r="AS201" s="40">
        <f ca="1">'000350950'!H42</f>
        <v>0</v>
      </c>
      <c r="AT201" s="40">
        <f ca="1">'000342775'!H42</f>
        <v>0</v>
      </c>
      <c r="AU201" s="40">
        <f ca="1">'000334600'!H42</f>
        <v>0</v>
      </c>
      <c r="AV201" s="40">
        <f ca="1">'000326426'!H42</f>
        <v>0</v>
      </c>
      <c r="AW201" s="40">
        <f ca="1">'000318251'!H42</f>
        <v>0</v>
      </c>
      <c r="AX201" s="40">
        <f ca="1">'000277377'!H42</f>
        <v>0</v>
      </c>
      <c r="AY201" s="40">
        <f ca="1">'000162929'!H42</f>
        <v>0</v>
      </c>
      <c r="AZ201" s="40">
        <f ca="1">'00012.MTS_000081181'!H42</f>
        <v>0</v>
      </c>
      <c r="BA201" s="40">
        <f ca="1">'00012.MTS_000089355'!H42</f>
        <v>0</v>
      </c>
      <c r="BB201" s="40">
        <f ca="1">'00012.MTS_000097530'!H42</f>
        <v>0</v>
      </c>
      <c r="BC201" s="40">
        <f ca="1">'00012.MTS_000105705'!H42</f>
        <v>0</v>
      </c>
      <c r="BD201" s="40">
        <f ca="1">'00012.MTS_000113880'!H42</f>
        <v>0</v>
      </c>
      <c r="BE201" s="40">
        <f ca="1">'00012.MTS_000122055'!H42</f>
        <v>0</v>
      </c>
      <c r="BF201" s="40">
        <f ca="1">'00012.MTS_000130230'!H42</f>
        <v>0</v>
      </c>
      <c r="BG201" s="40">
        <f ca="1">'00012.MTS_000138404'!H42</f>
        <v>0</v>
      </c>
      <c r="BH201" s="40">
        <f ca="1">'00012.MTS_000146579'!H42</f>
        <v>0</v>
      </c>
      <c r="BI201" s="40">
        <f ca="1">'00012.MTS_000154754'!H42</f>
        <v>0</v>
      </c>
      <c r="BJ201" s="40">
        <f ca="1">'00012.MTS_000162929'!H42</f>
        <v>0</v>
      </c>
      <c r="BK201" s="40">
        <f ca="1">'00012.MTS_000171104'!H42</f>
        <v>0</v>
      </c>
      <c r="BL201" s="40">
        <f ca="1">'00012.MTS_000179279'!H42</f>
        <v>0</v>
      </c>
      <c r="BM201" s="40">
        <f ca="1">'00012.MTS_000187453'!H42</f>
        <v>0</v>
      </c>
      <c r="BN201" s="40">
        <f ca="1">'00012.MTS_000195628'!H42</f>
        <v>0</v>
      </c>
      <c r="BO201" s="40">
        <f ca="1">'00012.MTS_000203803'!H42</f>
        <v>0</v>
      </c>
      <c r="BP201" s="40">
        <f ca="1">'00012.MTS_000211978'!H42</f>
        <v>0</v>
      </c>
      <c r="BQ201" s="40">
        <f ca="1">'00012.MTS_000252852'!H42</f>
        <v>0</v>
      </c>
      <c r="BR201" s="40">
        <f ca="1">'00012.MTS_000261027'!H42</f>
        <v>0</v>
      </c>
      <c r="BS201" s="40">
        <f ca="1">'00012.MTS_000269202'!H42</f>
        <v>0</v>
      </c>
      <c r="BT201" s="40">
        <f ca="1">'00012.MTS_000277377'!H42</f>
        <v>0</v>
      </c>
      <c r="BU201" s="40">
        <f ca="1">'00012.MTS_000285551'!H42</f>
        <v>0</v>
      </c>
      <c r="BV201" s="40">
        <f ca="1">'00012.MTS_000293726'!H42</f>
        <v>0</v>
      </c>
      <c r="BW201" s="40">
        <f ca="1">'00012.MTS_000301901'!H42</f>
        <v>0</v>
      </c>
      <c r="BX201" s="40">
        <f ca="1">'00012.MTS_000310076'!H42</f>
        <v>0</v>
      </c>
      <c r="BY201" s="40">
        <f ca="1">'00012.MTS_000318251'!H42</f>
        <v>0</v>
      </c>
      <c r="BZ201" s="40">
        <f ca="1">'00012.MTS_000326426'!H42</f>
        <v>0</v>
      </c>
      <c r="CA201" s="40">
        <f ca="1">'00012.MTS_000334600'!H42</f>
        <v>0</v>
      </c>
      <c r="CB201" s="40">
        <f ca="1">'00012.MTS_000342775'!H42</f>
        <v>0</v>
      </c>
      <c r="CC201" s="40">
        <f ca="1">'00012.MTS_000350950'!H42</f>
        <v>0</v>
      </c>
      <c r="CD201" s="40">
        <f ca="1">SUM(B201:CC201)</f>
        <v>0</v>
      </c>
      <c r="CE201" s="37">
        <f ca="1">AVERAGE(B201:CC201)</f>
        <v>0</v>
      </c>
      <c r="CF201" s="37">
        <f ca="1">STDEV(B201:CC201)</f>
        <v>0</v>
      </c>
      <c r="CG201" s="37">
        <f ca="1">CF201/SQRT(80)</f>
        <v>0</v>
      </c>
      <c r="CH201" s="37">
        <f ca="1">IF(CD201=0,0,-1*((CD201/CD158)*(LN(CD201/CD158))))</f>
        <v>0</v>
      </c>
      <c r="CI201" s="64">
        <f ca="1">IF(CD201=0,0,(CD201/CD158)^2)</f>
        <v>0</v>
      </c>
    </row>
    <row r="202" spans="1:87" x14ac:dyDescent="0.25">
      <c r="A202" s="54" t="s">
        <v>50</v>
      </c>
      <c r="B202" s="40">
        <f ca="1">'00012.MTS_000032132'!H43</f>
        <v>0</v>
      </c>
      <c r="C202" s="40">
        <f ca="1">'00012.MTS_000236502'!H43</f>
        <v>0</v>
      </c>
      <c r="D202" s="40">
        <f ca="1">'000040306'!H43</f>
        <v>0</v>
      </c>
      <c r="E202" s="40">
        <f ca="1">'000032132'!H43</f>
        <v>0</v>
      </c>
      <c r="F202" s="40">
        <f ca="1">'000056656'!H43</f>
        <v>0</v>
      </c>
      <c r="G202" s="40">
        <f ca="1">'000048481'!H43</f>
        <v>0</v>
      </c>
      <c r="H202" s="40">
        <f ca="1">'000073006'!H43</f>
        <v>0</v>
      </c>
      <c r="I202" s="40">
        <f ca="1">'000064831'!H43</f>
        <v>0</v>
      </c>
      <c r="J202" s="40">
        <f ca="1">'000089355'!H43</f>
        <v>0</v>
      </c>
      <c r="K202" s="40">
        <f ca="1">'000081181'!H43</f>
        <v>0</v>
      </c>
      <c r="L202" s="40">
        <f ca="1">'000105705'!H43</f>
        <v>0</v>
      </c>
      <c r="M202" s="40">
        <f ca="1">'000097530'!H43</f>
        <v>0</v>
      </c>
      <c r="N202" s="40">
        <f ca="1">'000122055'!H43</f>
        <v>0</v>
      </c>
      <c r="O202" s="40">
        <f ca="1">'000113880'!H43</f>
        <v>0</v>
      </c>
      <c r="P202" s="40">
        <f ca="1">'000138404'!H43</f>
        <v>0</v>
      </c>
      <c r="Q202" s="40">
        <f ca="1">'000130230'!H43</f>
        <v>0</v>
      </c>
      <c r="R202" s="40">
        <f ca="1">'000154754'!H43</f>
        <v>0</v>
      </c>
      <c r="S202" s="40">
        <f ca="1">'000171104'!H43</f>
        <v>0</v>
      </c>
      <c r="T202" s="40">
        <f ca="1">'00012.MTS_000040306'!H43</f>
        <v>0</v>
      </c>
      <c r="U202" s="40">
        <f ca="1">'000187453'!H43</f>
        <v>0</v>
      </c>
      <c r="V202" s="40">
        <f ca="1">'00012.MTS_000048481'!H43</f>
        <v>0</v>
      </c>
      <c r="W202" s="40">
        <f ca="1">'000203803'!H43</f>
        <v>0</v>
      </c>
      <c r="X202" s="40">
        <f ca="1">'00012.MTS_000056656'!H43</f>
        <v>0</v>
      </c>
      <c r="Y202" s="40">
        <f ca="1">'000220153'!H43</f>
        <v>0</v>
      </c>
      <c r="Z202" s="40">
        <f ca="1">'00012.MTS_000064831'!H43</f>
        <v>0</v>
      </c>
      <c r="AA202" s="40">
        <f ca="1">'000236502'!H43</f>
        <v>0</v>
      </c>
      <c r="AB202" s="40">
        <f ca="1">'000228328'!H43</f>
        <v>0</v>
      </c>
      <c r="AC202" s="40">
        <f ca="1">'000211978'!H43</f>
        <v>0</v>
      </c>
      <c r="AD202" s="40">
        <f ca="1">'00012.MTS_000073006'!H43</f>
        <v>0</v>
      </c>
      <c r="AE202" s="40">
        <f ca="1">'000261027'!H43</f>
        <v>0</v>
      </c>
      <c r="AF202" s="40">
        <f ca="1">'000252852'!H43</f>
        <v>0</v>
      </c>
      <c r="AG202" s="40">
        <f ca="1">'000195628'!H43</f>
        <v>0</v>
      </c>
      <c r="AH202" s="40">
        <f ca="1">'00012.MTS_000220153'!H43</f>
        <v>0</v>
      </c>
      <c r="AI202" s="40">
        <f ca="1">'000285551'!H43</f>
        <v>0</v>
      </c>
      <c r="AJ202" s="40">
        <f ca="1">'000269202'!H43</f>
        <v>0</v>
      </c>
      <c r="AK202" s="40">
        <f ca="1">'000179279'!H43</f>
        <v>0</v>
      </c>
      <c r="AL202" s="40">
        <f ca="1">'00012.MTS_000228328'!H43</f>
        <v>0</v>
      </c>
      <c r="AM202" s="40">
        <f ca="1">'000310076'!H43</f>
        <v>0</v>
      </c>
      <c r="AN202" s="40">
        <f ca="1">'000301901'!H43</f>
        <v>0</v>
      </c>
      <c r="AO202" s="40">
        <f ca="1">'000293726'!H43</f>
        <v>0</v>
      </c>
      <c r="AP202" s="40">
        <f ca="1">'000244677'!H43</f>
        <v>0</v>
      </c>
      <c r="AQ202" s="40">
        <f ca="1">'000146579'!H43</f>
        <v>0</v>
      </c>
      <c r="AR202" s="40">
        <f ca="1">'00012.MTS_000244677'!H43</f>
        <v>0</v>
      </c>
      <c r="AS202" s="40">
        <f ca="1">'000350950'!H43</f>
        <v>0</v>
      </c>
      <c r="AT202" s="40">
        <f ca="1">'000342775'!H43</f>
        <v>0</v>
      </c>
      <c r="AU202" s="40">
        <f ca="1">'000334600'!H43</f>
        <v>0</v>
      </c>
      <c r="AV202" s="40">
        <f ca="1">'000326426'!H43</f>
        <v>0</v>
      </c>
      <c r="AW202" s="40">
        <f ca="1">'000318251'!H43</f>
        <v>0</v>
      </c>
      <c r="AX202" s="40">
        <f ca="1">'000277377'!H43</f>
        <v>0</v>
      </c>
      <c r="AY202" s="40">
        <f ca="1">'000162929'!H43</f>
        <v>0</v>
      </c>
      <c r="AZ202" s="40">
        <f ca="1">'00012.MTS_000081181'!H43</f>
        <v>0</v>
      </c>
      <c r="BA202" s="40">
        <f ca="1">'00012.MTS_000089355'!H43</f>
        <v>0</v>
      </c>
      <c r="BB202" s="40">
        <f ca="1">'00012.MTS_000097530'!H43</f>
        <v>0</v>
      </c>
      <c r="BC202" s="40">
        <f ca="1">'00012.MTS_000105705'!H43</f>
        <v>0</v>
      </c>
      <c r="BD202" s="40">
        <f ca="1">'00012.MTS_000113880'!H43</f>
        <v>0</v>
      </c>
      <c r="BE202" s="40">
        <f ca="1">'00012.MTS_000122055'!H43</f>
        <v>0</v>
      </c>
      <c r="BF202" s="40">
        <f ca="1">'00012.MTS_000130230'!H43</f>
        <v>0</v>
      </c>
      <c r="BG202" s="40">
        <f ca="1">'00012.MTS_000138404'!H43</f>
        <v>0</v>
      </c>
      <c r="BH202" s="40">
        <f ca="1">'00012.MTS_000146579'!H43</f>
        <v>0</v>
      </c>
      <c r="BI202" s="40">
        <f ca="1">'00012.MTS_000154754'!H43</f>
        <v>0</v>
      </c>
      <c r="BJ202" s="40">
        <f ca="1">'00012.MTS_000162929'!H43</f>
        <v>0</v>
      </c>
      <c r="BK202" s="40">
        <f ca="1">'00012.MTS_000171104'!H43</f>
        <v>0</v>
      </c>
      <c r="BL202" s="40">
        <f ca="1">'00012.MTS_000179279'!H43</f>
        <v>0</v>
      </c>
      <c r="BM202" s="40">
        <f ca="1">'00012.MTS_000187453'!H43</f>
        <v>0</v>
      </c>
      <c r="BN202" s="40">
        <f ca="1">'00012.MTS_000195628'!H43</f>
        <v>0</v>
      </c>
      <c r="BO202" s="40">
        <f ca="1">'00012.MTS_000203803'!H43</f>
        <v>0</v>
      </c>
      <c r="BP202" s="40">
        <f ca="1">'00012.MTS_000211978'!H43</f>
        <v>0</v>
      </c>
      <c r="BQ202" s="40">
        <f ca="1">'00012.MTS_000252852'!H43</f>
        <v>0</v>
      </c>
      <c r="BR202" s="40">
        <f ca="1">'00012.MTS_000261027'!H43</f>
        <v>0</v>
      </c>
      <c r="BS202" s="40">
        <f ca="1">'00012.MTS_000269202'!H43</f>
        <v>0</v>
      </c>
      <c r="BT202" s="40">
        <f ca="1">'00012.MTS_000277377'!H43</f>
        <v>0</v>
      </c>
      <c r="BU202" s="40">
        <f ca="1">'00012.MTS_000285551'!H43</f>
        <v>0</v>
      </c>
      <c r="BV202" s="40">
        <f ca="1">'00012.MTS_000293726'!H43</f>
        <v>0</v>
      </c>
      <c r="BW202" s="40">
        <f ca="1">'00012.MTS_000301901'!H43</f>
        <v>0</v>
      </c>
      <c r="BX202" s="40">
        <f ca="1">'00012.MTS_000310076'!H43</f>
        <v>0</v>
      </c>
      <c r="BY202" s="40">
        <f ca="1">'00012.MTS_000318251'!H43</f>
        <v>0</v>
      </c>
      <c r="BZ202" s="40">
        <f ca="1">'00012.MTS_000326426'!H43</f>
        <v>0</v>
      </c>
      <c r="CA202" s="40">
        <f ca="1">'00012.MTS_000334600'!H43</f>
        <v>0</v>
      </c>
      <c r="CB202" s="40">
        <f ca="1">'00012.MTS_000342775'!H43</f>
        <v>0</v>
      </c>
      <c r="CC202" s="40">
        <f ca="1">'00012.MTS_000350950'!H43</f>
        <v>0</v>
      </c>
      <c r="CD202" s="40">
        <f ca="1">SUM(B202:CC202)</f>
        <v>0</v>
      </c>
      <c r="CE202" s="37">
        <f ca="1">AVERAGE(B202:CC202)</f>
        <v>0</v>
      </c>
      <c r="CF202" s="37">
        <f ca="1">STDEV(B202:CC202)</f>
        <v>0</v>
      </c>
      <c r="CG202" s="37">
        <f ca="1">CF202/SQRT(80)</f>
        <v>0</v>
      </c>
      <c r="CH202" s="37">
        <f ca="1">IF(CD202=0,0,-1*((CD202/CD158)*(LN(CD202/CD158))))</f>
        <v>0</v>
      </c>
      <c r="CI202" s="64">
        <f ca="1">IF(CD202=0,0,(CD202/CD158)^2)</f>
        <v>0</v>
      </c>
    </row>
    <row r="203" spans="1:87" x14ac:dyDescent="0.25">
      <c r="A203" s="54" t="s">
        <v>51</v>
      </c>
      <c r="B203" s="40">
        <f ca="1">'00012.MTS_000032132'!H44</f>
        <v>0</v>
      </c>
      <c r="C203" s="40">
        <f ca="1">'00012.MTS_000236502'!H44</f>
        <v>0</v>
      </c>
      <c r="D203" s="40">
        <f ca="1">'000040306'!H44</f>
        <v>0</v>
      </c>
      <c r="E203" s="40">
        <f ca="1">'000032132'!H44</f>
        <v>0</v>
      </c>
      <c r="F203" s="40">
        <f ca="1">'000056656'!H44</f>
        <v>0</v>
      </c>
      <c r="G203" s="40">
        <f ca="1">'000048481'!H44</f>
        <v>0</v>
      </c>
      <c r="H203" s="40">
        <f ca="1">'000073006'!H44</f>
        <v>0</v>
      </c>
      <c r="I203" s="40">
        <f ca="1">'000064831'!H44</f>
        <v>0</v>
      </c>
      <c r="J203" s="40">
        <f ca="1">'000089355'!H44</f>
        <v>0</v>
      </c>
      <c r="K203" s="40">
        <f ca="1">'000081181'!H44</f>
        <v>0</v>
      </c>
      <c r="L203" s="40">
        <f ca="1">'000105705'!H44</f>
        <v>0</v>
      </c>
      <c r="M203" s="40">
        <f ca="1">'000097530'!H44</f>
        <v>0</v>
      </c>
      <c r="N203" s="40">
        <f ca="1">'000122055'!H44</f>
        <v>0</v>
      </c>
      <c r="O203" s="40">
        <f ca="1">'000113880'!H44</f>
        <v>0</v>
      </c>
      <c r="P203" s="40">
        <f ca="1">'000138404'!H44</f>
        <v>0</v>
      </c>
      <c r="Q203" s="40">
        <f ca="1">'000130230'!H44</f>
        <v>0</v>
      </c>
      <c r="R203" s="40">
        <f ca="1">'000154754'!H44</f>
        <v>0</v>
      </c>
      <c r="S203" s="40">
        <f ca="1">'000171104'!H44</f>
        <v>0</v>
      </c>
      <c r="T203" s="40">
        <f ca="1">'00012.MTS_000040306'!H44</f>
        <v>0</v>
      </c>
      <c r="U203" s="40">
        <f ca="1">'000187453'!H44</f>
        <v>0</v>
      </c>
      <c r="V203" s="40">
        <f ca="1">'00012.MTS_000048481'!H44</f>
        <v>0</v>
      </c>
      <c r="W203" s="40">
        <f ca="1">'000203803'!H44</f>
        <v>0</v>
      </c>
      <c r="X203" s="40">
        <f ca="1">'00012.MTS_000056656'!H44</f>
        <v>0</v>
      </c>
      <c r="Y203" s="40">
        <f ca="1">'000220153'!H44</f>
        <v>0</v>
      </c>
      <c r="Z203" s="40">
        <f ca="1">'00012.MTS_000064831'!H44</f>
        <v>0</v>
      </c>
      <c r="AA203" s="40">
        <f ca="1">'000236502'!H44</f>
        <v>0</v>
      </c>
      <c r="AB203" s="40">
        <f ca="1">'000228328'!H44</f>
        <v>0</v>
      </c>
      <c r="AC203" s="40">
        <f ca="1">'000211978'!H44</f>
        <v>0</v>
      </c>
      <c r="AD203" s="40">
        <f ca="1">'00012.MTS_000073006'!H44</f>
        <v>0</v>
      </c>
      <c r="AE203" s="40">
        <f ca="1">'000261027'!H44</f>
        <v>0</v>
      </c>
      <c r="AF203" s="40">
        <f ca="1">'000252852'!H44</f>
        <v>0</v>
      </c>
      <c r="AG203" s="40">
        <f ca="1">'000195628'!H44</f>
        <v>0</v>
      </c>
      <c r="AH203" s="40">
        <f ca="1">'00012.MTS_000220153'!H44</f>
        <v>0</v>
      </c>
      <c r="AI203" s="40">
        <f ca="1">'000285551'!H44</f>
        <v>0</v>
      </c>
      <c r="AJ203" s="40">
        <f ca="1">'000269202'!H44</f>
        <v>0</v>
      </c>
      <c r="AK203" s="40">
        <f ca="1">'000179279'!H44</f>
        <v>0</v>
      </c>
      <c r="AL203" s="40">
        <f ca="1">'00012.MTS_000228328'!H44</f>
        <v>0</v>
      </c>
      <c r="AM203" s="40">
        <f ca="1">'000310076'!H44</f>
        <v>0</v>
      </c>
      <c r="AN203" s="40">
        <f ca="1">'000301901'!H44</f>
        <v>0</v>
      </c>
      <c r="AO203" s="40">
        <f ca="1">'000293726'!H44</f>
        <v>0</v>
      </c>
      <c r="AP203" s="40">
        <f ca="1">'000244677'!H44</f>
        <v>0</v>
      </c>
      <c r="AQ203" s="40">
        <f ca="1">'000146579'!H44</f>
        <v>0</v>
      </c>
      <c r="AR203" s="40">
        <f ca="1">'00012.MTS_000244677'!H44</f>
        <v>0</v>
      </c>
      <c r="AS203" s="40">
        <f ca="1">'000350950'!H44</f>
        <v>0</v>
      </c>
      <c r="AT203" s="40">
        <f ca="1">'000342775'!H44</f>
        <v>0</v>
      </c>
      <c r="AU203" s="40">
        <f ca="1">'000334600'!H44</f>
        <v>0</v>
      </c>
      <c r="AV203" s="40">
        <f ca="1">'000326426'!H44</f>
        <v>0</v>
      </c>
      <c r="AW203" s="40">
        <f ca="1">'000318251'!H44</f>
        <v>0</v>
      </c>
      <c r="AX203" s="40">
        <f ca="1">'000277377'!H44</f>
        <v>0</v>
      </c>
      <c r="AY203" s="40">
        <f ca="1">'000162929'!H44</f>
        <v>0</v>
      </c>
      <c r="AZ203" s="40">
        <f ca="1">'00012.MTS_000081181'!H44</f>
        <v>0</v>
      </c>
      <c r="BA203" s="40">
        <f ca="1">'00012.MTS_000089355'!H44</f>
        <v>0</v>
      </c>
      <c r="BB203" s="40">
        <f ca="1">'00012.MTS_000097530'!H44</f>
        <v>0</v>
      </c>
      <c r="BC203" s="40">
        <f ca="1">'00012.MTS_000105705'!H44</f>
        <v>0</v>
      </c>
      <c r="BD203" s="40">
        <f ca="1">'00012.MTS_000113880'!H44</f>
        <v>0</v>
      </c>
      <c r="BE203" s="40">
        <f ca="1">'00012.MTS_000122055'!H44</f>
        <v>0</v>
      </c>
      <c r="BF203" s="40">
        <f ca="1">'00012.MTS_000130230'!H44</f>
        <v>0</v>
      </c>
      <c r="BG203" s="40">
        <f ca="1">'00012.MTS_000138404'!H44</f>
        <v>0</v>
      </c>
      <c r="BH203" s="40">
        <f ca="1">'00012.MTS_000146579'!H44</f>
        <v>0</v>
      </c>
      <c r="BI203" s="40">
        <f ca="1">'00012.MTS_000154754'!H44</f>
        <v>0</v>
      </c>
      <c r="BJ203" s="40">
        <f ca="1">'00012.MTS_000162929'!H44</f>
        <v>0</v>
      </c>
      <c r="BK203" s="40">
        <f ca="1">'00012.MTS_000171104'!H44</f>
        <v>0</v>
      </c>
      <c r="BL203" s="40">
        <f ca="1">'00012.MTS_000179279'!H44</f>
        <v>0</v>
      </c>
      <c r="BM203" s="40">
        <f ca="1">'00012.MTS_000187453'!H44</f>
        <v>0</v>
      </c>
      <c r="BN203" s="40">
        <f ca="1">'00012.MTS_000195628'!H44</f>
        <v>0</v>
      </c>
      <c r="BO203" s="40">
        <f ca="1">'00012.MTS_000203803'!H44</f>
        <v>0</v>
      </c>
      <c r="BP203" s="40">
        <f ca="1">'00012.MTS_000211978'!H44</f>
        <v>0</v>
      </c>
      <c r="BQ203" s="40">
        <f ca="1">'00012.MTS_000252852'!H44</f>
        <v>0</v>
      </c>
      <c r="BR203" s="40">
        <f ca="1">'00012.MTS_000261027'!H44</f>
        <v>0</v>
      </c>
      <c r="BS203" s="40">
        <f ca="1">'00012.MTS_000269202'!H44</f>
        <v>0</v>
      </c>
      <c r="BT203" s="40">
        <f ca="1">'00012.MTS_000277377'!H44</f>
        <v>0</v>
      </c>
      <c r="BU203" s="40">
        <f ca="1">'00012.MTS_000285551'!H44</f>
        <v>0</v>
      </c>
      <c r="BV203" s="40">
        <f ca="1">'00012.MTS_000293726'!H44</f>
        <v>0</v>
      </c>
      <c r="BW203" s="40">
        <f ca="1">'00012.MTS_000301901'!H44</f>
        <v>0</v>
      </c>
      <c r="BX203" s="40">
        <f ca="1">'00012.MTS_000310076'!H44</f>
        <v>0</v>
      </c>
      <c r="BY203" s="40">
        <f ca="1">'00012.MTS_000318251'!H44</f>
        <v>0</v>
      </c>
      <c r="BZ203" s="40">
        <f ca="1">'00012.MTS_000326426'!H44</f>
        <v>0</v>
      </c>
      <c r="CA203" s="40">
        <f ca="1">'00012.MTS_000334600'!H44</f>
        <v>0</v>
      </c>
      <c r="CB203" s="40">
        <f ca="1">'00012.MTS_000342775'!H44</f>
        <v>0</v>
      </c>
      <c r="CC203" s="40">
        <f ca="1">'00012.MTS_000350950'!H44</f>
        <v>0</v>
      </c>
      <c r="CD203" s="40">
        <f ca="1">SUM(B203:CC203)</f>
        <v>0</v>
      </c>
      <c r="CE203" s="37">
        <f ca="1">AVERAGE(B203:CC203)</f>
        <v>0</v>
      </c>
      <c r="CF203" s="37">
        <f ca="1">STDEV(B203:CC203)</f>
        <v>0</v>
      </c>
      <c r="CG203" s="37">
        <f ca="1">CF203/SQRT(80)</f>
        <v>0</v>
      </c>
      <c r="CH203" s="37">
        <f ca="1">IF(CD203=0,0,-1*((CD203/CD158)*(LN(CD203/CD158))))</f>
        <v>0</v>
      </c>
      <c r="CI203" s="64">
        <f ca="1">IF(CD203=0,0,(CD203/CD158)^2)</f>
        <v>0</v>
      </c>
    </row>
    <row r="204" spans="1:87" x14ac:dyDescent="0.25">
      <c r="A204" s="54" t="s">
        <v>52</v>
      </c>
      <c r="B204" s="40">
        <f ca="1">'00012.MTS_000032132'!H45</f>
        <v>0</v>
      </c>
      <c r="C204" s="40">
        <f ca="1">'00012.MTS_000236502'!H45</f>
        <v>0</v>
      </c>
      <c r="D204" s="40">
        <f ca="1">'000040306'!H45</f>
        <v>0</v>
      </c>
      <c r="E204" s="40">
        <f ca="1">'000032132'!H45</f>
        <v>0</v>
      </c>
      <c r="F204" s="40">
        <f ca="1">'000056656'!H45</f>
        <v>0</v>
      </c>
      <c r="G204" s="40">
        <f ca="1">'000048481'!H45</f>
        <v>0</v>
      </c>
      <c r="H204" s="40">
        <f ca="1">'000073006'!H45</f>
        <v>0</v>
      </c>
      <c r="I204" s="40">
        <f ca="1">'000064831'!H45</f>
        <v>0</v>
      </c>
      <c r="J204" s="40">
        <f ca="1">'000089355'!H45</f>
        <v>0</v>
      </c>
      <c r="K204" s="40">
        <f ca="1">'000081181'!H45</f>
        <v>0</v>
      </c>
      <c r="L204" s="40">
        <f ca="1">'000105705'!H45</f>
        <v>0</v>
      </c>
      <c r="M204" s="40">
        <f ca="1">'000097530'!H45</f>
        <v>0</v>
      </c>
      <c r="N204" s="40">
        <f ca="1">'000122055'!H45</f>
        <v>0</v>
      </c>
      <c r="O204" s="40">
        <f ca="1">'000113880'!H45</f>
        <v>0</v>
      </c>
      <c r="P204" s="40">
        <f ca="1">'000138404'!H45</f>
        <v>0</v>
      </c>
      <c r="Q204" s="40">
        <f ca="1">'000130230'!H45</f>
        <v>0</v>
      </c>
      <c r="R204" s="40">
        <f ca="1">'000154754'!H45</f>
        <v>0</v>
      </c>
      <c r="S204" s="40">
        <f ca="1">'000171104'!H45</f>
        <v>0</v>
      </c>
      <c r="T204" s="40">
        <f ca="1">'00012.MTS_000040306'!H45</f>
        <v>0</v>
      </c>
      <c r="U204" s="40">
        <f ca="1">'000187453'!H45</f>
        <v>0</v>
      </c>
      <c r="V204" s="40">
        <f ca="1">'00012.MTS_000048481'!H45</f>
        <v>0</v>
      </c>
      <c r="W204" s="40">
        <f ca="1">'000203803'!H45</f>
        <v>0</v>
      </c>
      <c r="X204" s="40">
        <f ca="1">'00012.MTS_000056656'!H45</f>
        <v>0</v>
      </c>
      <c r="Y204" s="40">
        <f ca="1">'000220153'!H45</f>
        <v>0</v>
      </c>
      <c r="Z204" s="40">
        <f ca="1">'00012.MTS_000064831'!H45</f>
        <v>0</v>
      </c>
      <c r="AA204" s="40">
        <f ca="1">'000236502'!H45</f>
        <v>0</v>
      </c>
      <c r="AB204" s="40">
        <f ca="1">'000228328'!H45</f>
        <v>0</v>
      </c>
      <c r="AC204" s="40">
        <f ca="1">'000211978'!H45</f>
        <v>0</v>
      </c>
      <c r="AD204" s="40">
        <f ca="1">'00012.MTS_000073006'!H45</f>
        <v>0</v>
      </c>
      <c r="AE204" s="40">
        <f ca="1">'000261027'!H45</f>
        <v>0</v>
      </c>
      <c r="AF204" s="40">
        <f ca="1">'000252852'!H45</f>
        <v>0</v>
      </c>
      <c r="AG204" s="40">
        <f ca="1">'000195628'!H45</f>
        <v>0</v>
      </c>
      <c r="AH204" s="40">
        <f ca="1">'00012.MTS_000220153'!H45</f>
        <v>0</v>
      </c>
      <c r="AI204" s="40">
        <f ca="1">'000285551'!H45</f>
        <v>0</v>
      </c>
      <c r="AJ204" s="40">
        <f ca="1">'000269202'!H45</f>
        <v>0</v>
      </c>
      <c r="AK204" s="40">
        <f ca="1">'000179279'!H45</f>
        <v>0</v>
      </c>
      <c r="AL204" s="40">
        <f ca="1">'00012.MTS_000228328'!H45</f>
        <v>0</v>
      </c>
      <c r="AM204" s="40">
        <f ca="1">'000310076'!H45</f>
        <v>0</v>
      </c>
      <c r="AN204" s="40">
        <f ca="1">'000301901'!H45</f>
        <v>0</v>
      </c>
      <c r="AO204" s="40">
        <f ca="1">'000293726'!H45</f>
        <v>0</v>
      </c>
      <c r="AP204" s="40">
        <f ca="1">'000244677'!H45</f>
        <v>0</v>
      </c>
      <c r="AQ204" s="40">
        <f ca="1">'000146579'!H45</f>
        <v>0</v>
      </c>
      <c r="AR204" s="40">
        <f ca="1">'00012.MTS_000244677'!H45</f>
        <v>0</v>
      </c>
      <c r="AS204" s="40">
        <f ca="1">'000350950'!H45</f>
        <v>0</v>
      </c>
      <c r="AT204" s="40">
        <f ca="1">'000342775'!H45</f>
        <v>0</v>
      </c>
      <c r="AU204" s="40">
        <f ca="1">'000334600'!H45</f>
        <v>0</v>
      </c>
      <c r="AV204" s="40">
        <f ca="1">'000326426'!H45</f>
        <v>0</v>
      </c>
      <c r="AW204" s="40">
        <f ca="1">'000318251'!H45</f>
        <v>0</v>
      </c>
      <c r="AX204" s="40">
        <f ca="1">'000277377'!H45</f>
        <v>0</v>
      </c>
      <c r="AY204" s="40">
        <f ca="1">'000162929'!H45</f>
        <v>0</v>
      </c>
      <c r="AZ204" s="40">
        <f ca="1">'00012.MTS_000081181'!H45</f>
        <v>0</v>
      </c>
      <c r="BA204" s="40">
        <f ca="1">'00012.MTS_000089355'!H45</f>
        <v>0</v>
      </c>
      <c r="BB204" s="40">
        <f ca="1">'00012.MTS_000097530'!H45</f>
        <v>0</v>
      </c>
      <c r="BC204" s="40">
        <f ca="1">'00012.MTS_000105705'!H45</f>
        <v>0</v>
      </c>
      <c r="BD204" s="40">
        <f ca="1">'00012.MTS_000113880'!H45</f>
        <v>0</v>
      </c>
      <c r="BE204" s="40">
        <f ca="1">'00012.MTS_000122055'!H45</f>
        <v>0</v>
      </c>
      <c r="BF204" s="40">
        <f ca="1">'00012.MTS_000130230'!H45</f>
        <v>0</v>
      </c>
      <c r="BG204" s="40">
        <f ca="1">'00012.MTS_000138404'!H45</f>
        <v>0</v>
      </c>
      <c r="BH204" s="40">
        <f ca="1">'00012.MTS_000146579'!H45</f>
        <v>0</v>
      </c>
      <c r="BI204" s="40">
        <f ca="1">'00012.MTS_000154754'!H45</f>
        <v>0</v>
      </c>
      <c r="BJ204" s="40">
        <f ca="1">'00012.MTS_000162929'!H45</f>
        <v>0</v>
      </c>
      <c r="BK204" s="40">
        <f ca="1">'00012.MTS_000171104'!H45</f>
        <v>0</v>
      </c>
      <c r="BL204" s="40">
        <f ca="1">'00012.MTS_000179279'!H45</f>
        <v>0</v>
      </c>
      <c r="BM204" s="40">
        <f ca="1">'00012.MTS_000187453'!H45</f>
        <v>0</v>
      </c>
      <c r="BN204" s="40">
        <f ca="1">'00012.MTS_000195628'!H45</f>
        <v>0</v>
      </c>
      <c r="BO204" s="40">
        <f ca="1">'00012.MTS_000203803'!H45</f>
        <v>0</v>
      </c>
      <c r="BP204" s="40">
        <f ca="1">'00012.MTS_000211978'!H45</f>
        <v>0</v>
      </c>
      <c r="BQ204" s="40">
        <f ca="1">'00012.MTS_000252852'!H45</f>
        <v>0</v>
      </c>
      <c r="BR204" s="40">
        <f ca="1">'00012.MTS_000261027'!H45</f>
        <v>0</v>
      </c>
      <c r="BS204" s="40">
        <f ca="1">'00012.MTS_000269202'!H45</f>
        <v>0</v>
      </c>
      <c r="BT204" s="40">
        <f ca="1">'00012.MTS_000277377'!H45</f>
        <v>0</v>
      </c>
      <c r="BU204" s="40">
        <f ca="1">'00012.MTS_000285551'!H45</f>
        <v>0</v>
      </c>
      <c r="BV204" s="40">
        <f ca="1">'00012.MTS_000293726'!H45</f>
        <v>0</v>
      </c>
      <c r="BW204" s="40">
        <f ca="1">'00012.MTS_000301901'!H45</f>
        <v>0</v>
      </c>
      <c r="BX204" s="40">
        <f ca="1">'00012.MTS_000310076'!H45</f>
        <v>0</v>
      </c>
      <c r="BY204" s="40">
        <f ca="1">'00012.MTS_000318251'!H45</f>
        <v>0</v>
      </c>
      <c r="BZ204" s="40">
        <f ca="1">'00012.MTS_000326426'!H45</f>
        <v>0</v>
      </c>
      <c r="CA204" s="40">
        <f ca="1">'00012.MTS_000334600'!H45</f>
        <v>0</v>
      </c>
      <c r="CB204" s="40">
        <f ca="1">'00012.MTS_000342775'!H45</f>
        <v>0</v>
      </c>
      <c r="CC204" s="40">
        <f ca="1">'00012.MTS_000350950'!H45</f>
        <v>0</v>
      </c>
      <c r="CD204" s="40">
        <f ca="1">SUM(B204:CC204)</f>
        <v>0</v>
      </c>
      <c r="CE204" s="37">
        <f ca="1">AVERAGE(B204:CC204)</f>
        <v>0</v>
      </c>
      <c r="CF204" s="37">
        <f ca="1">STDEV(B204:CC204)</f>
        <v>0</v>
      </c>
      <c r="CG204" s="37">
        <f ca="1">CF204/SQRT(80)</f>
        <v>0</v>
      </c>
      <c r="CH204" s="37">
        <f ca="1">IF(CD204=0,0,-1*((CD204/CD158)*(LN(CD204/CD158))))</f>
        <v>0</v>
      </c>
      <c r="CI204" s="64">
        <f ca="1">IF(CD204=0,0,(CD204/CD158)^2)</f>
        <v>0</v>
      </c>
    </row>
    <row r="205" spans="1:87" x14ac:dyDescent="0.25">
      <c r="A205" s="54" t="s">
        <v>53</v>
      </c>
      <c r="B205" s="40">
        <f ca="1">'00012.MTS_000032132'!H46</f>
        <v>0</v>
      </c>
      <c r="C205" s="40">
        <f ca="1">'00012.MTS_000236502'!H46</f>
        <v>0</v>
      </c>
      <c r="D205" s="40">
        <f ca="1">'000040306'!H46</f>
        <v>0</v>
      </c>
      <c r="E205" s="40">
        <f ca="1">'000032132'!H46</f>
        <v>0</v>
      </c>
      <c r="F205" s="40">
        <f ca="1">'000056656'!H46</f>
        <v>0</v>
      </c>
      <c r="G205" s="40">
        <f ca="1">'000048481'!H46</f>
        <v>0</v>
      </c>
      <c r="H205" s="40">
        <f ca="1">'000073006'!H46</f>
        <v>0</v>
      </c>
      <c r="I205" s="40">
        <f ca="1">'000064831'!H46</f>
        <v>0</v>
      </c>
      <c r="J205" s="40">
        <f ca="1">'000089355'!H46</f>
        <v>0</v>
      </c>
      <c r="K205" s="40">
        <f ca="1">'000081181'!H46</f>
        <v>0</v>
      </c>
      <c r="L205" s="40">
        <f ca="1">'000105705'!H46</f>
        <v>0</v>
      </c>
      <c r="M205" s="40">
        <f ca="1">'000097530'!H46</f>
        <v>0</v>
      </c>
      <c r="N205" s="40">
        <f ca="1">'000122055'!H46</f>
        <v>0</v>
      </c>
      <c r="O205" s="40">
        <f ca="1">'000113880'!H46</f>
        <v>0</v>
      </c>
      <c r="P205" s="40">
        <f ca="1">'000138404'!H46</f>
        <v>0</v>
      </c>
      <c r="Q205" s="40">
        <f ca="1">'000130230'!H46</f>
        <v>0</v>
      </c>
      <c r="R205" s="40">
        <f ca="1">'000154754'!H46</f>
        <v>0</v>
      </c>
      <c r="S205" s="40">
        <f ca="1">'000171104'!H46</f>
        <v>0</v>
      </c>
      <c r="T205" s="40">
        <f ca="1">'00012.MTS_000040306'!H46</f>
        <v>0</v>
      </c>
      <c r="U205" s="40">
        <f ca="1">'000187453'!H46</f>
        <v>0</v>
      </c>
      <c r="V205" s="40">
        <f ca="1">'00012.MTS_000048481'!H46</f>
        <v>0</v>
      </c>
      <c r="W205" s="40">
        <f ca="1">'000203803'!H46</f>
        <v>0</v>
      </c>
      <c r="X205" s="40">
        <f ca="1">'00012.MTS_000056656'!H46</f>
        <v>0</v>
      </c>
      <c r="Y205" s="40">
        <f ca="1">'000220153'!H46</f>
        <v>0</v>
      </c>
      <c r="Z205" s="40">
        <f ca="1">'00012.MTS_000064831'!H46</f>
        <v>0</v>
      </c>
      <c r="AA205" s="40">
        <f ca="1">'000236502'!H46</f>
        <v>0</v>
      </c>
      <c r="AB205" s="40">
        <f ca="1">'000228328'!H46</f>
        <v>0</v>
      </c>
      <c r="AC205" s="40">
        <f ca="1">'000211978'!H46</f>
        <v>0</v>
      </c>
      <c r="AD205" s="40">
        <f ca="1">'00012.MTS_000073006'!H46</f>
        <v>0</v>
      </c>
      <c r="AE205" s="40">
        <f ca="1">'000261027'!H46</f>
        <v>0</v>
      </c>
      <c r="AF205" s="40">
        <f ca="1">'000252852'!H46</f>
        <v>0</v>
      </c>
      <c r="AG205" s="40">
        <f ca="1">'000195628'!H46</f>
        <v>0</v>
      </c>
      <c r="AH205" s="40">
        <f ca="1">'00012.MTS_000220153'!H46</f>
        <v>0</v>
      </c>
      <c r="AI205" s="40">
        <f ca="1">'000285551'!H46</f>
        <v>0</v>
      </c>
      <c r="AJ205" s="40">
        <f ca="1">'000269202'!H46</f>
        <v>0</v>
      </c>
      <c r="AK205" s="40">
        <f ca="1">'000179279'!H46</f>
        <v>0</v>
      </c>
      <c r="AL205" s="40">
        <f ca="1">'00012.MTS_000228328'!H46</f>
        <v>0</v>
      </c>
      <c r="AM205" s="40">
        <f ca="1">'000310076'!H46</f>
        <v>0</v>
      </c>
      <c r="AN205" s="40">
        <f ca="1">'000301901'!H46</f>
        <v>0</v>
      </c>
      <c r="AO205" s="40">
        <f ca="1">'000293726'!H46</f>
        <v>0</v>
      </c>
      <c r="AP205" s="40">
        <f ca="1">'000244677'!H46</f>
        <v>0</v>
      </c>
      <c r="AQ205" s="40">
        <f ca="1">'000146579'!H46</f>
        <v>0</v>
      </c>
      <c r="AR205" s="40">
        <f ca="1">'00012.MTS_000244677'!H46</f>
        <v>0</v>
      </c>
      <c r="AS205" s="40">
        <f ca="1">'000350950'!H46</f>
        <v>0</v>
      </c>
      <c r="AT205" s="40">
        <f ca="1">'000342775'!H46</f>
        <v>0</v>
      </c>
      <c r="AU205" s="40">
        <f ca="1">'000334600'!H46</f>
        <v>0</v>
      </c>
      <c r="AV205" s="40">
        <f ca="1">'000326426'!H46</f>
        <v>0</v>
      </c>
      <c r="AW205" s="40">
        <f ca="1">'000318251'!H46</f>
        <v>0</v>
      </c>
      <c r="AX205" s="40">
        <f ca="1">'000277377'!H46</f>
        <v>0</v>
      </c>
      <c r="AY205" s="40">
        <f ca="1">'000162929'!H46</f>
        <v>0</v>
      </c>
      <c r="AZ205" s="40">
        <f ca="1">'00012.MTS_000081181'!H46</f>
        <v>0</v>
      </c>
      <c r="BA205" s="40">
        <f ca="1">'00012.MTS_000089355'!H46</f>
        <v>0</v>
      </c>
      <c r="BB205" s="40">
        <f ca="1">'00012.MTS_000097530'!H46</f>
        <v>0</v>
      </c>
      <c r="BC205" s="40">
        <f ca="1">'00012.MTS_000105705'!H46</f>
        <v>0</v>
      </c>
      <c r="BD205" s="40">
        <f ca="1">'00012.MTS_000113880'!H46</f>
        <v>0</v>
      </c>
      <c r="BE205" s="40">
        <f ca="1">'00012.MTS_000122055'!H46</f>
        <v>0</v>
      </c>
      <c r="BF205" s="40">
        <f ca="1">'00012.MTS_000130230'!H46</f>
        <v>0</v>
      </c>
      <c r="BG205" s="40">
        <f ca="1">'00012.MTS_000138404'!H46</f>
        <v>0</v>
      </c>
      <c r="BH205" s="40">
        <f ca="1">'00012.MTS_000146579'!H46</f>
        <v>0</v>
      </c>
      <c r="BI205" s="40">
        <f ca="1">'00012.MTS_000154754'!H46</f>
        <v>0</v>
      </c>
      <c r="BJ205" s="40">
        <f ca="1">'00012.MTS_000162929'!H46</f>
        <v>0</v>
      </c>
      <c r="BK205" s="40">
        <f ca="1">'00012.MTS_000171104'!H46</f>
        <v>0</v>
      </c>
      <c r="BL205" s="40">
        <f ca="1">'00012.MTS_000179279'!H46</f>
        <v>0</v>
      </c>
      <c r="BM205" s="40">
        <f ca="1">'00012.MTS_000187453'!H46</f>
        <v>0</v>
      </c>
      <c r="BN205" s="40">
        <f ca="1">'00012.MTS_000195628'!H46</f>
        <v>0</v>
      </c>
      <c r="BO205" s="40">
        <f ca="1">'00012.MTS_000203803'!H46</f>
        <v>0</v>
      </c>
      <c r="BP205" s="40">
        <f ca="1">'00012.MTS_000211978'!H46</f>
        <v>0</v>
      </c>
      <c r="BQ205" s="40">
        <f ca="1">'00012.MTS_000252852'!H46</f>
        <v>0</v>
      </c>
      <c r="BR205" s="40">
        <f ca="1">'00012.MTS_000261027'!H46</f>
        <v>0</v>
      </c>
      <c r="BS205" s="40">
        <f ca="1">'00012.MTS_000269202'!H46</f>
        <v>0</v>
      </c>
      <c r="BT205" s="40">
        <f ca="1">'00012.MTS_000277377'!H46</f>
        <v>0</v>
      </c>
      <c r="BU205" s="40">
        <f ca="1">'00012.MTS_000285551'!H46</f>
        <v>0</v>
      </c>
      <c r="BV205" s="40">
        <f ca="1">'00012.MTS_000293726'!H46</f>
        <v>0</v>
      </c>
      <c r="BW205" s="40">
        <f ca="1">'00012.MTS_000301901'!H46</f>
        <v>0</v>
      </c>
      <c r="BX205" s="40">
        <f ca="1">'00012.MTS_000310076'!H46</f>
        <v>0</v>
      </c>
      <c r="BY205" s="40">
        <f ca="1">'00012.MTS_000318251'!H46</f>
        <v>0</v>
      </c>
      <c r="BZ205" s="40">
        <f ca="1">'00012.MTS_000326426'!H46</f>
        <v>0</v>
      </c>
      <c r="CA205" s="40">
        <f ca="1">'00012.MTS_000334600'!H46</f>
        <v>0</v>
      </c>
      <c r="CB205" s="40">
        <f ca="1">'00012.MTS_000342775'!H46</f>
        <v>0</v>
      </c>
      <c r="CC205" s="40">
        <f ca="1">'00012.MTS_000350950'!H46</f>
        <v>0</v>
      </c>
      <c r="CD205" s="40">
        <f ca="1">SUM(B205:CC205)</f>
        <v>0</v>
      </c>
      <c r="CE205" s="37">
        <f ca="1">AVERAGE(B205:CC205)</f>
        <v>0</v>
      </c>
      <c r="CF205" s="37">
        <f ca="1">STDEV(B205:CC205)</f>
        <v>0</v>
      </c>
      <c r="CG205" s="37">
        <f ca="1">CF205/SQRT(80)</f>
        <v>0</v>
      </c>
      <c r="CH205" s="37">
        <f ca="1">IF(CD205=0,0,-1*((CD205/CD158)*(LN(CD205/CD158))))</f>
        <v>0</v>
      </c>
      <c r="CI205" s="64">
        <f ca="1">IF(CD205=0,0,(CD205/CD158)^2)</f>
        <v>0</v>
      </c>
    </row>
    <row r="206" spans="1:87" x14ac:dyDescent="0.25">
      <c r="A206" s="54" t="s">
        <v>54</v>
      </c>
      <c r="B206" s="40">
        <f ca="1">'00012.MTS_000032132'!H47</f>
        <v>0</v>
      </c>
      <c r="C206" s="40">
        <f ca="1">'00012.MTS_000236502'!H47</f>
        <v>0</v>
      </c>
      <c r="D206" s="40">
        <f ca="1">'000040306'!H47</f>
        <v>0</v>
      </c>
      <c r="E206" s="40">
        <f ca="1">'000032132'!H47</f>
        <v>0</v>
      </c>
      <c r="F206" s="40">
        <f ca="1">'000056656'!H47</f>
        <v>0</v>
      </c>
      <c r="G206" s="40">
        <f ca="1">'000048481'!H47</f>
        <v>0</v>
      </c>
      <c r="H206" s="40">
        <f ca="1">'000073006'!H47</f>
        <v>0</v>
      </c>
      <c r="I206" s="40">
        <f ca="1">'000064831'!H47</f>
        <v>0</v>
      </c>
      <c r="J206" s="40">
        <f ca="1">'000089355'!H47</f>
        <v>0</v>
      </c>
      <c r="K206" s="40">
        <f ca="1">'000081181'!H47</f>
        <v>0</v>
      </c>
      <c r="L206" s="40">
        <f ca="1">'000105705'!H47</f>
        <v>0</v>
      </c>
      <c r="M206" s="40">
        <f ca="1">'000097530'!H47</f>
        <v>0</v>
      </c>
      <c r="N206" s="40">
        <f ca="1">'000122055'!H47</f>
        <v>0</v>
      </c>
      <c r="O206" s="40">
        <f ca="1">'000113880'!H47</f>
        <v>0</v>
      </c>
      <c r="P206" s="40">
        <f ca="1">'000138404'!H47</f>
        <v>0</v>
      </c>
      <c r="Q206" s="40">
        <f ca="1">'000130230'!H47</f>
        <v>0</v>
      </c>
      <c r="R206" s="40">
        <f ca="1">'000154754'!H47</f>
        <v>0</v>
      </c>
      <c r="S206" s="40">
        <f ca="1">'000171104'!H47</f>
        <v>0</v>
      </c>
      <c r="T206" s="40">
        <f ca="1">'00012.MTS_000040306'!H47</f>
        <v>0</v>
      </c>
      <c r="U206" s="40">
        <f ca="1">'000187453'!H47</f>
        <v>0</v>
      </c>
      <c r="V206" s="40">
        <f ca="1">'00012.MTS_000048481'!H47</f>
        <v>0</v>
      </c>
      <c r="W206" s="40">
        <f ca="1">'000203803'!H47</f>
        <v>0</v>
      </c>
      <c r="X206" s="40">
        <f ca="1">'00012.MTS_000056656'!H47</f>
        <v>0</v>
      </c>
      <c r="Y206" s="40">
        <f ca="1">'000220153'!H47</f>
        <v>0</v>
      </c>
      <c r="Z206" s="40">
        <f ca="1">'00012.MTS_000064831'!H47</f>
        <v>0</v>
      </c>
      <c r="AA206" s="40">
        <f ca="1">'000236502'!H47</f>
        <v>0</v>
      </c>
      <c r="AB206" s="40">
        <f ca="1">'000228328'!H47</f>
        <v>0</v>
      </c>
      <c r="AC206" s="40">
        <f ca="1">'000211978'!H47</f>
        <v>0</v>
      </c>
      <c r="AD206" s="40">
        <f ca="1">'00012.MTS_000073006'!H47</f>
        <v>0</v>
      </c>
      <c r="AE206" s="40">
        <f ca="1">'000261027'!H47</f>
        <v>0</v>
      </c>
      <c r="AF206" s="40">
        <f ca="1">'000252852'!H47</f>
        <v>0</v>
      </c>
      <c r="AG206" s="40">
        <f ca="1">'000195628'!H47</f>
        <v>0</v>
      </c>
      <c r="AH206" s="40">
        <f ca="1">'00012.MTS_000220153'!H47</f>
        <v>0</v>
      </c>
      <c r="AI206" s="40">
        <f ca="1">'000285551'!H47</f>
        <v>0</v>
      </c>
      <c r="AJ206" s="40">
        <f ca="1">'000269202'!H47</f>
        <v>0</v>
      </c>
      <c r="AK206" s="40">
        <f ca="1">'000179279'!H47</f>
        <v>0</v>
      </c>
      <c r="AL206" s="40">
        <f ca="1">'00012.MTS_000228328'!H47</f>
        <v>0</v>
      </c>
      <c r="AM206" s="40">
        <f ca="1">'000310076'!H47</f>
        <v>0</v>
      </c>
      <c r="AN206" s="40">
        <f ca="1">'000301901'!H47</f>
        <v>0</v>
      </c>
      <c r="AO206" s="40">
        <f ca="1">'000293726'!H47</f>
        <v>0</v>
      </c>
      <c r="AP206" s="40">
        <f ca="1">'000244677'!H47</f>
        <v>0</v>
      </c>
      <c r="AQ206" s="40">
        <f ca="1">'000146579'!H47</f>
        <v>0</v>
      </c>
      <c r="AR206" s="40">
        <f ca="1">'00012.MTS_000244677'!H47</f>
        <v>0</v>
      </c>
      <c r="AS206" s="40">
        <f ca="1">'000350950'!H47</f>
        <v>0</v>
      </c>
      <c r="AT206" s="40">
        <f ca="1">'000342775'!H47</f>
        <v>0</v>
      </c>
      <c r="AU206" s="40">
        <f ca="1">'000334600'!H47</f>
        <v>0</v>
      </c>
      <c r="AV206" s="40">
        <f ca="1">'000326426'!H47</f>
        <v>0</v>
      </c>
      <c r="AW206" s="40">
        <f ca="1">'000318251'!H47</f>
        <v>0</v>
      </c>
      <c r="AX206" s="40">
        <f ca="1">'000277377'!H47</f>
        <v>0</v>
      </c>
      <c r="AY206" s="40">
        <f ca="1">'000162929'!H47</f>
        <v>0</v>
      </c>
      <c r="AZ206" s="40">
        <f ca="1">'00012.MTS_000081181'!H47</f>
        <v>0</v>
      </c>
      <c r="BA206" s="40">
        <f ca="1">'00012.MTS_000089355'!H47</f>
        <v>0</v>
      </c>
      <c r="BB206" s="40">
        <f ca="1">'00012.MTS_000097530'!H47</f>
        <v>0</v>
      </c>
      <c r="BC206" s="40">
        <f ca="1">'00012.MTS_000105705'!H47</f>
        <v>0</v>
      </c>
      <c r="BD206" s="40">
        <f ca="1">'00012.MTS_000113880'!H47</f>
        <v>0</v>
      </c>
      <c r="BE206" s="40">
        <f ca="1">'00012.MTS_000122055'!H47</f>
        <v>0</v>
      </c>
      <c r="BF206" s="40">
        <f ca="1">'00012.MTS_000130230'!H47</f>
        <v>0</v>
      </c>
      <c r="BG206" s="40">
        <f ca="1">'00012.MTS_000138404'!H47</f>
        <v>0</v>
      </c>
      <c r="BH206" s="40">
        <f ca="1">'00012.MTS_000146579'!H47</f>
        <v>0</v>
      </c>
      <c r="BI206" s="40">
        <f ca="1">'00012.MTS_000154754'!H47</f>
        <v>0</v>
      </c>
      <c r="BJ206" s="40">
        <f ca="1">'00012.MTS_000162929'!H47</f>
        <v>0</v>
      </c>
      <c r="BK206" s="40">
        <f ca="1">'00012.MTS_000171104'!H47</f>
        <v>0</v>
      </c>
      <c r="BL206" s="40">
        <f ca="1">'00012.MTS_000179279'!H47</f>
        <v>0</v>
      </c>
      <c r="BM206" s="40">
        <f ca="1">'00012.MTS_000187453'!H47</f>
        <v>0</v>
      </c>
      <c r="BN206" s="40">
        <f ca="1">'00012.MTS_000195628'!H47</f>
        <v>0</v>
      </c>
      <c r="BO206" s="40">
        <f ca="1">'00012.MTS_000203803'!H47</f>
        <v>0</v>
      </c>
      <c r="BP206" s="40">
        <f ca="1">'00012.MTS_000211978'!H47</f>
        <v>0</v>
      </c>
      <c r="BQ206" s="40">
        <f ca="1">'00012.MTS_000252852'!H47</f>
        <v>0</v>
      </c>
      <c r="BR206" s="40">
        <f ca="1">'00012.MTS_000261027'!H47</f>
        <v>0</v>
      </c>
      <c r="BS206" s="40">
        <f ca="1">'00012.MTS_000269202'!H47</f>
        <v>0</v>
      </c>
      <c r="BT206" s="40">
        <f ca="1">'00012.MTS_000277377'!H47</f>
        <v>0</v>
      </c>
      <c r="BU206" s="40">
        <f ca="1">'00012.MTS_000285551'!H47</f>
        <v>0</v>
      </c>
      <c r="BV206" s="40">
        <f ca="1">'00012.MTS_000293726'!H47</f>
        <v>0</v>
      </c>
      <c r="BW206" s="40">
        <f ca="1">'00012.MTS_000301901'!H47</f>
        <v>0</v>
      </c>
      <c r="BX206" s="40">
        <f ca="1">'00012.MTS_000310076'!H47</f>
        <v>0</v>
      </c>
      <c r="BY206" s="40">
        <f ca="1">'00012.MTS_000318251'!H47</f>
        <v>0</v>
      </c>
      <c r="BZ206" s="40">
        <f ca="1">'00012.MTS_000326426'!H47</f>
        <v>0</v>
      </c>
      <c r="CA206" s="40">
        <f ca="1">'00012.MTS_000334600'!H47</f>
        <v>0</v>
      </c>
      <c r="CB206" s="40">
        <f ca="1">'00012.MTS_000342775'!H47</f>
        <v>0</v>
      </c>
      <c r="CC206" s="40">
        <f ca="1">'00012.MTS_000350950'!H47</f>
        <v>0</v>
      </c>
      <c r="CD206" s="40">
        <f ca="1">SUM(B206:CC206)</f>
        <v>0</v>
      </c>
      <c r="CE206" s="37">
        <f ca="1">AVERAGE(B206:CC206)</f>
        <v>0</v>
      </c>
      <c r="CF206" s="37">
        <f ca="1">STDEV(B206:CC206)</f>
        <v>0</v>
      </c>
      <c r="CG206" s="37">
        <f ca="1">CF206/SQRT(80)</f>
        <v>0</v>
      </c>
      <c r="CH206" s="37">
        <f ca="1">IF(CD206=0,0,-1*((CD206/CD158)*(LN(CD206/CD158))))</f>
        <v>0</v>
      </c>
      <c r="CI206" s="64">
        <f ca="1">IF(CD206=0,0,(CD206/CD158)^2)</f>
        <v>0</v>
      </c>
    </row>
    <row r="207" spans="1:87" x14ac:dyDescent="0.25">
      <c r="A207" s="54" t="s">
        <v>55</v>
      </c>
      <c r="B207" s="40">
        <f ca="1">'00012.MTS_000032132'!H48</f>
        <v>0</v>
      </c>
      <c r="C207" s="40">
        <f ca="1">'00012.MTS_000236502'!H48</f>
        <v>0</v>
      </c>
      <c r="D207" s="40">
        <f ca="1">'000040306'!H48</f>
        <v>0</v>
      </c>
      <c r="E207" s="40">
        <f ca="1">'000032132'!H48</f>
        <v>0</v>
      </c>
      <c r="F207" s="40">
        <f ca="1">'000056656'!H48</f>
        <v>0</v>
      </c>
      <c r="G207" s="40">
        <f ca="1">'000048481'!H48</f>
        <v>0</v>
      </c>
      <c r="H207" s="40">
        <f ca="1">'000073006'!H48</f>
        <v>0</v>
      </c>
      <c r="I207" s="40">
        <f ca="1">'000064831'!H48</f>
        <v>0</v>
      </c>
      <c r="J207" s="40">
        <f ca="1">'000089355'!H48</f>
        <v>0</v>
      </c>
      <c r="K207" s="40">
        <f ca="1">'000081181'!H48</f>
        <v>0</v>
      </c>
      <c r="L207" s="40">
        <f ca="1">'000105705'!H48</f>
        <v>0</v>
      </c>
      <c r="M207" s="40">
        <f ca="1">'000097530'!H48</f>
        <v>0</v>
      </c>
      <c r="N207" s="40">
        <f ca="1">'000122055'!H48</f>
        <v>0</v>
      </c>
      <c r="O207" s="40">
        <f ca="1">'000113880'!H48</f>
        <v>0</v>
      </c>
      <c r="P207" s="40">
        <f ca="1">'000138404'!H48</f>
        <v>0</v>
      </c>
      <c r="Q207" s="40">
        <f ca="1">'000130230'!H48</f>
        <v>0</v>
      </c>
      <c r="R207" s="40">
        <f ca="1">'000154754'!H48</f>
        <v>0</v>
      </c>
      <c r="S207" s="40">
        <f ca="1">'000171104'!H48</f>
        <v>0</v>
      </c>
      <c r="T207" s="40">
        <f ca="1">'00012.MTS_000040306'!H48</f>
        <v>0</v>
      </c>
      <c r="U207" s="40">
        <f ca="1">'000187453'!H48</f>
        <v>0</v>
      </c>
      <c r="V207" s="40">
        <f ca="1">'00012.MTS_000048481'!H48</f>
        <v>0</v>
      </c>
      <c r="W207" s="40">
        <f ca="1">'000203803'!H48</f>
        <v>0</v>
      </c>
      <c r="X207" s="40">
        <f ca="1">'00012.MTS_000056656'!H48</f>
        <v>0</v>
      </c>
      <c r="Y207" s="40">
        <f ca="1">'000220153'!H48</f>
        <v>0</v>
      </c>
      <c r="Z207" s="40">
        <f ca="1">'00012.MTS_000064831'!H48</f>
        <v>0</v>
      </c>
      <c r="AA207" s="40">
        <f ca="1">'000236502'!H48</f>
        <v>0</v>
      </c>
      <c r="AB207" s="40">
        <f ca="1">'000228328'!H48</f>
        <v>0</v>
      </c>
      <c r="AC207" s="40">
        <f ca="1">'000211978'!H48</f>
        <v>0</v>
      </c>
      <c r="AD207" s="40">
        <f ca="1">'00012.MTS_000073006'!H48</f>
        <v>0</v>
      </c>
      <c r="AE207" s="40">
        <f ca="1">'000261027'!H48</f>
        <v>0</v>
      </c>
      <c r="AF207" s="40">
        <f ca="1">'000252852'!H48</f>
        <v>0</v>
      </c>
      <c r="AG207" s="40">
        <f ca="1">'000195628'!H48</f>
        <v>0</v>
      </c>
      <c r="AH207" s="40">
        <f ca="1">'00012.MTS_000220153'!H48</f>
        <v>0</v>
      </c>
      <c r="AI207" s="40">
        <f ca="1">'000285551'!H48</f>
        <v>0</v>
      </c>
      <c r="AJ207" s="40">
        <f ca="1">'000269202'!H48</f>
        <v>0</v>
      </c>
      <c r="AK207" s="40">
        <f ca="1">'000179279'!H48</f>
        <v>0</v>
      </c>
      <c r="AL207" s="40">
        <f ca="1">'00012.MTS_000228328'!H48</f>
        <v>0</v>
      </c>
      <c r="AM207" s="40">
        <f ca="1">'000310076'!H48</f>
        <v>0</v>
      </c>
      <c r="AN207" s="40">
        <f ca="1">'000301901'!H48</f>
        <v>0</v>
      </c>
      <c r="AO207" s="40">
        <f ca="1">'000293726'!H48</f>
        <v>0</v>
      </c>
      <c r="AP207" s="40">
        <f ca="1">'000244677'!H48</f>
        <v>0</v>
      </c>
      <c r="AQ207" s="40">
        <f ca="1">'000146579'!H48</f>
        <v>0</v>
      </c>
      <c r="AR207" s="40">
        <f ca="1">'00012.MTS_000244677'!H48</f>
        <v>0</v>
      </c>
      <c r="AS207" s="40">
        <f ca="1">'000350950'!H48</f>
        <v>0</v>
      </c>
      <c r="AT207" s="40">
        <f ca="1">'000342775'!H48</f>
        <v>0</v>
      </c>
      <c r="AU207" s="40">
        <f ca="1">'000334600'!H48</f>
        <v>0</v>
      </c>
      <c r="AV207" s="40">
        <f ca="1">'000326426'!H48</f>
        <v>0</v>
      </c>
      <c r="AW207" s="40">
        <f ca="1">'000318251'!H48</f>
        <v>0</v>
      </c>
      <c r="AX207" s="40">
        <f ca="1">'000277377'!H48</f>
        <v>0</v>
      </c>
      <c r="AY207" s="40">
        <f ca="1">'000162929'!H48</f>
        <v>0</v>
      </c>
      <c r="AZ207" s="40">
        <f ca="1">'00012.MTS_000081181'!H48</f>
        <v>0</v>
      </c>
      <c r="BA207" s="40">
        <f ca="1">'00012.MTS_000089355'!H48</f>
        <v>0</v>
      </c>
      <c r="BB207" s="40">
        <f ca="1">'00012.MTS_000097530'!H48</f>
        <v>0</v>
      </c>
      <c r="BC207" s="40">
        <f ca="1">'00012.MTS_000105705'!H48</f>
        <v>0</v>
      </c>
      <c r="BD207" s="40">
        <f ca="1">'00012.MTS_000113880'!H48</f>
        <v>0</v>
      </c>
      <c r="BE207" s="40">
        <f ca="1">'00012.MTS_000122055'!H48</f>
        <v>0</v>
      </c>
      <c r="BF207" s="40">
        <f ca="1">'00012.MTS_000130230'!H48</f>
        <v>0</v>
      </c>
      <c r="BG207" s="40">
        <f ca="1">'00012.MTS_000138404'!H48</f>
        <v>0</v>
      </c>
      <c r="BH207" s="40">
        <f ca="1">'00012.MTS_000146579'!H48</f>
        <v>0</v>
      </c>
      <c r="BI207" s="40">
        <f ca="1">'00012.MTS_000154754'!H48</f>
        <v>0</v>
      </c>
      <c r="BJ207" s="40">
        <f ca="1">'00012.MTS_000162929'!H48</f>
        <v>0</v>
      </c>
      <c r="BK207" s="40">
        <f ca="1">'00012.MTS_000171104'!H48</f>
        <v>0</v>
      </c>
      <c r="BL207" s="40">
        <f ca="1">'00012.MTS_000179279'!H48</f>
        <v>0</v>
      </c>
      <c r="BM207" s="40">
        <f ca="1">'00012.MTS_000187453'!H48</f>
        <v>0</v>
      </c>
      <c r="BN207" s="40">
        <f ca="1">'00012.MTS_000195628'!H48</f>
        <v>0</v>
      </c>
      <c r="BO207" s="40">
        <f ca="1">'00012.MTS_000203803'!H48</f>
        <v>0</v>
      </c>
      <c r="BP207" s="40">
        <f ca="1">'00012.MTS_000211978'!H48</f>
        <v>0</v>
      </c>
      <c r="BQ207" s="40">
        <f ca="1">'00012.MTS_000252852'!H48</f>
        <v>0</v>
      </c>
      <c r="BR207" s="40">
        <f ca="1">'00012.MTS_000261027'!H48</f>
        <v>0</v>
      </c>
      <c r="BS207" s="40">
        <f ca="1">'00012.MTS_000269202'!H48</f>
        <v>0</v>
      </c>
      <c r="BT207" s="40">
        <f ca="1">'00012.MTS_000277377'!H48</f>
        <v>0</v>
      </c>
      <c r="BU207" s="40">
        <f ca="1">'00012.MTS_000285551'!H48</f>
        <v>0</v>
      </c>
      <c r="BV207" s="40">
        <f ca="1">'00012.MTS_000293726'!H48</f>
        <v>0</v>
      </c>
      <c r="BW207" s="40">
        <f ca="1">'00012.MTS_000301901'!H48</f>
        <v>0</v>
      </c>
      <c r="BX207" s="40">
        <f ca="1">'00012.MTS_000310076'!H48</f>
        <v>0</v>
      </c>
      <c r="BY207" s="40">
        <f ca="1">'00012.MTS_000318251'!H48</f>
        <v>0</v>
      </c>
      <c r="BZ207" s="40">
        <f ca="1">'00012.MTS_000326426'!H48</f>
        <v>0</v>
      </c>
      <c r="CA207" s="40">
        <f ca="1">'00012.MTS_000334600'!H48</f>
        <v>0</v>
      </c>
      <c r="CB207" s="40">
        <f ca="1">'00012.MTS_000342775'!H48</f>
        <v>0</v>
      </c>
      <c r="CC207" s="40">
        <f ca="1">'00012.MTS_000350950'!H48</f>
        <v>0</v>
      </c>
      <c r="CD207" s="40">
        <f ca="1">SUM(B207:CC207)</f>
        <v>0</v>
      </c>
      <c r="CE207" s="37">
        <f ca="1">AVERAGE(B207:CC207)</f>
        <v>0</v>
      </c>
      <c r="CF207" s="37">
        <f ca="1">STDEV(B207:CC207)</f>
        <v>0</v>
      </c>
      <c r="CG207" s="37">
        <f ca="1">CF207/SQRT(80)</f>
        <v>0</v>
      </c>
      <c r="CH207" s="37">
        <f ca="1">IF(CD207=0,0,-1*((CD207/CD158)*(LN(CD207/CD158))))</f>
        <v>0</v>
      </c>
      <c r="CI207" s="64">
        <f ca="1">IF(CD207=0,0,(CD207/CD158)^2)</f>
        <v>0</v>
      </c>
    </row>
    <row r="208" spans="1:87" x14ac:dyDescent="0.25">
      <c r="A208" s="54" t="s">
        <v>56</v>
      </c>
      <c r="B208" s="40">
        <f ca="1">'00012.MTS_000032132'!H49</f>
        <v>0</v>
      </c>
      <c r="C208" s="40">
        <f ca="1">'00012.MTS_000236502'!H49</f>
        <v>0</v>
      </c>
      <c r="D208" s="40">
        <f ca="1">'000040306'!H49</f>
        <v>0</v>
      </c>
      <c r="E208" s="40">
        <f ca="1">'000032132'!H49</f>
        <v>0</v>
      </c>
      <c r="F208" s="40">
        <f ca="1">'000056656'!H49</f>
        <v>0</v>
      </c>
      <c r="G208" s="40">
        <f ca="1">'000048481'!H49</f>
        <v>0</v>
      </c>
      <c r="H208" s="40">
        <f ca="1">'000073006'!H49</f>
        <v>0</v>
      </c>
      <c r="I208" s="40">
        <f ca="1">'000064831'!H49</f>
        <v>0</v>
      </c>
      <c r="J208" s="40">
        <f ca="1">'000089355'!H49</f>
        <v>0</v>
      </c>
      <c r="K208" s="40">
        <f ca="1">'000081181'!H49</f>
        <v>0</v>
      </c>
      <c r="L208" s="40">
        <f ca="1">'000105705'!H49</f>
        <v>0</v>
      </c>
      <c r="M208" s="40">
        <f ca="1">'000097530'!H49</f>
        <v>0</v>
      </c>
      <c r="N208" s="40">
        <f ca="1">'000122055'!H49</f>
        <v>0</v>
      </c>
      <c r="O208" s="40">
        <f ca="1">'000113880'!H49</f>
        <v>0</v>
      </c>
      <c r="P208" s="40">
        <f ca="1">'000138404'!H49</f>
        <v>0</v>
      </c>
      <c r="Q208" s="40">
        <f ca="1">'000130230'!H49</f>
        <v>0</v>
      </c>
      <c r="R208" s="40">
        <f ca="1">'000154754'!H49</f>
        <v>0</v>
      </c>
      <c r="S208" s="40">
        <f ca="1">'000171104'!H49</f>
        <v>0</v>
      </c>
      <c r="T208" s="40">
        <f ca="1">'00012.MTS_000040306'!H49</f>
        <v>0</v>
      </c>
      <c r="U208" s="40">
        <f ca="1">'000187453'!H49</f>
        <v>0</v>
      </c>
      <c r="V208" s="40">
        <f ca="1">'00012.MTS_000048481'!H49</f>
        <v>0</v>
      </c>
      <c r="W208" s="40">
        <f ca="1">'000203803'!H49</f>
        <v>0</v>
      </c>
      <c r="X208" s="40">
        <f ca="1">'00012.MTS_000056656'!H49</f>
        <v>0</v>
      </c>
      <c r="Y208" s="40">
        <f ca="1">'000220153'!H49</f>
        <v>0</v>
      </c>
      <c r="Z208" s="40">
        <f ca="1">'00012.MTS_000064831'!H49</f>
        <v>0</v>
      </c>
      <c r="AA208" s="40">
        <f ca="1">'000236502'!H49</f>
        <v>0</v>
      </c>
      <c r="AB208" s="40">
        <f ca="1">'000228328'!H49</f>
        <v>0</v>
      </c>
      <c r="AC208" s="40">
        <f ca="1">'000211978'!H49</f>
        <v>0</v>
      </c>
      <c r="AD208" s="40">
        <f ca="1">'00012.MTS_000073006'!H49</f>
        <v>0</v>
      </c>
      <c r="AE208" s="40">
        <f ca="1">'000261027'!H49</f>
        <v>0</v>
      </c>
      <c r="AF208" s="40">
        <f ca="1">'000252852'!H49</f>
        <v>0</v>
      </c>
      <c r="AG208" s="40">
        <f ca="1">'000195628'!H49</f>
        <v>0</v>
      </c>
      <c r="AH208" s="40">
        <f ca="1">'00012.MTS_000220153'!H49</f>
        <v>0</v>
      </c>
      <c r="AI208" s="40">
        <f ca="1">'000285551'!H49</f>
        <v>0</v>
      </c>
      <c r="AJ208" s="40">
        <f ca="1">'000269202'!H49</f>
        <v>0</v>
      </c>
      <c r="AK208" s="40">
        <f ca="1">'000179279'!H49</f>
        <v>0</v>
      </c>
      <c r="AL208" s="40">
        <f ca="1">'00012.MTS_000228328'!H49</f>
        <v>0</v>
      </c>
      <c r="AM208" s="40">
        <f ca="1">'000310076'!H49</f>
        <v>0</v>
      </c>
      <c r="AN208" s="40">
        <f ca="1">'000301901'!H49</f>
        <v>0</v>
      </c>
      <c r="AO208" s="40">
        <f ca="1">'000293726'!H49</f>
        <v>0</v>
      </c>
      <c r="AP208" s="40">
        <f ca="1">'000244677'!H49</f>
        <v>0</v>
      </c>
      <c r="AQ208" s="40">
        <f ca="1">'000146579'!H49</f>
        <v>0</v>
      </c>
      <c r="AR208" s="40">
        <f ca="1">'00012.MTS_000244677'!H49</f>
        <v>0</v>
      </c>
      <c r="AS208" s="40">
        <f ca="1">'000350950'!H49</f>
        <v>0</v>
      </c>
      <c r="AT208" s="40">
        <f ca="1">'000342775'!H49</f>
        <v>0</v>
      </c>
      <c r="AU208" s="40">
        <f ca="1">'000334600'!H49</f>
        <v>0</v>
      </c>
      <c r="AV208" s="40">
        <f ca="1">'000326426'!H49</f>
        <v>0</v>
      </c>
      <c r="AW208" s="40">
        <f ca="1">'000318251'!H49</f>
        <v>0</v>
      </c>
      <c r="AX208" s="40">
        <f ca="1">'000277377'!H49</f>
        <v>0</v>
      </c>
      <c r="AY208" s="40">
        <f ca="1">'000162929'!H49</f>
        <v>0</v>
      </c>
      <c r="AZ208" s="40">
        <f ca="1">'00012.MTS_000081181'!H49</f>
        <v>0</v>
      </c>
      <c r="BA208" s="40">
        <f ca="1">'00012.MTS_000089355'!H49</f>
        <v>0</v>
      </c>
      <c r="BB208" s="40">
        <f ca="1">'00012.MTS_000097530'!H49</f>
        <v>0</v>
      </c>
      <c r="BC208" s="40">
        <f ca="1">'00012.MTS_000105705'!H49</f>
        <v>0</v>
      </c>
      <c r="BD208" s="40">
        <f ca="1">'00012.MTS_000113880'!H49</f>
        <v>0</v>
      </c>
      <c r="BE208" s="40">
        <f ca="1">'00012.MTS_000122055'!H49</f>
        <v>0</v>
      </c>
      <c r="BF208" s="40">
        <f ca="1">'00012.MTS_000130230'!H49</f>
        <v>0</v>
      </c>
      <c r="BG208" s="40">
        <f ca="1">'00012.MTS_000138404'!H49</f>
        <v>0</v>
      </c>
      <c r="BH208" s="40">
        <f ca="1">'00012.MTS_000146579'!H49</f>
        <v>0</v>
      </c>
      <c r="BI208" s="40">
        <f ca="1">'00012.MTS_000154754'!H49</f>
        <v>0</v>
      </c>
      <c r="BJ208" s="40">
        <f ca="1">'00012.MTS_000162929'!H49</f>
        <v>0</v>
      </c>
      <c r="BK208" s="40">
        <f ca="1">'00012.MTS_000171104'!H49</f>
        <v>0</v>
      </c>
      <c r="BL208" s="40">
        <f ca="1">'00012.MTS_000179279'!H49</f>
        <v>0</v>
      </c>
      <c r="BM208" s="40">
        <f ca="1">'00012.MTS_000187453'!H49</f>
        <v>0</v>
      </c>
      <c r="BN208" s="40">
        <f ca="1">'00012.MTS_000195628'!H49</f>
        <v>0</v>
      </c>
      <c r="BO208" s="40">
        <f ca="1">'00012.MTS_000203803'!H49</f>
        <v>0</v>
      </c>
      <c r="BP208" s="40">
        <f ca="1">'00012.MTS_000211978'!H49</f>
        <v>0</v>
      </c>
      <c r="BQ208" s="40">
        <f ca="1">'00012.MTS_000252852'!H49</f>
        <v>0</v>
      </c>
      <c r="BR208" s="40">
        <f ca="1">'00012.MTS_000261027'!H49</f>
        <v>0</v>
      </c>
      <c r="BS208" s="40">
        <f ca="1">'00012.MTS_000269202'!H49</f>
        <v>0</v>
      </c>
      <c r="BT208" s="40">
        <f ca="1">'00012.MTS_000277377'!H49</f>
        <v>0</v>
      </c>
      <c r="BU208" s="40">
        <f ca="1">'00012.MTS_000285551'!H49</f>
        <v>0</v>
      </c>
      <c r="BV208" s="40">
        <f ca="1">'00012.MTS_000293726'!H49</f>
        <v>0</v>
      </c>
      <c r="BW208" s="40">
        <f ca="1">'00012.MTS_000301901'!H49</f>
        <v>0</v>
      </c>
      <c r="BX208" s="40">
        <f ca="1">'00012.MTS_000310076'!H49</f>
        <v>0</v>
      </c>
      <c r="BY208" s="40">
        <f ca="1">'00012.MTS_000318251'!H49</f>
        <v>0</v>
      </c>
      <c r="BZ208" s="40">
        <f ca="1">'00012.MTS_000326426'!H49</f>
        <v>0</v>
      </c>
      <c r="CA208" s="40">
        <f ca="1">'00012.MTS_000334600'!H49</f>
        <v>0</v>
      </c>
      <c r="CB208" s="40">
        <f ca="1">'00012.MTS_000342775'!H49</f>
        <v>0</v>
      </c>
      <c r="CC208" s="40">
        <f ca="1">'00012.MTS_000350950'!H49</f>
        <v>0</v>
      </c>
      <c r="CD208" s="40">
        <f ca="1">SUM(B208:CC208)</f>
        <v>0</v>
      </c>
      <c r="CE208" s="37">
        <f ca="1">AVERAGE(B208:CC208)</f>
        <v>0</v>
      </c>
      <c r="CF208" s="37">
        <f ca="1">STDEV(B208:CC208)</f>
        <v>0</v>
      </c>
      <c r="CG208" s="37">
        <f ca="1">CF208/SQRT(80)</f>
        <v>0</v>
      </c>
      <c r="CH208" s="37">
        <f ca="1">IF(CD208=0,0,-1*((CD208/CD158)*(LN(CD208/CD158))))</f>
        <v>0</v>
      </c>
      <c r="CI208" s="64">
        <f ca="1">IF(CD208=0,0,(CD208/CD158)^2)</f>
        <v>0</v>
      </c>
    </row>
    <row r="209" spans="1:87" x14ac:dyDescent="0.25">
      <c r="A209" s="54" t="s">
        <v>57</v>
      </c>
      <c r="B209" s="40">
        <f ca="1">'00012.MTS_000032132'!H50</f>
        <v>0</v>
      </c>
      <c r="C209" s="40">
        <f ca="1">'00012.MTS_000236502'!H50</f>
        <v>0</v>
      </c>
      <c r="D209" s="40">
        <f ca="1">'000040306'!H50</f>
        <v>0</v>
      </c>
      <c r="E209" s="40">
        <f ca="1">'000032132'!H50</f>
        <v>0</v>
      </c>
      <c r="F209" s="40">
        <f ca="1">'000056656'!H50</f>
        <v>0</v>
      </c>
      <c r="G209" s="40">
        <f ca="1">'000048481'!H50</f>
        <v>0</v>
      </c>
      <c r="H209" s="40">
        <f ca="1">'000073006'!H50</f>
        <v>0</v>
      </c>
      <c r="I209" s="40">
        <f ca="1">'000064831'!H50</f>
        <v>0</v>
      </c>
      <c r="J209" s="40">
        <f ca="1">'000089355'!H50</f>
        <v>0</v>
      </c>
      <c r="K209" s="40">
        <f ca="1">'000081181'!H50</f>
        <v>0</v>
      </c>
      <c r="L209" s="40">
        <f ca="1">'000105705'!H50</f>
        <v>0</v>
      </c>
      <c r="M209" s="40">
        <f ca="1">'000097530'!H50</f>
        <v>0</v>
      </c>
      <c r="N209" s="40">
        <f ca="1">'000122055'!H50</f>
        <v>0</v>
      </c>
      <c r="O209" s="40">
        <f ca="1">'000113880'!H50</f>
        <v>0</v>
      </c>
      <c r="P209" s="40">
        <f ca="1">'000138404'!H50</f>
        <v>0</v>
      </c>
      <c r="Q209" s="40">
        <f ca="1">'000130230'!H50</f>
        <v>0</v>
      </c>
      <c r="R209" s="40">
        <f ca="1">'000154754'!H50</f>
        <v>0</v>
      </c>
      <c r="S209" s="40">
        <f ca="1">'000171104'!H50</f>
        <v>0</v>
      </c>
      <c r="T209" s="40">
        <f ca="1">'00012.MTS_000040306'!H50</f>
        <v>0</v>
      </c>
      <c r="U209" s="40">
        <f ca="1">'000187453'!H50</f>
        <v>0</v>
      </c>
      <c r="V209" s="40">
        <f ca="1">'00012.MTS_000048481'!H50</f>
        <v>0</v>
      </c>
      <c r="W209" s="40">
        <f ca="1">'000203803'!H50</f>
        <v>0</v>
      </c>
      <c r="X209" s="40">
        <f ca="1">'00012.MTS_000056656'!H50</f>
        <v>0</v>
      </c>
      <c r="Y209" s="40">
        <f ca="1">'000220153'!H50</f>
        <v>0</v>
      </c>
      <c r="Z209" s="40">
        <f ca="1">'00012.MTS_000064831'!H50</f>
        <v>0</v>
      </c>
      <c r="AA209" s="40">
        <f ca="1">'000236502'!H50</f>
        <v>0</v>
      </c>
      <c r="AB209" s="40">
        <f ca="1">'000228328'!H50</f>
        <v>0</v>
      </c>
      <c r="AC209" s="40">
        <f ca="1">'000211978'!H50</f>
        <v>0</v>
      </c>
      <c r="AD209" s="40">
        <f ca="1">'00012.MTS_000073006'!H50</f>
        <v>0</v>
      </c>
      <c r="AE209" s="40">
        <f ca="1">'000261027'!H50</f>
        <v>0</v>
      </c>
      <c r="AF209" s="40">
        <f ca="1">'000252852'!H50</f>
        <v>0</v>
      </c>
      <c r="AG209" s="40">
        <f ca="1">'000195628'!H50</f>
        <v>0</v>
      </c>
      <c r="AH209" s="40">
        <f ca="1">'00012.MTS_000220153'!H50</f>
        <v>0</v>
      </c>
      <c r="AI209" s="40">
        <f ca="1">'000285551'!H50</f>
        <v>0</v>
      </c>
      <c r="AJ209" s="40">
        <f ca="1">'000269202'!H50</f>
        <v>0</v>
      </c>
      <c r="AK209" s="40">
        <f ca="1">'000179279'!H50</f>
        <v>0</v>
      </c>
      <c r="AL209" s="40">
        <f ca="1">'00012.MTS_000228328'!H50</f>
        <v>0</v>
      </c>
      <c r="AM209" s="40">
        <f ca="1">'000310076'!H50</f>
        <v>0</v>
      </c>
      <c r="AN209" s="40">
        <f ca="1">'000301901'!H50</f>
        <v>0</v>
      </c>
      <c r="AO209" s="40">
        <f ca="1">'000293726'!H50</f>
        <v>0</v>
      </c>
      <c r="AP209" s="40">
        <f ca="1">'000244677'!H50</f>
        <v>0</v>
      </c>
      <c r="AQ209" s="40">
        <f ca="1">'000146579'!H50</f>
        <v>0</v>
      </c>
      <c r="AR209" s="40">
        <f ca="1">'00012.MTS_000244677'!H50</f>
        <v>0</v>
      </c>
      <c r="AS209" s="40">
        <f ca="1">'000350950'!H50</f>
        <v>0</v>
      </c>
      <c r="AT209" s="40">
        <f ca="1">'000342775'!H50</f>
        <v>0</v>
      </c>
      <c r="AU209" s="40">
        <f ca="1">'000334600'!H50</f>
        <v>0</v>
      </c>
      <c r="AV209" s="40">
        <f ca="1">'000326426'!H50</f>
        <v>0</v>
      </c>
      <c r="AW209" s="40">
        <f ca="1">'000318251'!H50</f>
        <v>0</v>
      </c>
      <c r="AX209" s="40">
        <f ca="1">'000277377'!H50</f>
        <v>0</v>
      </c>
      <c r="AY209" s="40">
        <f ca="1">'000162929'!H50</f>
        <v>0</v>
      </c>
      <c r="AZ209" s="40">
        <f ca="1">'00012.MTS_000081181'!H50</f>
        <v>0</v>
      </c>
      <c r="BA209" s="40">
        <f ca="1">'00012.MTS_000089355'!H50</f>
        <v>0</v>
      </c>
      <c r="BB209" s="40">
        <f ca="1">'00012.MTS_000097530'!H50</f>
        <v>0</v>
      </c>
      <c r="BC209" s="40">
        <f ca="1">'00012.MTS_000105705'!H50</f>
        <v>0</v>
      </c>
      <c r="BD209" s="40">
        <f ca="1">'00012.MTS_000113880'!H50</f>
        <v>0</v>
      </c>
      <c r="BE209" s="40">
        <f ca="1">'00012.MTS_000122055'!H50</f>
        <v>0</v>
      </c>
      <c r="BF209" s="40">
        <f ca="1">'00012.MTS_000130230'!H50</f>
        <v>0</v>
      </c>
      <c r="BG209" s="40">
        <f ca="1">'00012.MTS_000138404'!H50</f>
        <v>0</v>
      </c>
      <c r="BH209" s="40">
        <f ca="1">'00012.MTS_000146579'!H50</f>
        <v>0</v>
      </c>
      <c r="BI209" s="40">
        <f ca="1">'00012.MTS_000154754'!H50</f>
        <v>0</v>
      </c>
      <c r="BJ209" s="40">
        <f ca="1">'00012.MTS_000162929'!H50</f>
        <v>0</v>
      </c>
      <c r="BK209" s="40">
        <f ca="1">'00012.MTS_000171104'!H50</f>
        <v>0</v>
      </c>
      <c r="BL209" s="40">
        <f ca="1">'00012.MTS_000179279'!H50</f>
        <v>0</v>
      </c>
      <c r="BM209" s="40">
        <f ca="1">'00012.MTS_000187453'!H50</f>
        <v>0</v>
      </c>
      <c r="BN209" s="40">
        <f ca="1">'00012.MTS_000195628'!H50</f>
        <v>0</v>
      </c>
      <c r="BO209" s="40">
        <f ca="1">'00012.MTS_000203803'!H50</f>
        <v>0</v>
      </c>
      <c r="BP209" s="40">
        <f ca="1">'00012.MTS_000211978'!H50</f>
        <v>0</v>
      </c>
      <c r="BQ209" s="40">
        <f ca="1">'00012.MTS_000252852'!H50</f>
        <v>0</v>
      </c>
      <c r="BR209" s="40">
        <f ca="1">'00012.MTS_000261027'!H50</f>
        <v>0</v>
      </c>
      <c r="BS209" s="40">
        <f ca="1">'00012.MTS_000269202'!H50</f>
        <v>0</v>
      </c>
      <c r="BT209" s="40">
        <f ca="1">'00012.MTS_000277377'!H50</f>
        <v>0</v>
      </c>
      <c r="BU209" s="40">
        <f ca="1">'00012.MTS_000285551'!H50</f>
        <v>0</v>
      </c>
      <c r="BV209" s="40">
        <f ca="1">'00012.MTS_000293726'!H50</f>
        <v>0</v>
      </c>
      <c r="BW209" s="40">
        <f ca="1">'00012.MTS_000301901'!H50</f>
        <v>0</v>
      </c>
      <c r="BX209" s="40">
        <f ca="1">'00012.MTS_000310076'!H50</f>
        <v>0</v>
      </c>
      <c r="BY209" s="40">
        <f ca="1">'00012.MTS_000318251'!H50</f>
        <v>0</v>
      </c>
      <c r="BZ209" s="40">
        <f ca="1">'00012.MTS_000326426'!H50</f>
        <v>0</v>
      </c>
      <c r="CA209" s="40">
        <f ca="1">'00012.MTS_000334600'!H50</f>
        <v>0</v>
      </c>
      <c r="CB209" s="40">
        <f ca="1">'00012.MTS_000342775'!H50</f>
        <v>0</v>
      </c>
      <c r="CC209" s="40">
        <f ca="1">'00012.MTS_000350950'!H50</f>
        <v>0</v>
      </c>
      <c r="CD209" s="40">
        <f ca="1">SUM(B209:CC209)</f>
        <v>0</v>
      </c>
      <c r="CE209" s="37">
        <f ca="1">AVERAGE(B209:CC209)</f>
        <v>0</v>
      </c>
      <c r="CF209" s="37">
        <f ca="1">STDEV(B209:CC209)</f>
        <v>0</v>
      </c>
      <c r="CG209" s="37">
        <f ca="1">CF209/SQRT(80)</f>
        <v>0</v>
      </c>
      <c r="CH209" s="37">
        <f ca="1">IF(CD209=0,0,-1*((CD209/CD158)*(LN(CD209/CD158))))</f>
        <v>0</v>
      </c>
      <c r="CI209" s="64">
        <f ca="1">IF(CD209=0,0,(CD209/CD158)^2)</f>
        <v>0</v>
      </c>
    </row>
    <row r="210" spans="1:87" x14ac:dyDescent="0.25">
      <c r="A210" s="54" t="s">
        <v>58</v>
      </c>
      <c r="B210" s="40">
        <f ca="1">'00012.MTS_000032132'!H51</f>
        <v>0</v>
      </c>
      <c r="C210" s="40">
        <f ca="1">'00012.MTS_000236502'!H51</f>
        <v>0</v>
      </c>
      <c r="D210" s="40">
        <f ca="1">'000040306'!H51</f>
        <v>0</v>
      </c>
      <c r="E210" s="40">
        <f ca="1">'000032132'!H51</f>
        <v>0</v>
      </c>
      <c r="F210" s="40">
        <f ca="1">'000056656'!H51</f>
        <v>0</v>
      </c>
      <c r="G210" s="40">
        <f ca="1">'000048481'!H51</f>
        <v>0</v>
      </c>
      <c r="H210" s="40">
        <f ca="1">'000073006'!H51</f>
        <v>0</v>
      </c>
      <c r="I210" s="40">
        <f ca="1">'000064831'!H51</f>
        <v>0</v>
      </c>
      <c r="J210" s="40">
        <f ca="1">'000089355'!H51</f>
        <v>0</v>
      </c>
      <c r="K210" s="40">
        <f ca="1">'000081181'!H51</f>
        <v>0</v>
      </c>
      <c r="L210" s="40">
        <f ca="1">'000105705'!H51</f>
        <v>0</v>
      </c>
      <c r="M210" s="40">
        <f ca="1">'000097530'!H51</f>
        <v>0</v>
      </c>
      <c r="N210" s="40">
        <f ca="1">'000122055'!H51</f>
        <v>0</v>
      </c>
      <c r="O210" s="40">
        <f ca="1">'000113880'!H51</f>
        <v>0</v>
      </c>
      <c r="P210" s="40">
        <f ca="1">'000138404'!H51</f>
        <v>0</v>
      </c>
      <c r="Q210" s="40">
        <f ca="1">'000130230'!H51</f>
        <v>0</v>
      </c>
      <c r="R210" s="40">
        <f ca="1">'000154754'!H51</f>
        <v>0</v>
      </c>
      <c r="S210" s="40">
        <f ca="1">'000171104'!H51</f>
        <v>0</v>
      </c>
      <c r="T210" s="40">
        <f ca="1">'00012.MTS_000040306'!H51</f>
        <v>0</v>
      </c>
      <c r="U210" s="40">
        <f ca="1">'000187453'!H51</f>
        <v>0</v>
      </c>
      <c r="V210" s="40">
        <f ca="1">'00012.MTS_000048481'!H51</f>
        <v>0</v>
      </c>
      <c r="W210" s="40">
        <f ca="1">'000203803'!H51</f>
        <v>0</v>
      </c>
      <c r="X210" s="40">
        <f ca="1">'00012.MTS_000056656'!H51</f>
        <v>0</v>
      </c>
      <c r="Y210" s="40">
        <f ca="1">'000220153'!H51</f>
        <v>0</v>
      </c>
      <c r="Z210" s="40">
        <f ca="1">'00012.MTS_000064831'!H51</f>
        <v>0</v>
      </c>
      <c r="AA210" s="40">
        <f ca="1">'000236502'!H51</f>
        <v>0</v>
      </c>
      <c r="AB210" s="40">
        <f ca="1">'000228328'!H51</f>
        <v>0</v>
      </c>
      <c r="AC210" s="40">
        <f ca="1">'000211978'!H51</f>
        <v>0</v>
      </c>
      <c r="AD210" s="40">
        <f ca="1">'00012.MTS_000073006'!H51</f>
        <v>0</v>
      </c>
      <c r="AE210" s="40">
        <f ca="1">'000261027'!H51</f>
        <v>0</v>
      </c>
      <c r="AF210" s="40">
        <f ca="1">'000252852'!H51</f>
        <v>0</v>
      </c>
      <c r="AG210" s="40">
        <f ca="1">'000195628'!H51</f>
        <v>0</v>
      </c>
      <c r="AH210" s="40">
        <f ca="1">'00012.MTS_000220153'!H51</f>
        <v>0</v>
      </c>
      <c r="AI210" s="40">
        <f ca="1">'000285551'!H51</f>
        <v>0</v>
      </c>
      <c r="AJ210" s="40">
        <f ca="1">'000269202'!H51</f>
        <v>0</v>
      </c>
      <c r="AK210" s="40">
        <f ca="1">'000179279'!H51</f>
        <v>0</v>
      </c>
      <c r="AL210" s="40">
        <f ca="1">'00012.MTS_000228328'!H51</f>
        <v>0</v>
      </c>
      <c r="AM210" s="40">
        <f ca="1">'000310076'!H51</f>
        <v>0</v>
      </c>
      <c r="AN210" s="40">
        <f ca="1">'000301901'!H51</f>
        <v>0</v>
      </c>
      <c r="AO210" s="40">
        <f ca="1">'000293726'!H51</f>
        <v>0</v>
      </c>
      <c r="AP210" s="40">
        <f ca="1">'000244677'!H51</f>
        <v>0</v>
      </c>
      <c r="AQ210" s="40">
        <f ca="1">'000146579'!H51</f>
        <v>0</v>
      </c>
      <c r="AR210" s="40">
        <f ca="1">'00012.MTS_000244677'!H51</f>
        <v>0</v>
      </c>
      <c r="AS210" s="40">
        <f ca="1">'000350950'!H51</f>
        <v>0</v>
      </c>
      <c r="AT210" s="40">
        <f ca="1">'000342775'!H51</f>
        <v>0</v>
      </c>
      <c r="AU210" s="40">
        <f ca="1">'000334600'!H51</f>
        <v>0</v>
      </c>
      <c r="AV210" s="40">
        <f ca="1">'000326426'!H51</f>
        <v>0</v>
      </c>
      <c r="AW210" s="40">
        <f ca="1">'000318251'!H51</f>
        <v>0</v>
      </c>
      <c r="AX210" s="40">
        <f ca="1">'000277377'!H51</f>
        <v>0</v>
      </c>
      <c r="AY210" s="40">
        <f ca="1">'000162929'!H51</f>
        <v>0</v>
      </c>
      <c r="AZ210" s="40">
        <f ca="1">'00012.MTS_000081181'!H51</f>
        <v>0</v>
      </c>
      <c r="BA210" s="40">
        <f ca="1">'00012.MTS_000089355'!H51</f>
        <v>0</v>
      </c>
      <c r="BB210" s="40">
        <f ca="1">'00012.MTS_000097530'!H51</f>
        <v>0</v>
      </c>
      <c r="BC210" s="40">
        <f ca="1">'00012.MTS_000105705'!H51</f>
        <v>0</v>
      </c>
      <c r="BD210" s="40">
        <f ca="1">'00012.MTS_000113880'!H51</f>
        <v>0</v>
      </c>
      <c r="BE210" s="40">
        <f ca="1">'00012.MTS_000122055'!H51</f>
        <v>0</v>
      </c>
      <c r="BF210" s="40">
        <f ca="1">'00012.MTS_000130230'!H51</f>
        <v>0</v>
      </c>
      <c r="BG210" s="40">
        <f ca="1">'00012.MTS_000138404'!H51</f>
        <v>0</v>
      </c>
      <c r="BH210" s="40">
        <f ca="1">'00012.MTS_000146579'!H51</f>
        <v>0</v>
      </c>
      <c r="BI210" s="40">
        <f ca="1">'00012.MTS_000154754'!H51</f>
        <v>0</v>
      </c>
      <c r="BJ210" s="40">
        <f ca="1">'00012.MTS_000162929'!H51</f>
        <v>0</v>
      </c>
      <c r="BK210" s="40">
        <f ca="1">'00012.MTS_000171104'!H51</f>
        <v>0</v>
      </c>
      <c r="BL210" s="40">
        <f ca="1">'00012.MTS_000179279'!H51</f>
        <v>0</v>
      </c>
      <c r="BM210" s="40">
        <f ca="1">'00012.MTS_000187453'!H51</f>
        <v>0</v>
      </c>
      <c r="BN210" s="40">
        <f ca="1">'00012.MTS_000195628'!H51</f>
        <v>0</v>
      </c>
      <c r="BO210" s="40">
        <f ca="1">'00012.MTS_000203803'!H51</f>
        <v>0</v>
      </c>
      <c r="BP210" s="40">
        <f ca="1">'00012.MTS_000211978'!H51</f>
        <v>0</v>
      </c>
      <c r="BQ210" s="40">
        <f ca="1">'00012.MTS_000252852'!H51</f>
        <v>0</v>
      </c>
      <c r="BR210" s="40">
        <f ca="1">'00012.MTS_000261027'!H51</f>
        <v>0</v>
      </c>
      <c r="BS210" s="40">
        <f ca="1">'00012.MTS_000269202'!H51</f>
        <v>0</v>
      </c>
      <c r="BT210" s="40">
        <f ca="1">'00012.MTS_000277377'!H51</f>
        <v>0</v>
      </c>
      <c r="BU210" s="40">
        <f ca="1">'00012.MTS_000285551'!H51</f>
        <v>0</v>
      </c>
      <c r="BV210" s="40">
        <f ca="1">'00012.MTS_000293726'!H51</f>
        <v>0</v>
      </c>
      <c r="BW210" s="40">
        <f ca="1">'00012.MTS_000301901'!H51</f>
        <v>0</v>
      </c>
      <c r="BX210" s="40">
        <f ca="1">'00012.MTS_000310076'!H51</f>
        <v>0</v>
      </c>
      <c r="BY210" s="40">
        <f ca="1">'00012.MTS_000318251'!H51</f>
        <v>0</v>
      </c>
      <c r="BZ210" s="40">
        <f ca="1">'00012.MTS_000326426'!H51</f>
        <v>0</v>
      </c>
      <c r="CA210" s="40">
        <f ca="1">'00012.MTS_000334600'!H51</f>
        <v>0</v>
      </c>
      <c r="CB210" s="40">
        <f ca="1">'00012.MTS_000342775'!H51</f>
        <v>0</v>
      </c>
      <c r="CC210" s="40">
        <f ca="1">'00012.MTS_000350950'!H51</f>
        <v>0</v>
      </c>
      <c r="CD210" s="40">
        <f ca="1">SUM(B210:CC210)</f>
        <v>0</v>
      </c>
      <c r="CE210" s="37">
        <f ca="1">AVERAGE(B210:CC210)</f>
        <v>0</v>
      </c>
      <c r="CF210" s="37">
        <f ca="1">STDEV(B210:CC210)</f>
        <v>0</v>
      </c>
      <c r="CG210" s="37">
        <f ca="1">CF210/SQRT(80)</f>
        <v>0</v>
      </c>
      <c r="CH210" s="37">
        <f ca="1">IF(CD210=0,0,-1*((CD210/CD158)*(LN(CD210/CD158))))</f>
        <v>0</v>
      </c>
      <c r="CI210" s="64">
        <f ca="1">IF(CD210=0,0,(CD210/CD158)^2)</f>
        <v>0</v>
      </c>
    </row>
    <row r="211" spans="1:87" x14ac:dyDescent="0.25">
      <c r="A211" s="54" t="s">
        <v>59</v>
      </c>
      <c r="B211" s="40">
        <f ca="1">'00012.MTS_000032132'!H52</f>
        <v>0</v>
      </c>
      <c r="C211" s="40">
        <f ca="1">'00012.MTS_000236502'!H52</f>
        <v>0</v>
      </c>
      <c r="D211" s="40">
        <f ca="1">'000040306'!H52</f>
        <v>0</v>
      </c>
      <c r="E211" s="40">
        <f ca="1">'000032132'!H52</f>
        <v>0</v>
      </c>
      <c r="F211" s="40">
        <f ca="1">'000056656'!H52</f>
        <v>0</v>
      </c>
      <c r="G211" s="40">
        <f ca="1">'000048481'!H52</f>
        <v>0</v>
      </c>
      <c r="H211" s="40">
        <f ca="1">'000073006'!H52</f>
        <v>0</v>
      </c>
      <c r="I211" s="40">
        <f ca="1">'000064831'!H52</f>
        <v>0</v>
      </c>
      <c r="J211" s="40">
        <f ca="1">'000089355'!H52</f>
        <v>0</v>
      </c>
      <c r="K211" s="40">
        <f ca="1">'000081181'!H52</f>
        <v>0</v>
      </c>
      <c r="L211" s="40">
        <f ca="1">'000105705'!H52</f>
        <v>0</v>
      </c>
      <c r="M211" s="40">
        <f ca="1">'000097530'!H52</f>
        <v>0</v>
      </c>
      <c r="N211" s="40">
        <f ca="1">'000122055'!H52</f>
        <v>0</v>
      </c>
      <c r="O211" s="40">
        <f ca="1">'000113880'!H52</f>
        <v>0</v>
      </c>
      <c r="P211" s="40">
        <f ca="1">'000138404'!H52</f>
        <v>0</v>
      </c>
      <c r="Q211" s="40">
        <f ca="1">'000130230'!H52</f>
        <v>0</v>
      </c>
      <c r="R211" s="40">
        <f ca="1">'000154754'!H52</f>
        <v>0</v>
      </c>
      <c r="S211" s="40">
        <f ca="1">'000171104'!H52</f>
        <v>0</v>
      </c>
      <c r="T211" s="40">
        <f ca="1">'00012.MTS_000040306'!H52</f>
        <v>0</v>
      </c>
      <c r="U211" s="40">
        <f ca="1">'000187453'!H52</f>
        <v>0</v>
      </c>
      <c r="V211" s="40">
        <f ca="1">'00012.MTS_000048481'!H52</f>
        <v>0</v>
      </c>
      <c r="W211" s="40">
        <f ca="1">'000203803'!H52</f>
        <v>0</v>
      </c>
      <c r="X211" s="40">
        <f ca="1">'00012.MTS_000056656'!H52</f>
        <v>0</v>
      </c>
      <c r="Y211" s="40">
        <f ca="1">'000220153'!H52</f>
        <v>0</v>
      </c>
      <c r="Z211" s="40">
        <f ca="1">'00012.MTS_000064831'!H52</f>
        <v>0</v>
      </c>
      <c r="AA211" s="40">
        <f ca="1">'000236502'!H52</f>
        <v>0</v>
      </c>
      <c r="AB211" s="40">
        <f ca="1">'000228328'!H52</f>
        <v>0</v>
      </c>
      <c r="AC211" s="40">
        <f ca="1">'000211978'!H52</f>
        <v>0</v>
      </c>
      <c r="AD211" s="40">
        <f ca="1">'00012.MTS_000073006'!H52</f>
        <v>0</v>
      </c>
      <c r="AE211" s="40">
        <f ca="1">'000261027'!H52</f>
        <v>0</v>
      </c>
      <c r="AF211" s="40">
        <f ca="1">'000252852'!H52</f>
        <v>0</v>
      </c>
      <c r="AG211" s="40">
        <f ca="1">'000195628'!H52</f>
        <v>0</v>
      </c>
      <c r="AH211" s="40">
        <f ca="1">'00012.MTS_000220153'!H52</f>
        <v>0</v>
      </c>
      <c r="AI211" s="40">
        <f ca="1">'000285551'!H52</f>
        <v>0</v>
      </c>
      <c r="AJ211" s="40">
        <f ca="1">'000269202'!H52</f>
        <v>0</v>
      </c>
      <c r="AK211" s="40">
        <f ca="1">'000179279'!H52</f>
        <v>0</v>
      </c>
      <c r="AL211" s="40">
        <f ca="1">'00012.MTS_000228328'!H52</f>
        <v>0</v>
      </c>
      <c r="AM211" s="40">
        <f ca="1">'000310076'!H52</f>
        <v>0</v>
      </c>
      <c r="AN211" s="40">
        <f ca="1">'000301901'!H52</f>
        <v>0</v>
      </c>
      <c r="AO211" s="40">
        <f ca="1">'000293726'!H52</f>
        <v>0</v>
      </c>
      <c r="AP211" s="40">
        <f ca="1">'000244677'!H52</f>
        <v>0</v>
      </c>
      <c r="AQ211" s="40">
        <f ca="1">'000146579'!H52</f>
        <v>0</v>
      </c>
      <c r="AR211" s="40">
        <f ca="1">'00012.MTS_000244677'!H52</f>
        <v>0</v>
      </c>
      <c r="AS211" s="40">
        <f ca="1">'000350950'!H52</f>
        <v>0</v>
      </c>
      <c r="AT211" s="40">
        <f ca="1">'000342775'!H52</f>
        <v>0</v>
      </c>
      <c r="AU211" s="40">
        <f ca="1">'000334600'!H52</f>
        <v>0</v>
      </c>
      <c r="AV211" s="40">
        <f ca="1">'000326426'!H52</f>
        <v>0</v>
      </c>
      <c r="AW211" s="40">
        <f ca="1">'000318251'!H52</f>
        <v>0</v>
      </c>
      <c r="AX211" s="40">
        <f ca="1">'000277377'!H52</f>
        <v>0</v>
      </c>
      <c r="AY211" s="40">
        <f ca="1">'000162929'!H52</f>
        <v>0</v>
      </c>
      <c r="AZ211" s="40">
        <f ca="1">'00012.MTS_000081181'!H52</f>
        <v>0</v>
      </c>
      <c r="BA211" s="40">
        <f ca="1">'00012.MTS_000089355'!H52</f>
        <v>0</v>
      </c>
      <c r="BB211" s="40">
        <f ca="1">'00012.MTS_000097530'!H52</f>
        <v>0</v>
      </c>
      <c r="BC211" s="40">
        <f ca="1">'00012.MTS_000105705'!H52</f>
        <v>0</v>
      </c>
      <c r="BD211" s="40">
        <f ca="1">'00012.MTS_000113880'!H52</f>
        <v>0</v>
      </c>
      <c r="BE211" s="40">
        <f ca="1">'00012.MTS_000122055'!H52</f>
        <v>0</v>
      </c>
      <c r="BF211" s="40">
        <f ca="1">'00012.MTS_000130230'!H52</f>
        <v>0</v>
      </c>
      <c r="BG211" s="40">
        <f ca="1">'00012.MTS_000138404'!H52</f>
        <v>0</v>
      </c>
      <c r="BH211" s="40">
        <f ca="1">'00012.MTS_000146579'!H52</f>
        <v>0</v>
      </c>
      <c r="BI211" s="40">
        <f ca="1">'00012.MTS_000154754'!H52</f>
        <v>0</v>
      </c>
      <c r="BJ211" s="40">
        <f ca="1">'00012.MTS_000162929'!H52</f>
        <v>0</v>
      </c>
      <c r="BK211" s="40">
        <f ca="1">'00012.MTS_000171104'!H52</f>
        <v>0</v>
      </c>
      <c r="BL211" s="40">
        <f ca="1">'00012.MTS_000179279'!H52</f>
        <v>0</v>
      </c>
      <c r="BM211" s="40">
        <f ca="1">'00012.MTS_000187453'!H52</f>
        <v>0</v>
      </c>
      <c r="BN211" s="40">
        <f ca="1">'00012.MTS_000195628'!H52</f>
        <v>0</v>
      </c>
      <c r="BO211" s="40">
        <f ca="1">'00012.MTS_000203803'!H52</f>
        <v>0</v>
      </c>
      <c r="BP211" s="40">
        <f ca="1">'00012.MTS_000211978'!H52</f>
        <v>0</v>
      </c>
      <c r="BQ211" s="40">
        <f ca="1">'00012.MTS_000252852'!H52</f>
        <v>0</v>
      </c>
      <c r="BR211" s="40">
        <f ca="1">'00012.MTS_000261027'!H52</f>
        <v>0</v>
      </c>
      <c r="BS211" s="40">
        <f ca="1">'00012.MTS_000269202'!H52</f>
        <v>0</v>
      </c>
      <c r="BT211" s="40">
        <f ca="1">'00012.MTS_000277377'!H52</f>
        <v>0</v>
      </c>
      <c r="BU211" s="40">
        <f ca="1">'00012.MTS_000285551'!H52</f>
        <v>0</v>
      </c>
      <c r="BV211" s="40">
        <f ca="1">'00012.MTS_000293726'!H52</f>
        <v>0</v>
      </c>
      <c r="BW211" s="40">
        <f ca="1">'00012.MTS_000301901'!H52</f>
        <v>0</v>
      </c>
      <c r="BX211" s="40">
        <f ca="1">'00012.MTS_000310076'!H52</f>
        <v>0</v>
      </c>
      <c r="BY211" s="40">
        <f ca="1">'00012.MTS_000318251'!H52</f>
        <v>0</v>
      </c>
      <c r="BZ211" s="40">
        <f ca="1">'00012.MTS_000326426'!H52</f>
        <v>0</v>
      </c>
      <c r="CA211" s="40">
        <f ca="1">'00012.MTS_000334600'!H52</f>
        <v>0</v>
      </c>
      <c r="CB211" s="40">
        <f ca="1">'00012.MTS_000342775'!H52</f>
        <v>0</v>
      </c>
      <c r="CC211" s="40">
        <f ca="1">'00012.MTS_000350950'!H52</f>
        <v>0</v>
      </c>
      <c r="CD211" s="40">
        <f ca="1">SUM(B211:CC211)</f>
        <v>0</v>
      </c>
      <c r="CE211" s="37">
        <f ca="1">AVERAGE(B211:CC211)</f>
        <v>0</v>
      </c>
      <c r="CF211" s="37">
        <f ca="1">STDEV(B211:CC211)</f>
        <v>0</v>
      </c>
      <c r="CG211" s="37">
        <f ca="1">CF211/SQRT(80)</f>
        <v>0</v>
      </c>
      <c r="CH211" s="37">
        <f ca="1">IF(CD211=0,0,-1*((CD211/CD158)*(LN(CD211/CD158))))</f>
        <v>0</v>
      </c>
      <c r="CI211" s="64">
        <f ca="1">IF(CD211=0,0,(CD211/CD158)^2)</f>
        <v>0</v>
      </c>
    </row>
    <row r="212" spans="1:87" x14ac:dyDescent="0.25">
      <c r="A212" s="54" t="s">
        <v>60</v>
      </c>
      <c r="B212" s="40">
        <f ca="1">'00012.MTS_000032132'!H53</f>
        <v>0</v>
      </c>
      <c r="C212" s="40">
        <f ca="1">'00012.MTS_000236502'!H53</f>
        <v>0</v>
      </c>
      <c r="D212" s="40">
        <f ca="1">'000040306'!H53</f>
        <v>0</v>
      </c>
      <c r="E212" s="40">
        <f ca="1">'000032132'!H53</f>
        <v>0</v>
      </c>
      <c r="F212" s="40">
        <f ca="1">'000056656'!H53</f>
        <v>0</v>
      </c>
      <c r="G212" s="40">
        <f ca="1">'000048481'!H53</f>
        <v>0</v>
      </c>
      <c r="H212" s="40">
        <f ca="1">'000073006'!H53</f>
        <v>0</v>
      </c>
      <c r="I212" s="40">
        <f ca="1">'000064831'!H53</f>
        <v>0</v>
      </c>
      <c r="J212" s="40">
        <f ca="1">'000089355'!H53</f>
        <v>0</v>
      </c>
      <c r="K212" s="40">
        <f ca="1">'000081181'!H53</f>
        <v>0</v>
      </c>
      <c r="L212" s="40">
        <f ca="1">'000105705'!H53</f>
        <v>0</v>
      </c>
      <c r="M212" s="40">
        <f ca="1">'000097530'!H53</f>
        <v>0</v>
      </c>
      <c r="N212" s="40">
        <f ca="1">'000122055'!H53</f>
        <v>0</v>
      </c>
      <c r="O212" s="40">
        <f ca="1">'000113880'!H53</f>
        <v>0</v>
      </c>
      <c r="P212" s="40">
        <f ca="1">'000138404'!H53</f>
        <v>0</v>
      </c>
      <c r="Q212" s="40">
        <f ca="1">'000130230'!H53</f>
        <v>0</v>
      </c>
      <c r="R212" s="40">
        <f ca="1">'000154754'!H53</f>
        <v>0</v>
      </c>
      <c r="S212" s="40">
        <f ca="1">'000171104'!H53</f>
        <v>0</v>
      </c>
      <c r="T212" s="40">
        <f ca="1">'00012.MTS_000040306'!H53</f>
        <v>0</v>
      </c>
      <c r="U212" s="40">
        <f ca="1">'000187453'!H53</f>
        <v>0</v>
      </c>
      <c r="V212" s="40">
        <f ca="1">'00012.MTS_000048481'!H53</f>
        <v>0</v>
      </c>
      <c r="W212" s="40">
        <f ca="1">'000203803'!H53</f>
        <v>0</v>
      </c>
      <c r="X212" s="40">
        <f ca="1">'00012.MTS_000056656'!H53</f>
        <v>0</v>
      </c>
      <c r="Y212" s="40">
        <f ca="1">'000220153'!H53</f>
        <v>0</v>
      </c>
      <c r="Z212" s="40">
        <f ca="1">'00012.MTS_000064831'!H53</f>
        <v>0</v>
      </c>
      <c r="AA212" s="40">
        <f ca="1">'000236502'!H53</f>
        <v>0</v>
      </c>
      <c r="AB212" s="40">
        <f ca="1">'000228328'!H53</f>
        <v>0</v>
      </c>
      <c r="AC212" s="40">
        <f ca="1">'000211978'!H53</f>
        <v>0</v>
      </c>
      <c r="AD212" s="40">
        <f ca="1">'00012.MTS_000073006'!H53</f>
        <v>0</v>
      </c>
      <c r="AE212" s="40">
        <f ca="1">'000261027'!H53</f>
        <v>0</v>
      </c>
      <c r="AF212" s="40">
        <f ca="1">'000252852'!H53</f>
        <v>0</v>
      </c>
      <c r="AG212" s="40">
        <f ca="1">'000195628'!H53</f>
        <v>0</v>
      </c>
      <c r="AH212" s="40">
        <f ca="1">'00012.MTS_000220153'!H53</f>
        <v>0</v>
      </c>
      <c r="AI212" s="40">
        <f ca="1">'000285551'!H53</f>
        <v>0</v>
      </c>
      <c r="AJ212" s="40">
        <f ca="1">'000269202'!H53</f>
        <v>0</v>
      </c>
      <c r="AK212" s="40">
        <f ca="1">'000179279'!H53</f>
        <v>0</v>
      </c>
      <c r="AL212" s="40">
        <f ca="1">'00012.MTS_000228328'!H53</f>
        <v>0</v>
      </c>
      <c r="AM212" s="40">
        <f ca="1">'000310076'!H53</f>
        <v>0</v>
      </c>
      <c r="AN212" s="40">
        <f ca="1">'000301901'!H53</f>
        <v>0</v>
      </c>
      <c r="AO212" s="40">
        <f ca="1">'000293726'!H53</f>
        <v>0</v>
      </c>
      <c r="AP212" s="40">
        <f ca="1">'000244677'!H53</f>
        <v>0</v>
      </c>
      <c r="AQ212" s="40">
        <f ca="1">'000146579'!H53</f>
        <v>0</v>
      </c>
      <c r="AR212" s="40">
        <f ca="1">'00012.MTS_000244677'!H53</f>
        <v>0</v>
      </c>
      <c r="AS212" s="40">
        <f ca="1">'000350950'!H53</f>
        <v>0</v>
      </c>
      <c r="AT212" s="40">
        <f ca="1">'000342775'!H53</f>
        <v>0</v>
      </c>
      <c r="AU212" s="40">
        <f ca="1">'000334600'!H53</f>
        <v>0</v>
      </c>
      <c r="AV212" s="40">
        <f ca="1">'000326426'!H53</f>
        <v>0</v>
      </c>
      <c r="AW212" s="40">
        <f ca="1">'000318251'!H53</f>
        <v>0</v>
      </c>
      <c r="AX212" s="40">
        <f ca="1">'000277377'!H53</f>
        <v>0</v>
      </c>
      <c r="AY212" s="40">
        <f ca="1">'000162929'!H53</f>
        <v>0</v>
      </c>
      <c r="AZ212" s="40">
        <f ca="1">'00012.MTS_000081181'!H53</f>
        <v>0</v>
      </c>
      <c r="BA212" s="40">
        <f ca="1">'00012.MTS_000089355'!H53</f>
        <v>0</v>
      </c>
      <c r="BB212" s="40">
        <f ca="1">'00012.MTS_000097530'!H53</f>
        <v>0</v>
      </c>
      <c r="BC212" s="40">
        <f ca="1">'00012.MTS_000105705'!H53</f>
        <v>0</v>
      </c>
      <c r="BD212" s="40">
        <f ca="1">'00012.MTS_000113880'!H53</f>
        <v>0</v>
      </c>
      <c r="BE212" s="40">
        <f ca="1">'00012.MTS_000122055'!H53</f>
        <v>0</v>
      </c>
      <c r="BF212" s="40">
        <f ca="1">'00012.MTS_000130230'!H53</f>
        <v>0</v>
      </c>
      <c r="BG212" s="40">
        <f ca="1">'00012.MTS_000138404'!H53</f>
        <v>0</v>
      </c>
      <c r="BH212" s="40">
        <f ca="1">'00012.MTS_000146579'!H53</f>
        <v>0</v>
      </c>
      <c r="BI212" s="40">
        <f ca="1">'00012.MTS_000154754'!H53</f>
        <v>0</v>
      </c>
      <c r="BJ212" s="40">
        <f ca="1">'00012.MTS_000162929'!H53</f>
        <v>0</v>
      </c>
      <c r="BK212" s="40">
        <f ca="1">'00012.MTS_000171104'!H53</f>
        <v>0</v>
      </c>
      <c r="BL212" s="40">
        <f ca="1">'00012.MTS_000179279'!H53</f>
        <v>0</v>
      </c>
      <c r="BM212" s="40">
        <f ca="1">'00012.MTS_000187453'!H53</f>
        <v>0</v>
      </c>
      <c r="BN212" s="40">
        <f ca="1">'00012.MTS_000195628'!H53</f>
        <v>0</v>
      </c>
      <c r="BO212" s="40">
        <f ca="1">'00012.MTS_000203803'!H53</f>
        <v>0</v>
      </c>
      <c r="BP212" s="40">
        <f ca="1">'00012.MTS_000211978'!H53</f>
        <v>0</v>
      </c>
      <c r="BQ212" s="40">
        <f ca="1">'00012.MTS_000252852'!H53</f>
        <v>0</v>
      </c>
      <c r="BR212" s="40">
        <f ca="1">'00012.MTS_000261027'!H53</f>
        <v>0</v>
      </c>
      <c r="BS212" s="40">
        <f ca="1">'00012.MTS_000269202'!H53</f>
        <v>0</v>
      </c>
      <c r="BT212" s="40">
        <f ca="1">'00012.MTS_000277377'!H53</f>
        <v>0</v>
      </c>
      <c r="BU212" s="40">
        <f ca="1">'00012.MTS_000285551'!H53</f>
        <v>0</v>
      </c>
      <c r="BV212" s="40">
        <f ca="1">'00012.MTS_000293726'!H53</f>
        <v>0</v>
      </c>
      <c r="BW212" s="40">
        <f ca="1">'00012.MTS_000301901'!H53</f>
        <v>0</v>
      </c>
      <c r="BX212" s="40">
        <f ca="1">'00012.MTS_000310076'!H53</f>
        <v>0</v>
      </c>
      <c r="BY212" s="40">
        <f ca="1">'00012.MTS_000318251'!H53</f>
        <v>0</v>
      </c>
      <c r="BZ212" s="40">
        <f ca="1">'00012.MTS_000326426'!H53</f>
        <v>0</v>
      </c>
      <c r="CA212" s="40">
        <f ca="1">'00012.MTS_000334600'!H53</f>
        <v>0</v>
      </c>
      <c r="CB212" s="40">
        <f ca="1">'00012.MTS_000342775'!H53</f>
        <v>0</v>
      </c>
      <c r="CC212" s="40">
        <f ca="1">'00012.MTS_000350950'!H53</f>
        <v>0</v>
      </c>
      <c r="CD212" s="40">
        <f ca="1">SUM(B212:CC212)</f>
        <v>0</v>
      </c>
      <c r="CE212" s="37">
        <f ca="1">AVERAGE(B212:CC212)</f>
        <v>0</v>
      </c>
      <c r="CF212" s="37">
        <f ca="1">STDEV(B212:CC212)</f>
        <v>0</v>
      </c>
      <c r="CG212" s="37">
        <f ca="1">CF212/SQRT(80)</f>
        <v>0</v>
      </c>
      <c r="CH212" s="37">
        <f ca="1">IF(CD212=0,0,-1*((CD212/CD158)*(LN(CD212/CD158))))</f>
        <v>0</v>
      </c>
      <c r="CI212" s="64">
        <f ca="1">IF(CD212=0,0,(CD212/CD158)^2)</f>
        <v>0</v>
      </c>
    </row>
    <row r="213" spans="1:87" x14ac:dyDescent="0.25">
      <c r="A213" s="54" t="s">
        <v>61</v>
      </c>
      <c r="B213" s="40">
        <f ca="1">'00012.MTS_000032132'!H54</f>
        <v>0</v>
      </c>
      <c r="C213" s="40">
        <f ca="1">'00012.MTS_000236502'!H54</f>
        <v>0</v>
      </c>
      <c r="D213" s="40">
        <f ca="1">'000040306'!H54</f>
        <v>0</v>
      </c>
      <c r="E213" s="40">
        <f ca="1">'000032132'!H54</f>
        <v>0</v>
      </c>
      <c r="F213" s="40">
        <f ca="1">'000056656'!H54</f>
        <v>0</v>
      </c>
      <c r="G213" s="40">
        <f ca="1">'000048481'!H54</f>
        <v>0</v>
      </c>
      <c r="H213" s="40">
        <f ca="1">'000073006'!H54</f>
        <v>0</v>
      </c>
      <c r="I213" s="40">
        <f ca="1">'000064831'!H54</f>
        <v>0</v>
      </c>
      <c r="J213" s="40">
        <f ca="1">'000089355'!H54</f>
        <v>0</v>
      </c>
      <c r="K213" s="40">
        <f ca="1">'000081181'!H54</f>
        <v>0</v>
      </c>
      <c r="L213" s="40">
        <f ca="1">'000105705'!H54</f>
        <v>0</v>
      </c>
      <c r="M213" s="40">
        <f ca="1">'000097530'!H54</f>
        <v>0</v>
      </c>
      <c r="N213" s="40">
        <f ca="1">'000122055'!H54</f>
        <v>0</v>
      </c>
      <c r="O213" s="40">
        <f ca="1">'000113880'!H54</f>
        <v>0</v>
      </c>
      <c r="P213" s="40">
        <f ca="1">'000138404'!H54</f>
        <v>0</v>
      </c>
      <c r="Q213" s="40">
        <f ca="1">'000130230'!H54</f>
        <v>0</v>
      </c>
      <c r="R213" s="40">
        <f ca="1">'000154754'!H54</f>
        <v>0</v>
      </c>
      <c r="S213" s="40">
        <f ca="1">'000171104'!H54</f>
        <v>0</v>
      </c>
      <c r="T213" s="40">
        <f ca="1">'00012.MTS_000040306'!H54</f>
        <v>0</v>
      </c>
      <c r="U213" s="40">
        <f ca="1">'000187453'!H54</f>
        <v>0</v>
      </c>
      <c r="V213" s="40">
        <f ca="1">'00012.MTS_000048481'!H54</f>
        <v>0</v>
      </c>
      <c r="W213" s="40">
        <f ca="1">'000203803'!H54</f>
        <v>0</v>
      </c>
      <c r="X213" s="40">
        <f ca="1">'00012.MTS_000056656'!H54</f>
        <v>0</v>
      </c>
      <c r="Y213" s="40">
        <f ca="1">'000220153'!H54</f>
        <v>0</v>
      </c>
      <c r="Z213" s="40">
        <f ca="1">'00012.MTS_000064831'!H54</f>
        <v>0</v>
      </c>
      <c r="AA213" s="40">
        <f ca="1">'000236502'!H54</f>
        <v>0</v>
      </c>
      <c r="AB213" s="40">
        <f ca="1">'000228328'!H54</f>
        <v>0</v>
      </c>
      <c r="AC213" s="40">
        <f ca="1">'000211978'!H54</f>
        <v>0</v>
      </c>
      <c r="AD213" s="40">
        <f ca="1">'00012.MTS_000073006'!H54</f>
        <v>0</v>
      </c>
      <c r="AE213" s="40">
        <f ca="1">'000261027'!H54</f>
        <v>0</v>
      </c>
      <c r="AF213" s="40">
        <f ca="1">'000252852'!H54</f>
        <v>0</v>
      </c>
      <c r="AG213" s="40">
        <f ca="1">'000195628'!H54</f>
        <v>0</v>
      </c>
      <c r="AH213" s="40">
        <f ca="1">'00012.MTS_000220153'!H54</f>
        <v>0</v>
      </c>
      <c r="AI213" s="40">
        <f ca="1">'000285551'!H54</f>
        <v>0</v>
      </c>
      <c r="AJ213" s="40">
        <f ca="1">'000269202'!H54</f>
        <v>0</v>
      </c>
      <c r="AK213" s="40">
        <f ca="1">'000179279'!H54</f>
        <v>0</v>
      </c>
      <c r="AL213" s="40">
        <f ca="1">'00012.MTS_000228328'!H54</f>
        <v>0</v>
      </c>
      <c r="AM213" s="40">
        <f ca="1">'000310076'!H54</f>
        <v>0</v>
      </c>
      <c r="AN213" s="40">
        <f ca="1">'000301901'!H54</f>
        <v>0</v>
      </c>
      <c r="AO213" s="40">
        <f ca="1">'000293726'!H54</f>
        <v>0</v>
      </c>
      <c r="AP213" s="40">
        <f ca="1">'000244677'!H54</f>
        <v>0</v>
      </c>
      <c r="AQ213" s="40">
        <f ca="1">'000146579'!H54</f>
        <v>0</v>
      </c>
      <c r="AR213" s="40">
        <f ca="1">'00012.MTS_000244677'!H54</f>
        <v>0</v>
      </c>
      <c r="AS213" s="40">
        <f ca="1">'000350950'!H54</f>
        <v>0</v>
      </c>
      <c r="AT213" s="40">
        <f ca="1">'000342775'!H54</f>
        <v>0</v>
      </c>
      <c r="AU213" s="40">
        <f ca="1">'000334600'!H54</f>
        <v>0</v>
      </c>
      <c r="AV213" s="40">
        <f ca="1">'000326426'!H54</f>
        <v>0</v>
      </c>
      <c r="AW213" s="40">
        <f ca="1">'000318251'!H54</f>
        <v>0</v>
      </c>
      <c r="AX213" s="40">
        <f ca="1">'000277377'!H54</f>
        <v>0</v>
      </c>
      <c r="AY213" s="40">
        <f ca="1">'000162929'!H54</f>
        <v>0</v>
      </c>
      <c r="AZ213" s="40">
        <f ca="1">'00012.MTS_000081181'!H54</f>
        <v>0</v>
      </c>
      <c r="BA213" s="40">
        <f ca="1">'00012.MTS_000089355'!H54</f>
        <v>0</v>
      </c>
      <c r="BB213" s="40">
        <f ca="1">'00012.MTS_000097530'!H54</f>
        <v>0</v>
      </c>
      <c r="BC213" s="40">
        <f ca="1">'00012.MTS_000105705'!H54</f>
        <v>0</v>
      </c>
      <c r="BD213" s="40">
        <f ca="1">'00012.MTS_000113880'!H54</f>
        <v>0</v>
      </c>
      <c r="BE213" s="40">
        <f ca="1">'00012.MTS_000122055'!H54</f>
        <v>0</v>
      </c>
      <c r="BF213" s="40">
        <f ca="1">'00012.MTS_000130230'!H54</f>
        <v>0</v>
      </c>
      <c r="BG213" s="40">
        <f ca="1">'00012.MTS_000138404'!H54</f>
        <v>0</v>
      </c>
      <c r="BH213" s="40">
        <f ca="1">'00012.MTS_000146579'!H54</f>
        <v>0</v>
      </c>
      <c r="BI213" s="40">
        <f ca="1">'00012.MTS_000154754'!H54</f>
        <v>0</v>
      </c>
      <c r="BJ213" s="40">
        <f ca="1">'00012.MTS_000162929'!H54</f>
        <v>0</v>
      </c>
      <c r="BK213" s="40">
        <f ca="1">'00012.MTS_000171104'!H54</f>
        <v>0</v>
      </c>
      <c r="BL213" s="40">
        <f ca="1">'00012.MTS_000179279'!H54</f>
        <v>0</v>
      </c>
      <c r="BM213" s="40">
        <f ca="1">'00012.MTS_000187453'!H54</f>
        <v>0</v>
      </c>
      <c r="BN213" s="40">
        <f ca="1">'00012.MTS_000195628'!H54</f>
        <v>0</v>
      </c>
      <c r="BO213" s="40">
        <f ca="1">'00012.MTS_000203803'!H54</f>
        <v>0</v>
      </c>
      <c r="BP213" s="40">
        <f ca="1">'00012.MTS_000211978'!H54</f>
        <v>0</v>
      </c>
      <c r="BQ213" s="40">
        <f ca="1">'00012.MTS_000252852'!H54</f>
        <v>0</v>
      </c>
      <c r="BR213" s="40">
        <f ca="1">'00012.MTS_000261027'!H54</f>
        <v>0</v>
      </c>
      <c r="BS213" s="40">
        <f ca="1">'00012.MTS_000269202'!H54</f>
        <v>0</v>
      </c>
      <c r="BT213" s="40">
        <f ca="1">'00012.MTS_000277377'!H54</f>
        <v>0</v>
      </c>
      <c r="BU213" s="40">
        <f ca="1">'00012.MTS_000285551'!H54</f>
        <v>0</v>
      </c>
      <c r="BV213" s="40">
        <f ca="1">'00012.MTS_000293726'!H54</f>
        <v>0</v>
      </c>
      <c r="BW213" s="40">
        <f ca="1">'00012.MTS_000301901'!H54</f>
        <v>0</v>
      </c>
      <c r="BX213" s="40">
        <f ca="1">'00012.MTS_000310076'!H54</f>
        <v>0</v>
      </c>
      <c r="BY213" s="40">
        <f ca="1">'00012.MTS_000318251'!H54</f>
        <v>0</v>
      </c>
      <c r="BZ213" s="40">
        <f ca="1">'00012.MTS_000326426'!H54</f>
        <v>0</v>
      </c>
      <c r="CA213" s="40">
        <f ca="1">'00012.MTS_000334600'!H54</f>
        <v>0</v>
      </c>
      <c r="CB213" s="40">
        <f ca="1">'00012.MTS_000342775'!H54</f>
        <v>0</v>
      </c>
      <c r="CC213" s="40">
        <f ca="1">'00012.MTS_000350950'!H54</f>
        <v>0</v>
      </c>
      <c r="CD213" s="40">
        <f ca="1">SUM(B213:CC213)</f>
        <v>0</v>
      </c>
      <c r="CE213" s="37">
        <f ca="1">AVERAGE(B213:CC213)</f>
        <v>0</v>
      </c>
      <c r="CF213" s="37">
        <f ca="1">STDEV(B213:CC213)</f>
        <v>0</v>
      </c>
      <c r="CG213" s="37">
        <f ca="1">CF213/SQRT(80)</f>
        <v>0</v>
      </c>
      <c r="CH213" s="37">
        <f ca="1">IF(CD213=0,0,-1*((CD213/CD158)*(LN(CD213/CD158))))</f>
        <v>0</v>
      </c>
      <c r="CI213" s="64">
        <f ca="1">IF(CD213=0,0,(CD213/CD158)^2)</f>
        <v>0</v>
      </c>
    </row>
    <row r="214" spans="1:87" x14ac:dyDescent="0.25">
      <c r="A214" s="54" t="s">
        <v>62</v>
      </c>
      <c r="B214" s="40">
        <f ca="1">'00012.MTS_000032132'!H55</f>
        <v>0</v>
      </c>
      <c r="C214" s="40">
        <f ca="1">'00012.MTS_000236502'!H55</f>
        <v>0</v>
      </c>
      <c r="D214" s="40">
        <f ca="1">'000040306'!H55</f>
        <v>0</v>
      </c>
      <c r="E214" s="40">
        <f ca="1">'000032132'!H55</f>
        <v>0</v>
      </c>
      <c r="F214" s="40">
        <f ca="1">'000056656'!H55</f>
        <v>0</v>
      </c>
      <c r="G214" s="40">
        <f ca="1">'000048481'!H55</f>
        <v>0</v>
      </c>
      <c r="H214" s="40">
        <f ca="1">'000073006'!H55</f>
        <v>0</v>
      </c>
      <c r="I214" s="40">
        <f ca="1">'000064831'!H55</f>
        <v>0</v>
      </c>
      <c r="J214" s="40">
        <f ca="1">'000089355'!H55</f>
        <v>0</v>
      </c>
      <c r="K214" s="40">
        <f ca="1">'000081181'!H55</f>
        <v>0</v>
      </c>
      <c r="L214" s="40">
        <f ca="1">'000105705'!H55</f>
        <v>0</v>
      </c>
      <c r="M214" s="40">
        <f ca="1">'000097530'!H55</f>
        <v>0</v>
      </c>
      <c r="N214" s="40">
        <f ca="1">'000122055'!H55</f>
        <v>0</v>
      </c>
      <c r="O214" s="40">
        <f ca="1">'000113880'!H55</f>
        <v>0</v>
      </c>
      <c r="P214" s="40">
        <f ca="1">'000138404'!H55</f>
        <v>0</v>
      </c>
      <c r="Q214" s="40">
        <f ca="1">'000130230'!H55</f>
        <v>0</v>
      </c>
      <c r="R214" s="40">
        <f ca="1">'000154754'!H55</f>
        <v>0</v>
      </c>
      <c r="S214" s="40">
        <f ca="1">'000171104'!H55</f>
        <v>0</v>
      </c>
      <c r="T214" s="40">
        <f ca="1">'00012.MTS_000040306'!H55</f>
        <v>0</v>
      </c>
      <c r="U214" s="40">
        <f ca="1">'000187453'!H55</f>
        <v>0</v>
      </c>
      <c r="V214" s="40">
        <f ca="1">'00012.MTS_000048481'!H55</f>
        <v>0</v>
      </c>
      <c r="W214" s="40">
        <f ca="1">'000203803'!H55</f>
        <v>0</v>
      </c>
      <c r="X214" s="40">
        <f ca="1">'00012.MTS_000056656'!H55</f>
        <v>0</v>
      </c>
      <c r="Y214" s="40">
        <f ca="1">'000220153'!H55</f>
        <v>0</v>
      </c>
      <c r="Z214" s="40">
        <f ca="1">'00012.MTS_000064831'!H55</f>
        <v>0</v>
      </c>
      <c r="AA214" s="40">
        <f ca="1">'000236502'!H55</f>
        <v>0</v>
      </c>
      <c r="AB214" s="40">
        <f ca="1">'000228328'!H55</f>
        <v>0</v>
      </c>
      <c r="AC214" s="40">
        <f ca="1">'000211978'!H55</f>
        <v>0</v>
      </c>
      <c r="AD214" s="40">
        <f ca="1">'00012.MTS_000073006'!H55</f>
        <v>0</v>
      </c>
      <c r="AE214" s="40">
        <f ca="1">'000261027'!H55</f>
        <v>0</v>
      </c>
      <c r="AF214" s="40">
        <f ca="1">'000252852'!H55</f>
        <v>0</v>
      </c>
      <c r="AG214" s="40">
        <f ca="1">'000195628'!H55</f>
        <v>0</v>
      </c>
      <c r="AH214" s="40">
        <f ca="1">'00012.MTS_000220153'!H55</f>
        <v>0</v>
      </c>
      <c r="AI214" s="40">
        <f ca="1">'000285551'!H55</f>
        <v>0</v>
      </c>
      <c r="AJ214" s="40">
        <f ca="1">'000269202'!H55</f>
        <v>0</v>
      </c>
      <c r="AK214" s="40">
        <f ca="1">'000179279'!H55</f>
        <v>0</v>
      </c>
      <c r="AL214" s="40">
        <f ca="1">'00012.MTS_000228328'!H55</f>
        <v>0</v>
      </c>
      <c r="AM214" s="40">
        <f ca="1">'000310076'!H55</f>
        <v>0</v>
      </c>
      <c r="AN214" s="40">
        <f ca="1">'000301901'!H55</f>
        <v>0</v>
      </c>
      <c r="AO214" s="40">
        <f ca="1">'000293726'!H55</f>
        <v>0</v>
      </c>
      <c r="AP214" s="40">
        <f ca="1">'000244677'!H55</f>
        <v>0</v>
      </c>
      <c r="AQ214" s="40">
        <f ca="1">'000146579'!H55</f>
        <v>0</v>
      </c>
      <c r="AR214" s="40">
        <f ca="1">'00012.MTS_000244677'!H55</f>
        <v>0</v>
      </c>
      <c r="AS214" s="40">
        <f ca="1">'000350950'!H55</f>
        <v>0</v>
      </c>
      <c r="AT214" s="40">
        <f ca="1">'000342775'!H55</f>
        <v>0</v>
      </c>
      <c r="AU214" s="40">
        <f ca="1">'000334600'!H55</f>
        <v>0</v>
      </c>
      <c r="AV214" s="40">
        <f ca="1">'000326426'!H55</f>
        <v>0</v>
      </c>
      <c r="AW214" s="40">
        <f ca="1">'000318251'!H55</f>
        <v>0</v>
      </c>
      <c r="AX214" s="40">
        <f ca="1">'000277377'!H55</f>
        <v>0</v>
      </c>
      <c r="AY214" s="40">
        <f ca="1">'000162929'!H55</f>
        <v>0</v>
      </c>
      <c r="AZ214" s="40">
        <f ca="1">'00012.MTS_000081181'!H55</f>
        <v>0</v>
      </c>
      <c r="BA214" s="40">
        <f ca="1">'00012.MTS_000089355'!H55</f>
        <v>0</v>
      </c>
      <c r="BB214" s="40">
        <f ca="1">'00012.MTS_000097530'!H55</f>
        <v>0</v>
      </c>
      <c r="BC214" s="40">
        <f ca="1">'00012.MTS_000105705'!H55</f>
        <v>0</v>
      </c>
      <c r="BD214" s="40">
        <f ca="1">'00012.MTS_000113880'!H55</f>
        <v>0</v>
      </c>
      <c r="BE214" s="40">
        <f ca="1">'00012.MTS_000122055'!H55</f>
        <v>0</v>
      </c>
      <c r="BF214" s="40">
        <f ca="1">'00012.MTS_000130230'!H55</f>
        <v>0</v>
      </c>
      <c r="BG214" s="40">
        <f ca="1">'00012.MTS_000138404'!H55</f>
        <v>0</v>
      </c>
      <c r="BH214" s="40">
        <f ca="1">'00012.MTS_000146579'!H55</f>
        <v>0</v>
      </c>
      <c r="BI214" s="40">
        <f ca="1">'00012.MTS_000154754'!H55</f>
        <v>0</v>
      </c>
      <c r="BJ214" s="40">
        <f ca="1">'00012.MTS_000162929'!H55</f>
        <v>0</v>
      </c>
      <c r="BK214" s="40">
        <f ca="1">'00012.MTS_000171104'!H55</f>
        <v>0</v>
      </c>
      <c r="BL214" s="40">
        <f ca="1">'00012.MTS_000179279'!H55</f>
        <v>0</v>
      </c>
      <c r="BM214" s="40">
        <f ca="1">'00012.MTS_000187453'!H55</f>
        <v>0</v>
      </c>
      <c r="BN214" s="40">
        <f ca="1">'00012.MTS_000195628'!H55</f>
        <v>0</v>
      </c>
      <c r="BO214" s="40">
        <f ca="1">'00012.MTS_000203803'!H55</f>
        <v>0</v>
      </c>
      <c r="BP214" s="40">
        <f ca="1">'00012.MTS_000211978'!H55</f>
        <v>0</v>
      </c>
      <c r="BQ214" s="40">
        <f ca="1">'00012.MTS_000252852'!H55</f>
        <v>0</v>
      </c>
      <c r="BR214" s="40">
        <f ca="1">'00012.MTS_000261027'!H55</f>
        <v>0</v>
      </c>
      <c r="BS214" s="40">
        <f ca="1">'00012.MTS_000269202'!H55</f>
        <v>0</v>
      </c>
      <c r="BT214" s="40">
        <f ca="1">'00012.MTS_000277377'!H55</f>
        <v>0</v>
      </c>
      <c r="BU214" s="40">
        <f ca="1">'00012.MTS_000285551'!H55</f>
        <v>0</v>
      </c>
      <c r="BV214" s="40">
        <f ca="1">'00012.MTS_000293726'!H55</f>
        <v>0</v>
      </c>
      <c r="BW214" s="40">
        <f ca="1">'00012.MTS_000301901'!H55</f>
        <v>0</v>
      </c>
      <c r="BX214" s="40">
        <f ca="1">'00012.MTS_000310076'!H55</f>
        <v>0</v>
      </c>
      <c r="BY214" s="40">
        <f ca="1">'00012.MTS_000318251'!H55</f>
        <v>0</v>
      </c>
      <c r="BZ214" s="40">
        <f ca="1">'00012.MTS_000326426'!H55</f>
        <v>0</v>
      </c>
      <c r="CA214" s="40">
        <f ca="1">'00012.MTS_000334600'!H55</f>
        <v>0</v>
      </c>
      <c r="CB214" s="40">
        <f ca="1">'00012.MTS_000342775'!H55</f>
        <v>0</v>
      </c>
      <c r="CC214" s="40">
        <f ca="1">'00012.MTS_000350950'!H55</f>
        <v>0</v>
      </c>
      <c r="CD214" s="40">
        <f ca="1">SUM(B214:CC214)</f>
        <v>0</v>
      </c>
      <c r="CE214" s="37">
        <f ca="1">AVERAGE(B214:CC214)</f>
        <v>0</v>
      </c>
      <c r="CF214" s="37">
        <f ca="1">STDEV(B214:CC214)</f>
        <v>0</v>
      </c>
      <c r="CG214" s="37">
        <f ca="1">CF214/SQRT(80)</f>
        <v>0</v>
      </c>
      <c r="CH214" s="37">
        <f ca="1">IF(CD214=0,0,-1*((CD214/CD158)*(LN(CD214/CD158))))</f>
        <v>0</v>
      </c>
      <c r="CI214" s="64">
        <f ca="1">IF(CD214=0,0,(CD214/CD158)^2)</f>
        <v>0</v>
      </c>
    </row>
    <row r="215" spans="1:87" x14ac:dyDescent="0.25">
      <c r="A215" s="54" t="s">
        <v>63</v>
      </c>
      <c r="B215" s="40">
        <f ca="1">'00012.MTS_000032132'!H56</f>
        <v>0</v>
      </c>
      <c r="C215" s="40">
        <f ca="1">'00012.MTS_000236502'!H56</f>
        <v>0</v>
      </c>
      <c r="D215" s="40">
        <f ca="1">'000040306'!H56</f>
        <v>0</v>
      </c>
      <c r="E215" s="40">
        <f ca="1">'000032132'!H56</f>
        <v>0</v>
      </c>
      <c r="F215" s="40">
        <f ca="1">'000056656'!H56</f>
        <v>0</v>
      </c>
      <c r="G215" s="40">
        <f ca="1">'000048481'!H56</f>
        <v>0</v>
      </c>
      <c r="H215" s="40">
        <f ca="1">'000073006'!H56</f>
        <v>0</v>
      </c>
      <c r="I215" s="40">
        <f ca="1">'000064831'!H56</f>
        <v>0</v>
      </c>
      <c r="J215" s="40">
        <f ca="1">'000089355'!H56</f>
        <v>0</v>
      </c>
      <c r="K215" s="40">
        <f ca="1">'000081181'!H56</f>
        <v>0</v>
      </c>
      <c r="L215" s="40">
        <f ca="1">'000105705'!H56</f>
        <v>0</v>
      </c>
      <c r="M215" s="40">
        <f ca="1">'000097530'!H56</f>
        <v>0</v>
      </c>
      <c r="N215" s="40">
        <f ca="1">'000122055'!H56</f>
        <v>0</v>
      </c>
      <c r="O215" s="40">
        <f ca="1">'000113880'!H56</f>
        <v>0</v>
      </c>
      <c r="P215" s="40">
        <f ca="1">'000138404'!H56</f>
        <v>0</v>
      </c>
      <c r="Q215" s="40">
        <f ca="1">'000130230'!H56</f>
        <v>0</v>
      </c>
      <c r="R215" s="40">
        <f ca="1">'000154754'!H56</f>
        <v>0</v>
      </c>
      <c r="S215" s="40">
        <f ca="1">'000171104'!H56</f>
        <v>0</v>
      </c>
      <c r="T215" s="40">
        <f ca="1">'00012.MTS_000040306'!H56</f>
        <v>0</v>
      </c>
      <c r="U215" s="40">
        <f ca="1">'000187453'!H56</f>
        <v>0</v>
      </c>
      <c r="V215" s="40">
        <f ca="1">'00012.MTS_000048481'!H56</f>
        <v>0</v>
      </c>
      <c r="W215" s="40">
        <f ca="1">'000203803'!H56</f>
        <v>0</v>
      </c>
      <c r="X215" s="40">
        <f ca="1">'00012.MTS_000056656'!H56</f>
        <v>0</v>
      </c>
      <c r="Y215" s="40">
        <f ca="1">'000220153'!H56</f>
        <v>0</v>
      </c>
      <c r="Z215" s="40">
        <f ca="1">'00012.MTS_000064831'!H56</f>
        <v>0</v>
      </c>
      <c r="AA215" s="40">
        <f ca="1">'000236502'!H56</f>
        <v>0</v>
      </c>
      <c r="AB215" s="40">
        <f ca="1">'000228328'!H56</f>
        <v>0</v>
      </c>
      <c r="AC215" s="40">
        <f ca="1">'000211978'!H56</f>
        <v>0</v>
      </c>
      <c r="AD215" s="40">
        <f ca="1">'00012.MTS_000073006'!H56</f>
        <v>0</v>
      </c>
      <c r="AE215" s="40">
        <f ca="1">'000261027'!H56</f>
        <v>0</v>
      </c>
      <c r="AF215" s="40">
        <f ca="1">'000252852'!H56</f>
        <v>0</v>
      </c>
      <c r="AG215" s="40">
        <f ca="1">'000195628'!H56</f>
        <v>0</v>
      </c>
      <c r="AH215" s="40">
        <f ca="1">'00012.MTS_000220153'!H56</f>
        <v>0</v>
      </c>
      <c r="AI215" s="40">
        <f ca="1">'000285551'!H56</f>
        <v>0</v>
      </c>
      <c r="AJ215" s="40">
        <f ca="1">'000269202'!H56</f>
        <v>0</v>
      </c>
      <c r="AK215" s="40">
        <f ca="1">'000179279'!H56</f>
        <v>0</v>
      </c>
      <c r="AL215" s="40">
        <f ca="1">'00012.MTS_000228328'!H56</f>
        <v>0</v>
      </c>
      <c r="AM215" s="40">
        <f ca="1">'000310076'!H56</f>
        <v>0</v>
      </c>
      <c r="AN215" s="40">
        <f ca="1">'000301901'!H56</f>
        <v>0</v>
      </c>
      <c r="AO215" s="40">
        <f ca="1">'000293726'!H56</f>
        <v>0</v>
      </c>
      <c r="AP215" s="40">
        <f ca="1">'000244677'!H56</f>
        <v>0</v>
      </c>
      <c r="AQ215" s="40">
        <f ca="1">'000146579'!H56</f>
        <v>0</v>
      </c>
      <c r="AR215" s="40">
        <f ca="1">'00012.MTS_000244677'!H56</f>
        <v>0</v>
      </c>
      <c r="AS215" s="40">
        <f ca="1">'000350950'!H56</f>
        <v>0</v>
      </c>
      <c r="AT215" s="40">
        <f ca="1">'000342775'!H56</f>
        <v>0</v>
      </c>
      <c r="AU215" s="40">
        <f ca="1">'000334600'!H56</f>
        <v>0</v>
      </c>
      <c r="AV215" s="40">
        <f ca="1">'000326426'!H56</f>
        <v>0</v>
      </c>
      <c r="AW215" s="40">
        <f ca="1">'000318251'!H56</f>
        <v>0</v>
      </c>
      <c r="AX215" s="40">
        <f ca="1">'000277377'!H56</f>
        <v>0</v>
      </c>
      <c r="AY215" s="40">
        <f ca="1">'000162929'!H56</f>
        <v>0</v>
      </c>
      <c r="AZ215" s="40">
        <f ca="1">'00012.MTS_000081181'!H56</f>
        <v>0</v>
      </c>
      <c r="BA215" s="40">
        <f ca="1">'00012.MTS_000089355'!H56</f>
        <v>0</v>
      </c>
      <c r="BB215" s="40">
        <f ca="1">'00012.MTS_000097530'!H56</f>
        <v>0</v>
      </c>
      <c r="BC215" s="40">
        <f ca="1">'00012.MTS_000105705'!H56</f>
        <v>0</v>
      </c>
      <c r="BD215" s="40">
        <f ca="1">'00012.MTS_000113880'!H56</f>
        <v>0</v>
      </c>
      <c r="BE215" s="40">
        <f ca="1">'00012.MTS_000122055'!H56</f>
        <v>0</v>
      </c>
      <c r="BF215" s="40">
        <f ca="1">'00012.MTS_000130230'!H56</f>
        <v>0</v>
      </c>
      <c r="BG215" s="40">
        <f ca="1">'00012.MTS_000138404'!H56</f>
        <v>0</v>
      </c>
      <c r="BH215" s="40">
        <f ca="1">'00012.MTS_000146579'!H56</f>
        <v>0</v>
      </c>
      <c r="BI215" s="40">
        <f ca="1">'00012.MTS_000154754'!H56</f>
        <v>0</v>
      </c>
      <c r="BJ215" s="40">
        <f ca="1">'00012.MTS_000162929'!H56</f>
        <v>0</v>
      </c>
      <c r="BK215" s="40">
        <f ca="1">'00012.MTS_000171104'!H56</f>
        <v>0</v>
      </c>
      <c r="BL215" s="40">
        <f ca="1">'00012.MTS_000179279'!H56</f>
        <v>0</v>
      </c>
      <c r="BM215" s="40">
        <f ca="1">'00012.MTS_000187453'!H56</f>
        <v>0</v>
      </c>
      <c r="BN215" s="40">
        <f ca="1">'00012.MTS_000195628'!H56</f>
        <v>0</v>
      </c>
      <c r="BO215" s="40">
        <f ca="1">'00012.MTS_000203803'!H56</f>
        <v>0</v>
      </c>
      <c r="BP215" s="40">
        <f ca="1">'00012.MTS_000211978'!H56</f>
        <v>0</v>
      </c>
      <c r="BQ215" s="40">
        <f ca="1">'00012.MTS_000252852'!H56</f>
        <v>0</v>
      </c>
      <c r="BR215" s="40">
        <f ca="1">'00012.MTS_000261027'!H56</f>
        <v>0</v>
      </c>
      <c r="BS215" s="40">
        <f ca="1">'00012.MTS_000269202'!H56</f>
        <v>0</v>
      </c>
      <c r="BT215" s="40">
        <f ca="1">'00012.MTS_000277377'!H56</f>
        <v>0</v>
      </c>
      <c r="BU215" s="40">
        <f ca="1">'00012.MTS_000285551'!H56</f>
        <v>0</v>
      </c>
      <c r="BV215" s="40">
        <f ca="1">'00012.MTS_000293726'!H56</f>
        <v>0</v>
      </c>
      <c r="BW215" s="40">
        <f ca="1">'00012.MTS_000301901'!H56</f>
        <v>0</v>
      </c>
      <c r="BX215" s="40">
        <f ca="1">'00012.MTS_000310076'!H56</f>
        <v>0</v>
      </c>
      <c r="BY215" s="40">
        <f ca="1">'00012.MTS_000318251'!H56</f>
        <v>0</v>
      </c>
      <c r="BZ215" s="40">
        <f ca="1">'00012.MTS_000326426'!H56</f>
        <v>0</v>
      </c>
      <c r="CA215" s="40">
        <f ca="1">'00012.MTS_000334600'!H56</f>
        <v>0</v>
      </c>
      <c r="CB215" s="40">
        <f ca="1">'00012.MTS_000342775'!H56</f>
        <v>0</v>
      </c>
      <c r="CC215" s="40">
        <f ca="1">'00012.MTS_000350950'!H56</f>
        <v>0</v>
      </c>
      <c r="CD215" s="40">
        <f ca="1">SUM(B215:CC215)</f>
        <v>0</v>
      </c>
      <c r="CE215" s="37">
        <f ca="1">AVERAGE(B215:CC215)</f>
        <v>0</v>
      </c>
      <c r="CF215" s="37">
        <f ca="1">STDEV(B215:CC215)</f>
        <v>0</v>
      </c>
      <c r="CG215" s="37">
        <f ca="1">CF215/SQRT(80)</f>
        <v>0</v>
      </c>
      <c r="CH215" s="37">
        <f ca="1">IF(CD215=0,0,-1*((CD215/CD158)*(LN(CD215/CD158))))</f>
        <v>0</v>
      </c>
      <c r="CI215" s="64">
        <f ca="1">IF(CD215=0,0,(CD215/CD158)^2)</f>
        <v>0</v>
      </c>
    </row>
    <row r="216" spans="1:87" x14ac:dyDescent="0.25">
      <c r="A216" s="54" t="s">
        <v>64</v>
      </c>
      <c r="B216" s="40">
        <f ca="1">'00012.MTS_000032132'!H57</f>
        <v>0</v>
      </c>
      <c r="C216" s="40">
        <f ca="1">'00012.MTS_000236502'!H57</f>
        <v>0</v>
      </c>
      <c r="D216" s="40">
        <f ca="1">'000040306'!H57</f>
        <v>0</v>
      </c>
      <c r="E216" s="40">
        <f ca="1">'000032132'!H57</f>
        <v>0</v>
      </c>
      <c r="F216" s="40">
        <f ca="1">'000056656'!H57</f>
        <v>0</v>
      </c>
      <c r="G216" s="40">
        <f ca="1">'000048481'!H57</f>
        <v>0</v>
      </c>
      <c r="H216" s="40">
        <f ca="1">'000073006'!H57</f>
        <v>0</v>
      </c>
      <c r="I216" s="40">
        <f ca="1">'000064831'!H57</f>
        <v>0</v>
      </c>
      <c r="J216" s="40">
        <f ca="1">'000089355'!H57</f>
        <v>0</v>
      </c>
      <c r="K216" s="40">
        <f ca="1">'000081181'!H57</f>
        <v>0</v>
      </c>
      <c r="L216" s="40">
        <f ca="1">'000105705'!H57</f>
        <v>0</v>
      </c>
      <c r="M216" s="40">
        <f ca="1">'000097530'!H57</f>
        <v>0</v>
      </c>
      <c r="N216" s="40">
        <f ca="1">'000122055'!H57</f>
        <v>0</v>
      </c>
      <c r="O216" s="40">
        <f ca="1">'000113880'!H57</f>
        <v>0</v>
      </c>
      <c r="P216" s="40">
        <f ca="1">'000138404'!H57</f>
        <v>0</v>
      </c>
      <c r="Q216" s="40">
        <f ca="1">'000130230'!H57</f>
        <v>0</v>
      </c>
      <c r="R216" s="40">
        <f ca="1">'000154754'!H57</f>
        <v>0</v>
      </c>
      <c r="S216" s="40">
        <f ca="1">'000171104'!H57</f>
        <v>0</v>
      </c>
      <c r="T216" s="40">
        <f ca="1">'00012.MTS_000040306'!H57</f>
        <v>0</v>
      </c>
      <c r="U216" s="40">
        <f ca="1">'000187453'!H57</f>
        <v>0</v>
      </c>
      <c r="V216" s="40">
        <f ca="1">'00012.MTS_000048481'!H57</f>
        <v>0</v>
      </c>
      <c r="W216" s="40">
        <f ca="1">'000203803'!H57</f>
        <v>0</v>
      </c>
      <c r="X216" s="40">
        <f ca="1">'00012.MTS_000056656'!H57</f>
        <v>0</v>
      </c>
      <c r="Y216" s="40">
        <f ca="1">'000220153'!H57</f>
        <v>0</v>
      </c>
      <c r="Z216" s="40">
        <f ca="1">'00012.MTS_000064831'!H57</f>
        <v>0</v>
      </c>
      <c r="AA216" s="40">
        <f ca="1">'000236502'!H57</f>
        <v>0</v>
      </c>
      <c r="AB216" s="40">
        <f ca="1">'000228328'!H57</f>
        <v>0</v>
      </c>
      <c r="AC216" s="40">
        <f ca="1">'000211978'!H57</f>
        <v>0</v>
      </c>
      <c r="AD216" s="40">
        <f ca="1">'00012.MTS_000073006'!H57</f>
        <v>0</v>
      </c>
      <c r="AE216" s="40">
        <f ca="1">'000261027'!H57</f>
        <v>0</v>
      </c>
      <c r="AF216" s="40">
        <f ca="1">'000252852'!H57</f>
        <v>0</v>
      </c>
      <c r="AG216" s="40">
        <f ca="1">'000195628'!H57</f>
        <v>0</v>
      </c>
      <c r="AH216" s="40">
        <f ca="1">'00012.MTS_000220153'!H57</f>
        <v>0</v>
      </c>
      <c r="AI216" s="40">
        <f ca="1">'000285551'!H57</f>
        <v>0</v>
      </c>
      <c r="AJ216" s="40">
        <f ca="1">'000269202'!H57</f>
        <v>0</v>
      </c>
      <c r="AK216" s="40">
        <f ca="1">'000179279'!H57</f>
        <v>0</v>
      </c>
      <c r="AL216" s="40">
        <f ca="1">'00012.MTS_000228328'!H57</f>
        <v>0</v>
      </c>
      <c r="AM216" s="40">
        <f ca="1">'000310076'!H57</f>
        <v>0</v>
      </c>
      <c r="AN216" s="40">
        <f ca="1">'000301901'!H57</f>
        <v>0</v>
      </c>
      <c r="AO216" s="40">
        <f ca="1">'000293726'!H57</f>
        <v>0</v>
      </c>
      <c r="AP216" s="40">
        <f ca="1">'000244677'!H57</f>
        <v>0</v>
      </c>
      <c r="AQ216" s="40">
        <f ca="1">'000146579'!H57</f>
        <v>0</v>
      </c>
      <c r="AR216" s="40">
        <f ca="1">'00012.MTS_000244677'!H57</f>
        <v>0</v>
      </c>
      <c r="AS216" s="40">
        <f ca="1">'000350950'!H57</f>
        <v>0</v>
      </c>
      <c r="AT216" s="40">
        <f ca="1">'000342775'!H57</f>
        <v>0</v>
      </c>
      <c r="AU216" s="40">
        <f ca="1">'000334600'!H57</f>
        <v>0</v>
      </c>
      <c r="AV216" s="40">
        <f ca="1">'000326426'!H57</f>
        <v>0</v>
      </c>
      <c r="AW216" s="40">
        <f ca="1">'000318251'!H57</f>
        <v>0</v>
      </c>
      <c r="AX216" s="40">
        <f ca="1">'000277377'!H57</f>
        <v>0</v>
      </c>
      <c r="AY216" s="40">
        <f ca="1">'000162929'!H57</f>
        <v>0</v>
      </c>
      <c r="AZ216" s="40">
        <f ca="1">'00012.MTS_000081181'!H57</f>
        <v>0</v>
      </c>
      <c r="BA216" s="40">
        <f ca="1">'00012.MTS_000089355'!H57</f>
        <v>0</v>
      </c>
      <c r="BB216" s="40">
        <f ca="1">'00012.MTS_000097530'!H57</f>
        <v>0</v>
      </c>
      <c r="BC216" s="40">
        <f ca="1">'00012.MTS_000105705'!H57</f>
        <v>0</v>
      </c>
      <c r="BD216" s="40">
        <f ca="1">'00012.MTS_000113880'!H57</f>
        <v>0</v>
      </c>
      <c r="BE216" s="40">
        <f ca="1">'00012.MTS_000122055'!H57</f>
        <v>0</v>
      </c>
      <c r="BF216" s="40">
        <f ca="1">'00012.MTS_000130230'!H57</f>
        <v>0</v>
      </c>
      <c r="BG216" s="40">
        <f ca="1">'00012.MTS_000138404'!H57</f>
        <v>0</v>
      </c>
      <c r="BH216" s="40">
        <f ca="1">'00012.MTS_000146579'!H57</f>
        <v>0</v>
      </c>
      <c r="BI216" s="40">
        <f ca="1">'00012.MTS_000154754'!H57</f>
        <v>0</v>
      </c>
      <c r="BJ216" s="40">
        <f ca="1">'00012.MTS_000162929'!H57</f>
        <v>0</v>
      </c>
      <c r="BK216" s="40">
        <f ca="1">'00012.MTS_000171104'!H57</f>
        <v>0</v>
      </c>
      <c r="BL216" s="40">
        <f ca="1">'00012.MTS_000179279'!H57</f>
        <v>0</v>
      </c>
      <c r="BM216" s="40">
        <f ca="1">'00012.MTS_000187453'!H57</f>
        <v>0</v>
      </c>
      <c r="BN216" s="40">
        <f ca="1">'00012.MTS_000195628'!H57</f>
        <v>0</v>
      </c>
      <c r="BO216" s="40">
        <f ca="1">'00012.MTS_000203803'!H57</f>
        <v>0</v>
      </c>
      <c r="BP216" s="40">
        <f ca="1">'00012.MTS_000211978'!H57</f>
        <v>0</v>
      </c>
      <c r="BQ216" s="40">
        <f ca="1">'00012.MTS_000252852'!H57</f>
        <v>0</v>
      </c>
      <c r="BR216" s="40">
        <f ca="1">'00012.MTS_000261027'!H57</f>
        <v>0</v>
      </c>
      <c r="BS216" s="40">
        <f ca="1">'00012.MTS_000269202'!H57</f>
        <v>0</v>
      </c>
      <c r="BT216" s="40">
        <f ca="1">'00012.MTS_000277377'!H57</f>
        <v>0</v>
      </c>
      <c r="BU216" s="40">
        <f ca="1">'00012.MTS_000285551'!H57</f>
        <v>0</v>
      </c>
      <c r="BV216" s="40">
        <f ca="1">'00012.MTS_000293726'!H57</f>
        <v>0</v>
      </c>
      <c r="BW216" s="40">
        <f ca="1">'00012.MTS_000301901'!H57</f>
        <v>0</v>
      </c>
      <c r="BX216" s="40">
        <f ca="1">'00012.MTS_000310076'!H57</f>
        <v>0</v>
      </c>
      <c r="BY216" s="40">
        <f ca="1">'00012.MTS_000318251'!H57</f>
        <v>0</v>
      </c>
      <c r="BZ216" s="40">
        <f ca="1">'00012.MTS_000326426'!H57</f>
        <v>0</v>
      </c>
      <c r="CA216" s="40">
        <f ca="1">'00012.MTS_000334600'!H57</f>
        <v>0</v>
      </c>
      <c r="CB216" s="40">
        <f ca="1">'00012.MTS_000342775'!H57</f>
        <v>0</v>
      </c>
      <c r="CC216" s="40">
        <f ca="1">'00012.MTS_000350950'!H57</f>
        <v>0</v>
      </c>
      <c r="CD216" s="40">
        <f ca="1">SUM(B216:CC216)</f>
        <v>0</v>
      </c>
      <c r="CE216" s="37">
        <f ca="1">AVERAGE(B216:CC216)</f>
        <v>0</v>
      </c>
      <c r="CF216" s="37">
        <f ca="1">STDEV(B216:CC216)</f>
        <v>0</v>
      </c>
      <c r="CG216" s="37">
        <f ca="1">CF216/SQRT(80)</f>
        <v>0</v>
      </c>
      <c r="CH216" s="37">
        <f ca="1">IF(CD216=0,0,-1*((CD216/CD158)*(LN(CD216/CD158))))</f>
        <v>0</v>
      </c>
      <c r="CI216" s="64">
        <f ca="1">IF(CD216=0,0,(CD216/CD158)^2)</f>
        <v>0</v>
      </c>
    </row>
    <row r="217" spans="1:87" x14ac:dyDescent="0.25">
      <c r="A217" s="54" t="s">
        <v>65</v>
      </c>
      <c r="B217" s="40">
        <f ca="1">'00012.MTS_000032132'!H58</f>
        <v>0</v>
      </c>
      <c r="C217" s="40">
        <f ca="1">'00012.MTS_000236502'!H58</f>
        <v>0</v>
      </c>
      <c r="D217" s="40">
        <f ca="1">'000040306'!H58</f>
        <v>0</v>
      </c>
      <c r="E217" s="40">
        <f ca="1">'000032132'!H58</f>
        <v>0</v>
      </c>
      <c r="F217" s="40">
        <f ca="1">'000056656'!H58</f>
        <v>0</v>
      </c>
      <c r="G217" s="40">
        <f ca="1">'000048481'!H58</f>
        <v>0</v>
      </c>
      <c r="H217" s="40">
        <f ca="1">'000073006'!H58</f>
        <v>0</v>
      </c>
      <c r="I217" s="40">
        <f ca="1">'000064831'!H58</f>
        <v>0</v>
      </c>
      <c r="J217" s="40">
        <f ca="1">'000089355'!H58</f>
        <v>0</v>
      </c>
      <c r="K217" s="40">
        <f ca="1">'000081181'!H58</f>
        <v>0</v>
      </c>
      <c r="L217" s="40">
        <f ca="1">'000105705'!H58</f>
        <v>0</v>
      </c>
      <c r="M217" s="40">
        <f ca="1">'000097530'!H58</f>
        <v>0</v>
      </c>
      <c r="N217" s="40">
        <f ca="1">'000122055'!H58</f>
        <v>0</v>
      </c>
      <c r="O217" s="40">
        <f ca="1">'000113880'!H58</f>
        <v>0</v>
      </c>
      <c r="P217" s="40">
        <f ca="1">'000138404'!H58</f>
        <v>0</v>
      </c>
      <c r="Q217" s="40">
        <f ca="1">'000130230'!H58</f>
        <v>0</v>
      </c>
      <c r="R217" s="40">
        <f ca="1">'000154754'!H58</f>
        <v>0</v>
      </c>
      <c r="S217" s="40">
        <f ca="1">'000171104'!H58</f>
        <v>0</v>
      </c>
      <c r="T217" s="40">
        <f ca="1">'00012.MTS_000040306'!H58</f>
        <v>0</v>
      </c>
      <c r="U217" s="40">
        <f ca="1">'000187453'!H58</f>
        <v>0</v>
      </c>
      <c r="V217" s="40">
        <f ca="1">'00012.MTS_000048481'!H58</f>
        <v>0</v>
      </c>
      <c r="W217" s="40">
        <f ca="1">'000203803'!H58</f>
        <v>0</v>
      </c>
      <c r="X217" s="40">
        <f ca="1">'00012.MTS_000056656'!H58</f>
        <v>0</v>
      </c>
      <c r="Y217" s="40">
        <f ca="1">'000220153'!H58</f>
        <v>0</v>
      </c>
      <c r="Z217" s="40">
        <f ca="1">'00012.MTS_000064831'!H58</f>
        <v>0</v>
      </c>
      <c r="AA217" s="40">
        <f ca="1">'000236502'!H58</f>
        <v>0</v>
      </c>
      <c r="AB217" s="40">
        <f ca="1">'000228328'!H58</f>
        <v>0</v>
      </c>
      <c r="AC217" s="40">
        <f ca="1">'000211978'!H58</f>
        <v>0</v>
      </c>
      <c r="AD217" s="40">
        <f ca="1">'00012.MTS_000073006'!H58</f>
        <v>0</v>
      </c>
      <c r="AE217" s="40">
        <f ca="1">'000261027'!H58</f>
        <v>0</v>
      </c>
      <c r="AF217" s="40">
        <f ca="1">'000252852'!H58</f>
        <v>0</v>
      </c>
      <c r="AG217" s="40">
        <f ca="1">'000195628'!H58</f>
        <v>0</v>
      </c>
      <c r="AH217" s="40">
        <f ca="1">'00012.MTS_000220153'!H58</f>
        <v>0</v>
      </c>
      <c r="AI217" s="40">
        <f ca="1">'000285551'!H58</f>
        <v>0</v>
      </c>
      <c r="AJ217" s="40">
        <f ca="1">'000269202'!H58</f>
        <v>0</v>
      </c>
      <c r="AK217" s="40">
        <f ca="1">'000179279'!H58</f>
        <v>0</v>
      </c>
      <c r="AL217" s="40">
        <f ca="1">'00012.MTS_000228328'!H58</f>
        <v>0</v>
      </c>
      <c r="AM217" s="40">
        <f ca="1">'000310076'!H58</f>
        <v>0</v>
      </c>
      <c r="AN217" s="40">
        <f ca="1">'000301901'!H58</f>
        <v>0</v>
      </c>
      <c r="AO217" s="40">
        <f ca="1">'000293726'!H58</f>
        <v>0</v>
      </c>
      <c r="AP217" s="40">
        <f ca="1">'000244677'!H58</f>
        <v>0</v>
      </c>
      <c r="AQ217" s="40">
        <f ca="1">'000146579'!H58</f>
        <v>0</v>
      </c>
      <c r="AR217" s="40">
        <f ca="1">'00012.MTS_000244677'!H58</f>
        <v>0</v>
      </c>
      <c r="AS217" s="40">
        <f ca="1">'000350950'!H58</f>
        <v>0</v>
      </c>
      <c r="AT217" s="40">
        <f ca="1">'000342775'!H58</f>
        <v>0</v>
      </c>
      <c r="AU217" s="40">
        <f ca="1">'000334600'!H58</f>
        <v>0</v>
      </c>
      <c r="AV217" s="40">
        <f ca="1">'000326426'!H58</f>
        <v>0</v>
      </c>
      <c r="AW217" s="40">
        <f ca="1">'000318251'!H58</f>
        <v>0</v>
      </c>
      <c r="AX217" s="40">
        <f ca="1">'000277377'!H58</f>
        <v>0</v>
      </c>
      <c r="AY217" s="40">
        <f ca="1">'000162929'!H58</f>
        <v>0</v>
      </c>
      <c r="AZ217" s="40">
        <f ca="1">'00012.MTS_000081181'!H58</f>
        <v>0</v>
      </c>
      <c r="BA217" s="40">
        <f ca="1">'00012.MTS_000089355'!H58</f>
        <v>0</v>
      </c>
      <c r="BB217" s="40">
        <f ca="1">'00012.MTS_000097530'!H58</f>
        <v>0</v>
      </c>
      <c r="BC217" s="40">
        <f ca="1">'00012.MTS_000105705'!H58</f>
        <v>0</v>
      </c>
      <c r="BD217" s="40">
        <f ca="1">'00012.MTS_000113880'!H58</f>
        <v>0</v>
      </c>
      <c r="BE217" s="40">
        <f ca="1">'00012.MTS_000122055'!H58</f>
        <v>0</v>
      </c>
      <c r="BF217" s="40">
        <f ca="1">'00012.MTS_000130230'!H58</f>
        <v>0</v>
      </c>
      <c r="BG217" s="40">
        <f ca="1">'00012.MTS_000138404'!H58</f>
        <v>0</v>
      </c>
      <c r="BH217" s="40">
        <f ca="1">'00012.MTS_000146579'!H58</f>
        <v>0</v>
      </c>
      <c r="BI217" s="40">
        <f ca="1">'00012.MTS_000154754'!H58</f>
        <v>0</v>
      </c>
      <c r="BJ217" s="40">
        <f ca="1">'00012.MTS_000162929'!H58</f>
        <v>0</v>
      </c>
      <c r="BK217" s="40">
        <f ca="1">'00012.MTS_000171104'!H58</f>
        <v>0</v>
      </c>
      <c r="BL217" s="40">
        <f ca="1">'00012.MTS_000179279'!H58</f>
        <v>0</v>
      </c>
      <c r="BM217" s="40">
        <f ca="1">'00012.MTS_000187453'!H58</f>
        <v>0</v>
      </c>
      <c r="BN217" s="40">
        <f ca="1">'00012.MTS_000195628'!H58</f>
        <v>0</v>
      </c>
      <c r="BO217" s="40">
        <f ca="1">'00012.MTS_000203803'!H58</f>
        <v>0</v>
      </c>
      <c r="BP217" s="40">
        <f ca="1">'00012.MTS_000211978'!H58</f>
        <v>0</v>
      </c>
      <c r="BQ217" s="40">
        <f ca="1">'00012.MTS_000252852'!H58</f>
        <v>0</v>
      </c>
      <c r="BR217" s="40">
        <f ca="1">'00012.MTS_000261027'!H58</f>
        <v>0</v>
      </c>
      <c r="BS217" s="40">
        <f ca="1">'00012.MTS_000269202'!H58</f>
        <v>0</v>
      </c>
      <c r="BT217" s="40">
        <f ca="1">'00012.MTS_000277377'!H58</f>
        <v>0</v>
      </c>
      <c r="BU217" s="40">
        <f ca="1">'00012.MTS_000285551'!H58</f>
        <v>0</v>
      </c>
      <c r="BV217" s="40">
        <f ca="1">'00012.MTS_000293726'!H58</f>
        <v>0</v>
      </c>
      <c r="BW217" s="40">
        <f ca="1">'00012.MTS_000301901'!H58</f>
        <v>0</v>
      </c>
      <c r="BX217" s="40">
        <f ca="1">'00012.MTS_000310076'!H58</f>
        <v>0</v>
      </c>
      <c r="BY217" s="40">
        <f ca="1">'00012.MTS_000318251'!H58</f>
        <v>0</v>
      </c>
      <c r="BZ217" s="40">
        <f ca="1">'00012.MTS_000326426'!H58</f>
        <v>0</v>
      </c>
      <c r="CA217" s="40">
        <f ca="1">'00012.MTS_000334600'!H58</f>
        <v>0</v>
      </c>
      <c r="CB217" s="40">
        <f ca="1">'00012.MTS_000342775'!H58</f>
        <v>0</v>
      </c>
      <c r="CC217" s="40">
        <f ca="1">'00012.MTS_000350950'!H58</f>
        <v>0</v>
      </c>
      <c r="CD217" s="40">
        <f ca="1">SUM(B217:CC217)</f>
        <v>0</v>
      </c>
      <c r="CE217" s="37">
        <f ca="1">AVERAGE(B217:CC217)</f>
        <v>0</v>
      </c>
      <c r="CF217" s="37">
        <f ca="1">STDEV(B217:CC217)</f>
        <v>0</v>
      </c>
      <c r="CG217" s="37">
        <f ca="1">CF217/SQRT(80)</f>
        <v>0</v>
      </c>
      <c r="CH217" s="37">
        <f ca="1">IF(CD217=0,0,-1*((CD217/CD158)*(LN(CD217/CD158))))</f>
        <v>0</v>
      </c>
      <c r="CI217" s="64">
        <f ca="1">IF(CD217=0,0,(CD217/CD158)^2)</f>
        <v>0</v>
      </c>
    </row>
    <row r="218" spans="1:87" x14ac:dyDescent="0.25">
      <c r="A218" s="54" t="s">
        <v>66</v>
      </c>
      <c r="B218" s="40">
        <f ca="1">'00012.MTS_000032132'!H59</f>
        <v>0</v>
      </c>
      <c r="C218" s="40">
        <f ca="1">'00012.MTS_000236502'!H59</f>
        <v>0</v>
      </c>
      <c r="D218" s="40">
        <f ca="1">'000040306'!H59</f>
        <v>0</v>
      </c>
      <c r="E218" s="40">
        <f ca="1">'000032132'!H59</f>
        <v>0</v>
      </c>
      <c r="F218" s="40">
        <f ca="1">'000056656'!H59</f>
        <v>0</v>
      </c>
      <c r="G218" s="40">
        <f ca="1">'000048481'!H59</f>
        <v>0</v>
      </c>
      <c r="H218" s="40">
        <f ca="1">'000073006'!H59</f>
        <v>0</v>
      </c>
      <c r="I218" s="40">
        <f ca="1">'000064831'!H59</f>
        <v>0</v>
      </c>
      <c r="J218" s="40">
        <f ca="1">'000089355'!H59</f>
        <v>0</v>
      </c>
      <c r="K218" s="40">
        <f ca="1">'000081181'!H59</f>
        <v>0</v>
      </c>
      <c r="L218" s="40">
        <f ca="1">'000105705'!H59</f>
        <v>0</v>
      </c>
      <c r="M218" s="40">
        <f ca="1">'000097530'!H59</f>
        <v>0</v>
      </c>
      <c r="N218" s="40">
        <f ca="1">'000122055'!H59</f>
        <v>0</v>
      </c>
      <c r="O218" s="40">
        <f ca="1">'000113880'!H59</f>
        <v>0</v>
      </c>
      <c r="P218" s="40">
        <f ca="1">'000138404'!H59</f>
        <v>0</v>
      </c>
      <c r="Q218" s="40">
        <f ca="1">'000130230'!H59</f>
        <v>0</v>
      </c>
      <c r="R218" s="40">
        <f ca="1">'000154754'!H59</f>
        <v>0</v>
      </c>
      <c r="S218" s="40">
        <f ca="1">'000171104'!H59</f>
        <v>0</v>
      </c>
      <c r="T218" s="40">
        <f ca="1">'00012.MTS_000040306'!H59</f>
        <v>0</v>
      </c>
      <c r="U218" s="40">
        <f ca="1">'000187453'!H59</f>
        <v>0</v>
      </c>
      <c r="V218" s="40">
        <f ca="1">'00012.MTS_000048481'!H59</f>
        <v>0</v>
      </c>
      <c r="W218" s="40">
        <f ca="1">'000203803'!H59</f>
        <v>0</v>
      </c>
      <c r="X218" s="40">
        <f ca="1">'00012.MTS_000056656'!H59</f>
        <v>0</v>
      </c>
      <c r="Y218" s="40">
        <f ca="1">'000220153'!H59</f>
        <v>0</v>
      </c>
      <c r="Z218" s="40">
        <f ca="1">'00012.MTS_000064831'!H59</f>
        <v>0</v>
      </c>
      <c r="AA218" s="40">
        <f ca="1">'000236502'!H59</f>
        <v>0</v>
      </c>
      <c r="AB218" s="40">
        <f ca="1">'000228328'!H59</f>
        <v>0</v>
      </c>
      <c r="AC218" s="40">
        <f ca="1">'000211978'!H59</f>
        <v>0</v>
      </c>
      <c r="AD218" s="40">
        <f ca="1">'00012.MTS_000073006'!H59</f>
        <v>0</v>
      </c>
      <c r="AE218" s="40">
        <f ca="1">'000261027'!H59</f>
        <v>0</v>
      </c>
      <c r="AF218" s="40">
        <f ca="1">'000252852'!H59</f>
        <v>0</v>
      </c>
      <c r="AG218" s="40">
        <f ca="1">'000195628'!H59</f>
        <v>0</v>
      </c>
      <c r="AH218" s="40">
        <f ca="1">'00012.MTS_000220153'!H59</f>
        <v>0</v>
      </c>
      <c r="AI218" s="40">
        <f ca="1">'000285551'!H59</f>
        <v>0</v>
      </c>
      <c r="AJ218" s="40">
        <f ca="1">'000269202'!H59</f>
        <v>0</v>
      </c>
      <c r="AK218" s="40">
        <f ca="1">'000179279'!H59</f>
        <v>0</v>
      </c>
      <c r="AL218" s="40">
        <f ca="1">'00012.MTS_000228328'!H59</f>
        <v>0</v>
      </c>
      <c r="AM218" s="40">
        <f ca="1">'000310076'!H59</f>
        <v>0</v>
      </c>
      <c r="AN218" s="40">
        <f ca="1">'000301901'!H59</f>
        <v>0</v>
      </c>
      <c r="AO218" s="40">
        <f ca="1">'000293726'!H59</f>
        <v>0</v>
      </c>
      <c r="AP218" s="40">
        <f ca="1">'000244677'!H59</f>
        <v>0</v>
      </c>
      <c r="AQ218" s="40">
        <f ca="1">'000146579'!H59</f>
        <v>0</v>
      </c>
      <c r="AR218" s="40">
        <f ca="1">'00012.MTS_000244677'!H59</f>
        <v>0</v>
      </c>
      <c r="AS218" s="40">
        <f ca="1">'000350950'!H59</f>
        <v>0</v>
      </c>
      <c r="AT218" s="40">
        <f ca="1">'000342775'!H59</f>
        <v>0</v>
      </c>
      <c r="AU218" s="40">
        <f ca="1">'000334600'!H59</f>
        <v>0</v>
      </c>
      <c r="AV218" s="40">
        <f ca="1">'000326426'!H59</f>
        <v>0</v>
      </c>
      <c r="AW218" s="40">
        <f ca="1">'000318251'!H59</f>
        <v>0</v>
      </c>
      <c r="AX218" s="40">
        <f ca="1">'000277377'!H59</f>
        <v>0</v>
      </c>
      <c r="AY218" s="40">
        <f ca="1">'000162929'!H59</f>
        <v>0</v>
      </c>
      <c r="AZ218" s="40">
        <f ca="1">'00012.MTS_000081181'!H59</f>
        <v>0</v>
      </c>
      <c r="BA218" s="40">
        <f ca="1">'00012.MTS_000089355'!H59</f>
        <v>0</v>
      </c>
      <c r="BB218" s="40">
        <f ca="1">'00012.MTS_000097530'!H59</f>
        <v>0</v>
      </c>
      <c r="BC218" s="40">
        <f ca="1">'00012.MTS_000105705'!H59</f>
        <v>0</v>
      </c>
      <c r="BD218" s="40">
        <f ca="1">'00012.MTS_000113880'!H59</f>
        <v>0</v>
      </c>
      <c r="BE218" s="40">
        <f ca="1">'00012.MTS_000122055'!H59</f>
        <v>0</v>
      </c>
      <c r="BF218" s="40">
        <f ca="1">'00012.MTS_000130230'!H59</f>
        <v>0</v>
      </c>
      <c r="BG218" s="40">
        <f ca="1">'00012.MTS_000138404'!H59</f>
        <v>0</v>
      </c>
      <c r="BH218" s="40">
        <f ca="1">'00012.MTS_000146579'!H59</f>
        <v>0</v>
      </c>
      <c r="BI218" s="40">
        <f ca="1">'00012.MTS_000154754'!H59</f>
        <v>0</v>
      </c>
      <c r="BJ218" s="40">
        <f ca="1">'00012.MTS_000162929'!H59</f>
        <v>0</v>
      </c>
      <c r="BK218" s="40">
        <f ca="1">'00012.MTS_000171104'!H59</f>
        <v>0</v>
      </c>
      <c r="BL218" s="40">
        <f ca="1">'00012.MTS_000179279'!H59</f>
        <v>0</v>
      </c>
      <c r="BM218" s="40">
        <f ca="1">'00012.MTS_000187453'!H59</f>
        <v>0</v>
      </c>
      <c r="BN218" s="40">
        <f ca="1">'00012.MTS_000195628'!H59</f>
        <v>0</v>
      </c>
      <c r="BO218" s="40">
        <f ca="1">'00012.MTS_000203803'!H59</f>
        <v>0</v>
      </c>
      <c r="BP218" s="40">
        <f ca="1">'00012.MTS_000211978'!H59</f>
        <v>0</v>
      </c>
      <c r="BQ218" s="40">
        <f ca="1">'00012.MTS_000252852'!H59</f>
        <v>0</v>
      </c>
      <c r="BR218" s="40">
        <f ca="1">'00012.MTS_000261027'!H59</f>
        <v>0</v>
      </c>
      <c r="BS218" s="40">
        <f ca="1">'00012.MTS_000269202'!H59</f>
        <v>0</v>
      </c>
      <c r="BT218" s="40">
        <f ca="1">'00012.MTS_000277377'!H59</f>
        <v>0</v>
      </c>
      <c r="BU218" s="40">
        <f ca="1">'00012.MTS_000285551'!H59</f>
        <v>0</v>
      </c>
      <c r="BV218" s="40">
        <f ca="1">'00012.MTS_000293726'!H59</f>
        <v>0</v>
      </c>
      <c r="BW218" s="40">
        <f ca="1">'00012.MTS_000301901'!H59</f>
        <v>0</v>
      </c>
      <c r="BX218" s="40">
        <f ca="1">'00012.MTS_000310076'!H59</f>
        <v>0</v>
      </c>
      <c r="BY218" s="40">
        <f ca="1">'00012.MTS_000318251'!H59</f>
        <v>0</v>
      </c>
      <c r="BZ218" s="40">
        <f ca="1">'00012.MTS_000326426'!H59</f>
        <v>0</v>
      </c>
      <c r="CA218" s="40">
        <f ca="1">'00012.MTS_000334600'!H59</f>
        <v>0</v>
      </c>
      <c r="CB218" s="40">
        <f ca="1">'00012.MTS_000342775'!H59</f>
        <v>0</v>
      </c>
      <c r="CC218" s="40">
        <f ca="1">'00012.MTS_000350950'!H59</f>
        <v>0</v>
      </c>
      <c r="CD218" s="40">
        <f ca="1">SUM(B218:CC218)</f>
        <v>0</v>
      </c>
      <c r="CE218" s="37">
        <f ca="1">AVERAGE(B218:CC218)</f>
        <v>0</v>
      </c>
      <c r="CF218" s="37">
        <f ca="1">STDEV(B218:CC218)</f>
        <v>0</v>
      </c>
      <c r="CG218" s="37">
        <f ca="1">CF218/SQRT(80)</f>
        <v>0</v>
      </c>
      <c r="CH218" s="37">
        <f ca="1">IF(CD218=0,0,-1*((CD218/CD158)*(LN(CD218/CD158))))</f>
        <v>0</v>
      </c>
      <c r="CI218" s="64">
        <f ca="1">IF(CD218=0,0,(CD218/CD158)^2)</f>
        <v>0</v>
      </c>
    </row>
    <row r="219" spans="1:87" x14ac:dyDescent="0.25">
      <c r="A219" s="54" t="s">
        <v>67</v>
      </c>
      <c r="B219" s="40">
        <f ca="1">'00012.MTS_000032132'!H60</f>
        <v>0</v>
      </c>
      <c r="C219" s="40">
        <f ca="1">'00012.MTS_000236502'!H60</f>
        <v>0</v>
      </c>
      <c r="D219" s="40">
        <f ca="1">'000040306'!H60</f>
        <v>0</v>
      </c>
      <c r="E219" s="40">
        <f ca="1">'000032132'!H60</f>
        <v>0</v>
      </c>
      <c r="F219" s="40">
        <f ca="1">'000056656'!H60</f>
        <v>0</v>
      </c>
      <c r="G219" s="40">
        <f ca="1">'000048481'!H60</f>
        <v>0</v>
      </c>
      <c r="H219" s="40">
        <f ca="1">'000073006'!H60</f>
        <v>0</v>
      </c>
      <c r="I219" s="40">
        <f ca="1">'000064831'!H60</f>
        <v>0</v>
      </c>
      <c r="J219" s="40">
        <f ca="1">'000089355'!H60</f>
        <v>0</v>
      </c>
      <c r="K219" s="40">
        <f ca="1">'000081181'!H60</f>
        <v>0</v>
      </c>
      <c r="L219" s="40">
        <f ca="1">'000105705'!H60</f>
        <v>0</v>
      </c>
      <c r="M219" s="40">
        <f ca="1">'000097530'!H60</f>
        <v>0</v>
      </c>
      <c r="N219" s="40">
        <f ca="1">'000122055'!H60</f>
        <v>0</v>
      </c>
      <c r="O219" s="40">
        <f ca="1">'000113880'!H60</f>
        <v>0</v>
      </c>
      <c r="P219" s="40">
        <f ca="1">'000138404'!H60</f>
        <v>0</v>
      </c>
      <c r="Q219" s="40">
        <f ca="1">'000130230'!H60</f>
        <v>0</v>
      </c>
      <c r="R219" s="40">
        <f ca="1">'000154754'!H60</f>
        <v>0</v>
      </c>
      <c r="S219" s="40">
        <f ca="1">'000171104'!H60</f>
        <v>0</v>
      </c>
      <c r="T219" s="40">
        <f ca="1">'00012.MTS_000040306'!H60</f>
        <v>0</v>
      </c>
      <c r="U219" s="40">
        <f ca="1">'000187453'!H60</f>
        <v>0</v>
      </c>
      <c r="V219" s="40">
        <f ca="1">'00012.MTS_000048481'!H60</f>
        <v>0</v>
      </c>
      <c r="W219" s="40">
        <f ca="1">'000203803'!H60</f>
        <v>0</v>
      </c>
      <c r="X219" s="40">
        <f ca="1">'00012.MTS_000056656'!H60</f>
        <v>0</v>
      </c>
      <c r="Y219" s="40">
        <f ca="1">'000220153'!H60</f>
        <v>0</v>
      </c>
      <c r="Z219" s="40">
        <f ca="1">'00012.MTS_000064831'!H60</f>
        <v>0</v>
      </c>
      <c r="AA219" s="40">
        <f ca="1">'000236502'!H60</f>
        <v>0</v>
      </c>
      <c r="AB219" s="40">
        <f ca="1">'000228328'!H60</f>
        <v>0</v>
      </c>
      <c r="AC219" s="40">
        <f ca="1">'000211978'!H60</f>
        <v>0</v>
      </c>
      <c r="AD219" s="40">
        <f ca="1">'00012.MTS_000073006'!H60</f>
        <v>0</v>
      </c>
      <c r="AE219" s="40">
        <f ca="1">'000261027'!H60</f>
        <v>0</v>
      </c>
      <c r="AF219" s="40">
        <f ca="1">'000252852'!H60</f>
        <v>0</v>
      </c>
      <c r="AG219" s="40">
        <f ca="1">'000195628'!H60</f>
        <v>0</v>
      </c>
      <c r="AH219" s="40">
        <f ca="1">'00012.MTS_000220153'!H60</f>
        <v>0</v>
      </c>
      <c r="AI219" s="40">
        <f ca="1">'000285551'!H60</f>
        <v>0</v>
      </c>
      <c r="AJ219" s="40">
        <f ca="1">'000269202'!H60</f>
        <v>0</v>
      </c>
      <c r="AK219" s="40">
        <f ca="1">'000179279'!H60</f>
        <v>0</v>
      </c>
      <c r="AL219" s="40">
        <f ca="1">'00012.MTS_000228328'!H60</f>
        <v>0</v>
      </c>
      <c r="AM219" s="40">
        <f ca="1">'000310076'!H60</f>
        <v>0</v>
      </c>
      <c r="AN219" s="40">
        <f ca="1">'000301901'!H60</f>
        <v>0</v>
      </c>
      <c r="AO219" s="40">
        <f ca="1">'000293726'!H60</f>
        <v>0</v>
      </c>
      <c r="AP219" s="40">
        <f ca="1">'000244677'!H60</f>
        <v>0</v>
      </c>
      <c r="AQ219" s="40">
        <f ca="1">'000146579'!H60</f>
        <v>0</v>
      </c>
      <c r="AR219" s="40">
        <f ca="1">'00012.MTS_000244677'!H60</f>
        <v>0</v>
      </c>
      <c r="AS219" s="40">
        <f ca="1">'000350950'!H60</f>
        <v>0</v>
      </c>
      <c r="AT219" s="40">
        <f ca="1">'000342775'!H60</f>
        <v>0</v>
      </c>
      <c r="AU219" s="40">
        <f ca="1">'000334600'!H60</f>
        <v>0</v>
      </c>
      <c r="AV219" s="40">
        <f ca="1">'000326426'!H60</f>
        <v>0</v>
      </c>
      <c r="AW219" s="40">
        <f ca="1">'000318251'!H60</f>
        <v>0</v>
      </c>
      <c r="AX219" s="40">
        <f ca="1">'000277377'!H60</f>
        <v>0</v>
      </c>
      <c r="AY219" s="40">
        <f ca="1">'000162929'!H60</f>
        <v>0</v>
      </c>
      <c r="AZ219" s="40">
        <f ca="1">'00012.MTS_000081181'!H60</f>
        <v>0</v>
      </c>
      <c r="BA219" s="40">
        <f ca="1">'00012.MTS_000089355'!H60</f>
        <v>0</v>
      </c>
      <c r="BB219" s="40">
        <f ca="1">'00012.MTS_000097530'!H60</f>
        <v>0</v>
      </c>
      <c r="BC219" s="40">
        <f ca="1">'00012.MTS_000105705'!H60</f>
        <v>0</v>
      </c>
      <c r="BD219" s="40">
        <f ca="1">'00012.MTS_000113880'!H60</f>
        <v>0</v>
      </c>
      <c r="BE219" s="40">
        <f ca="1">'00012.MTS_000122055'!H60</f>
        <v>0</v>
      </c>
      <c r="BF219" s="40">
        <f ca="1">'00012.MTS_000130230'!H60</f>
        <v>0</v>
      </c>
      <c r="BG219" s="40">
        <f ca="1">'00012.MTS_000138404'!H60</f>
        <v>0</v>
      </c>
      <c r="BH219" s="40">
        <f ca="1">'00012.MTS_000146579'!H60</f>
        <v>0</v>
      </c>
      <c r="BI219" s="40">
        <f ca="1">'00012.MTS_000154754'!H60</f>
        <v>0</v>
      </c>
      <c r="BJ219" s="40">
        <f ca="1">'00012.MTS_000162929'!H60</f>
        <v>0</v>
      </c>
      <c r="BK219" s="40">
        <f ca="1">'00012.MTS_000171104'!H60</f>
        <v>0</v>
      </c>
      <c r="BL219" s="40">
        <f ca="1">'00012.MTS_000179279'!H60</f>
        <v>0</v>
      </c>
      <c r="BM219" s="40">
        <f ca="1">'00012.MTS_000187453'!H60</f>
        <v>0</v>
      </c>
      <c r="BN219" s="40">
        <f ca="1">'00012.MTS_000195628'!H60</f>
        <v>0</v>
      </c>
      <c r="BO219" s="40">
        <f ca="1">'00012.MTS_000203803'!H60</f>
        <v>0</v>
      </c>
      <c r="BP219" s="40">
        <f ca="1">'00012.MTS_000211978'!H60</f>
        <v>0</v>
      </c>
      <c r="BQ219" s="40">
        <f ca="1">'00012.MTS_000252852'!H60</f>
        <v>0</v>
      </c>
      <c r="BR219" s="40">
        <f ca="1">'00012.MTS_000261027'!H60</f>
        <v>0</v>
      </c>
      <c r="BS219" s="40">
        <f ca="1">'00012.MTS_000269202'!H60</f>
        <v>0</v>
      </c>
      <c r="BT219" s="40">
        <f ca="1">'00012.MTS_000277377'!H60</f>
        <v>0</v>
      </c>
      <c r="BU219" s="40">
        <f ca="1">'00012.MTS_000285551'!H60</f>
        <v>0</v>
      </c>
      <c r="BV219" s="40">
        <f ca="1">'00012.MTS_000293726'!H60</f>
        <v>0</v>
      </c>
      <c r="BW219" s="40">
        <f ca="1">'00012.MTS_000301901'!H60</f>
        <v>0</v>
      </c>
      <c r="BX219" s="40">
        <f ca="1">'00012.MTS_000310076'!H60</f>
        <v>0</v>
      </c>
      <c r="BY219" s="40">
        <f ca="1">'00012.MTS_000318251'!H60</f>
        <v>0</v>
      </c>
      <c r="BZ219" s="40">
        <f ca="1">'00012.MTS_000326426'!H60</f>
        <v>0</v>
      </c>
      <c r="CA219" s="40">
        <f ca="1">'00012.MTS_000334600'!H60</f>
        <v>0</v>
      </c>
      <c r="CB219" s="40">
        <f ca="1">'00012.MTS_000342775'!H60</f>
        <v>0</v>
      </c>
      <c r="CC219" s="40">
        <f ca="1">'00012.MTS_000350950'!H60</f>
        <v>0</v>
      </c>
      <c r="CD219" s="40">
        <f ca="1">SUM(B219:CC219)</f>
        <v>0</v>
      </c>
      <c r="CE219" s="37">
        <f ca="1">AVERAGE(B219:CC219)</f>
        <v>0</v>
      </c>
      <c r="CF219" s="37">
        <f ca="1">STDEV(B219:CC219)</f>
        <v>0</v>
      </c>
      <c r="CG219" s="37">
        <f ca="1">CF219/SQRT(80)</f>
        <v>0</v>
      </c>
      <c r="CH219" s="37">
        <f ca="1">IF(CD219=0,0,-1*((CD219/CD158)*(LN(CD219/CD158))))</f>
        <v>0</v>
      </c>
      <c r="CI219" s="64">
        <f ca="1">IF(CD219=0,0,(CD219/CD158)^2)</f>
        <v>0</v>
      </c>
    </row>
    <row r="220" spans="1:87" x14ac:dyDescent="0.25">
      <c r="A220" s="54" t="s">
        <v>68</v>
      </c>
      <c r="B220" s="40">
        <f ca="1">'00012.MTS_000032132'!H61</f>
        <v>0</v>
      </c>
      <c r="C220" s="40">
        <f ca="1">'00012.MTS_000236502'!H61</f>
        <v>0</v>
      </c>
      <c r="D220" s="40">
        <f ca="1">'000040306'!H61</f>
        <v>0</v>
      </c>
      <c r="E220" s="40">
        <f ca="1">'000032132'!H61</f>
        <v>0</v>
      </c>
      <c r="F220" s="40">
        <f ca="1">'000056656'!H61</f>
        <v>0</v>
      </c>
      <c r="G220" s="40">
        <f ca="1">'000048481'!H61</f>
        <v>0</v>
      </c>
      <c r="H220" s="40">
        <f ca="1">'000073006'!H61</f>
        <v>0</v>
      </c>
      <c r="I220" s="40">
        <f ca="1">'000064831'!H61</f>
        <v>0</v>
      </c>
      <c r="J220" s="40">
        <f ca="1">'000089355'!H61</f>
        <v>0</v>
      </c>
      <c r="K220" s="40">
        <f ca="1">'000081181'!H61</f>
        <v>0</v>
      </c>
      <c r="L220" s="40">
        <f ca="1">'000105705'!H61</f>
        <v>0</v>
      </c>
      <c r="M220" s="40">
        <f ca="1">'000097530'!H61</f>
        <v>0</v>
      </c>
      <c r="N220" s="40">
        <f ca="1">'000122055'!H61</f>
        <v>0</v>
      </c>
      <c r="O220" s="40">
        <f ca="1">'000113880'!H61</f>
        <v>0</v>
      </c>
      <c r="P220" s="40">
        <f ca="1">'000138404'!H61</f>
        <v>0</v>
      </c>
      <c r="Q220" s="40">
        <f ca="1">'000130230'!H61</f>
        <v>0</v>
      </c>
      <c r="R220" s="40">
        <f ca="1">'000154754'!H61</f>
        <v>0</v>
      </c>
      <c r="S220" s="40">
        <f ca="1">'000171104'!H61</f>
        <v>0</v>
      </c>
      <c r="T220" s="40">
        <f ca="1">'00012.MTS_000040306'!H61</f>
        <v>0</v>
      </c>
      <c r="U220" s="40">
        <f ca="1">'000187453'!H61</f>
        <v>0</v>
      </c>
      <c r="V220" s="40">
        <f ca="1">'00012.MTS_000048481'!H61</f>
        <v>0</v>
      </c>
      <c r="W220" s="40">
        <f ca="1">'000203803'!H61</f>
        <v>0</v>
      </c>
      <c r="X220" s="40">
        <f ca="1">'00012.MTS_000056656'!H61</f>
        <v>0</v>
      </c>
      <c r="Y220" s="40">
        <f ca="1">'000220153'!H61</f>
        <v>0</v>
      </c>
      <c r="Z220" s="40">
        <f ca="1">'00012.MTS_000064831'!H61</f>
        <v>0</v>
      </c>
      <c r="AA220" s="40">
        <f ca="1">'000236502'!H61</f>
        <v>0</v>
      </c>
      <c r="AB220" s="40">
        <f ca="1">'000228328'!H61</f>
        <v>0</v>
      </c>
      <c r="AC220" s="40">
        <f ca="1">'000211978'!H61</f>
        <v>0</v>
      </c>
      <c r="AD220" s="40">
        <f ca="1">'00012.MTS_000073006'!H61</f>
        <v>0</v>
      </c>
      <c r="AE220" s="40">
        <f ca="1">'000261027'!H61</f>
        <v>0</v>
      </c>
      <c r="AF220" s="40">
        <f ca="1">'000252852'!H61</f>
        <v>0</v>
      </c>
      <c r="AG220" s="40">
        <f ca="1">'000195628'!H61</f>
        <v>0</v>
      </c>
      <c r="AH220" s="40">
        <f ca="1">'00012.MTS_000220153'!H61</f>
        <v>0</v>
      </c>
      <c r="AI220" s="40">
        <f ca="1">'000285551'!H61</f>
        <v>0</v>
      </c>
      <c r="AJ220" s="40">
        <f ca="1">'000269202'!H61</f>
        <v>0</v>
      </c>
      <c r="AK220" s="40">
        <f ca="1">'000179279'!H61</f>
        <v>0</v>
      </c>
      <c r="AL220" s="40">
        <f ca="1">'00012.MTS_000228328'!H61</f>
        <v>0</v>
      </c>
      <c r="AM220" s="40">
        <f ca="1">'000310076'!H61</f>
        <v>0</v>
      </c>
      <c r="AN220" s="40">
        <f ca="1">'000301901'!H61</f>
        <v>0</v>
      </c>
      <c r="AO220" s="40">
        <f ca="1">'000293726'!H61</f>
        <v>0</v>
      </c>
      <c r="AP220" s="40">
        <f ca="1">'000244677'!H61</f>
        <v>0</v>
      </c>
      <c r="AQ220" s="40">
        <f ca="1">'000146579'!H61</f>
        <v>0</v>
      </c>
      <c r="AR220" s="40">
        <f ca="1">'00012.MTS_000244677'!H61</f>
        <v>0</v>
      </c>
      <c r="AS220" s="40">
        <f ca="1">'000350950'!H61</f>
        <v>0</v>
      </c>
      <c r="AT220" s="40">
        <f ca="1">'000342775'!H61</f>
        <v>0</v>
      </c>
      <c r="AU220" s="40">
        <f ca="1">'000334600'!H61</f>
        <v>0</v>
      </c>
      <c r="AV220" s="40">
        <f ca="1">'000326426'!H61</f>
        <v>0</v>
      </c>
      <c r="AW220" s="40">
        <f ca="1">'000318251'!H61</f>
        <v>0</v>
      </c>
      <c r="AX220" s="40">
        <f ca="1">'000277377'!H61</f>
        <v>0</v>
      </c>
      <c r="AY220" s="40">
        <f ca="1">'000162929'!H61</f>
        <v>0</v>
      </c>
      <c r="AZ220" s="40">
        <f ca="1">'00012.MTS_000081181'!H61</f>
        <v>0</v>
      </c>
      <c r="BA220" s="40">
        <f ca="1">'00012.MTS_000089355'!H61</f>
        <v>0</v>
      </c>
      <c r="BB220" s="40">
        <f ca="1">'00012.MTS_000097530'!H61</f>
        <v>0</v>
      </c>
      <c r="BC220" s="40">
        <f ca="1">'00012.MTS_000105705'!H61</f>
        <v>0</v>
      </c>
      <c r="BD220" s="40">
        <f ca="1">'00012.MTS_000113880'!H61</f>
        <v>0</v>
      </c>
      <c r="BE220" s="40">
        <f ca="1">'00012.MTS_000122055'!H61</f>
        <v>0</v>
      </c>
      <c r="BF220" s="40">
        <f ca="1">'00012.MTS_000130230'!H61</f>
        <v>0</v>
      </c>
      <c r="BG220" s="40">
        <f ca="1">'00012.MTS_000138404'!H61</f>
        <v>0</v>
      </c>
      <c r="BH220" s="40">
        <f ca="1">'00012.MTS_000146579'!H61</f>
        <v>0</v>
      </c>
      <c r="BI220" s="40">
        <f ca="1">'00012.MTS_000154754'!H61</f>
        <v>0</v>
      </c>
      <c r="BJ220" s="40">
        <f ca="1">'00012.MTS_000162929'!H61</f>
        <v>0</v>
      </c>
      <c r="BK220" s="40">
        <f ca="1">'00012.MTS_000171104'!H61</f>
        <v>0</v>
      </c>
      <c r="BL220" s="40">
        <f ca="1">'00012.MTS_000179279'!H61</f>
        <v>0</v>
      </c>
      <c r="BM220" s="40">
        <f ca="1">'00012.MTS_000187453'!H61</f>
        <v>0</v>
      </c>
      <c r="BN220" s="40">
        <f ca="1">'00012.MTS_000195628'!H61</f>
        <v>0</v>
      </c>
      <c r="BO220" s="40">
        <f ca="1">'00012.MTS_000203803'!H61</f>
        <v>0</v>
      </c>
      <c r="BP220" s="40">
        <f ca="1">'00012.MTS_000211978'!H61</f>
        <v>0</v>
      </c>
      <c r="BQ220" s="40">
        <f ca="1">'00012.MTS_000252852'!H61</f>
        <v>0</v>
      </c>
      <c r="BR220" s="40">
        <f ca="1">'00012.MTS_000261027'!H61</f>
        <v>0</v>
      </c>
      <c r="BS220" s="40">
        <f ca="1">'00012.MTS_000269202'!H61</f>
        <v>0</v>
      </c>
      <c r="BT220" s="40">
        <f ca="1">'00012.MTS_000277377'!H61</f>
        <v>0</v>
      </c>
      <c r="BU220" s="40">
        <f ca="1">'00012.MTS_000285551'!H61</f>
        <v>0</v>
      </c>
      <c r="BV220" s="40">
        <f ca="1">'00012.MTS_000293726'!H61</f>
        <v>0</v>
      </c>
      <c r="BW220" s="40">
        <f ca="1">'00012.MTS_000301901'!H61</f>
        <v>0</v>
      </c>
      <c r="BX220" s="40">
        <f ca="1">'00012.MTS_000310076'!H61</f>
        <v>0</v>
      </c>
      <c r="BY220" s="40">
        <f ca="1">'00012.MTS_000318251'!H61</f>
        <v>0</v>
      </c>
      <c r="BZ220" s="40">
        <f ca="1">'00012.MTS_000326426'!H61</f>
        <v>0</v>
      </c>
      <c r="CA220" s="40">
        <f ca="1">'00012.MTS_000334600'!H61</f>
        <v>0</v>
      </c>
      <c r="CB220" s="40">
        <f ca="1">'00012.MTS_000342775'!H61</f>
        <v>0</v>
      </c>
      <c r="CC220" s="40">
        <f ca="1">'00012.MTS_000350950'!H61</f>
        <v>0</v>
      </c>
      <c r="CD220" s="40">
        <f ca="1">SUM(B220:CC220)</f>
        <v>0</v>
      </c>
      <c r="CE220" s="37">
        <f ca="1">AVERAGE(B220:CC220)</f>
        <v>0</v>
      </c>
      <c r="CF220" s="37">
        <f ca="1">STDEV(B220:CC220)</f>
        <v>0</v>
      </c>
      <c r="CG220" s="37">
        <f ca="1">CF220/SQRT(80)</f>
        <v>0</v>
      </c>
      <c r="CH220" s="37">
        <f ca="1">IF(CD220=0,0,-1*((CD220/CD158)*(LN(CD220/CD158))))</f>
        <v>0</v>
      </c>
      <c r="CI220" s="64">
        <f ca="1">IF(CD220=0,0,(CD220/CD158)^2)</f>
        <v>0</v>
      </c>
    </row>
    <row r="221" spans="1:87" x14ac:dyDescent="0.25">
      <c r="A221" s="54" t="s">
        <v>69</v>
      </c>
      <c r="B221" s="40">
        <f ca="1">'00012.MTS_000032132'!H62</f>
        <v>0</v>
      </c>
      <c r="C221" s="40">
        <f ca="1">'00012.MTS_000236502'!H62</f>
        <v>0</v>
      </c>
      <c r="D221" s="40">
        <f ca="1">'000040306'!H62</f>
        <v>0</v>
      </c>
      <c r="E221" s="40">
        <f ca="1">'000032132'!H62</f>
        <v>0</v>
      </c>
      <c r="F221" s="40">
        <f ca="1">'000056656'!H62</f>
        <v>0</v>
      </c>
      <c r="G221" s="40">
        <f ca="1">'000048481'!H62</f>
        <v>0</v>
      </c>
      <c r="H221" s="40">
        <f ca="1">'000073006'!H62</f>
        <v>0</v>
      </c>
      <c r="I221" s="40">
        <f ca="1">'000064831'!H62</f>
        <v>0</v>
      </c>
      <c r="J221" s="40">
        <f ca="1">'000089355'!H62</f>
        <v>0</v>
      </c>
      <c r="K221" s="40">
        <f ca="1">'000081181'!H62</f>
        <v>0</v>
      </c>
      <c r="L221" s="40">
        <f ca="1">'000105705'!H62</f>
        <v>0</v>
      </c>
      <c r="M221" s="40">
        <f ca="1">'000097530'!H62</f>
        <v>0</v>
      </c>
      <c r="N221" s="40">
        <f ca="1">'000122055'!H62</f>
        <v>0</v>
      </c>
      <c r="O221" s="40">
        <f ca="1">'000113880'!H62</f>
        <v>0</v>
      </c>
      <c r="P221" s="40">
        <f ca="1">'000138404'!H62</f>
        <v>0</v>
      </c>
      <c r="Q221" s="40">
        <f ca="1">'000130230'!H62</f>
        <v>0</v>
      </c>
      <c r="R221" s="40">
        <f ca="1">'000154754'!H62</f>
        <v>0</v>
      </c>
      <c r="S221" s="40">
        <f ca="1">'000171104'!H62</f>
        <v>0</v>
      </c>
      <c r="T221" s="40">
        <f ca="1">'00012.MTS_000040306'!H62</f>
        <v>0</v>
      </c>
      <c r="U221" s="40">
        <f ca="1">'000187453'!H62</f>
        <v>0</v>
      </c>
      <c r="V221" s="40">
        <f ca="1">'00012.MTS_000048481'!H62</f>
        <v>0</v>
      </c>
      <c r="W221" s="40">
        <f ca="1">'000203803'!H62</f>
        <v>0</v>
      </c>
      <c r="X221" s="40">
        <f ca="1">'00012.MTS_000056656'!H62</f>
        <v>0</v>
      </c>
      <c r="Y221" s="40">
        <f ca="1">'000220153'!H62</f>
        <v>0</v>
      </c>
      <c r="Z221" s="40">
        <f ca="1">'00012.MTS_000064831'!H62</f>
        <v>0</v>
      </c>
      <c r="AA221" s="40">
        <f ca="1">'000236502'!H62</f>
        <v>0</v>
      </c>
      <c r="AB221" s="40">
        <f ca="1">'000228328'!H62</f>
        <v>0</v>
      </c>
      <c r="AC221" s="40">
        <f ca="1">'000211978'!H62</f>
        <v>0</v>
      </c>
      <c r="AD221" s="40">
        <f ca="1">'00012.MTS_000073006'!H62</f>
        <v>0</v>
      </c>
      <c r="AE221" s="40">
        <f ca="1">'000261027'!H62</f>
        <v>0</v>
      </c>
      <c r="AF221" s="40">
        <f ca="1">'000252852'!H62</f>
        <v>0</v>
      </c>
      <c r="AG221" s="40">
        <f ca="1">'000195628'!H62</f>
        <v>0</v>
      </c>
      <c r="AH221" s="40">
        <f ca="1">'00012.MTS_000220153'!H62</f>
        <v>0</v>
      </c>
      <c r="AI221" s="40">
        <f ca="1">'000285551'!H62</f>
        <v>0</v>
      </c>
      <c r="AJ221" s="40">
        <f ca="1">'000269202'!H62</f>
        <v>0</v>
      </c>
      <c r="AK221" s="40">
        <f ca="1">'000179279'!H62</f>
        <v>0</v>
      </c>
      <c r="AL221" s="40">
        <f ca="1">'00012.MTS_000228328'!H62</f>
        <v>0</v>
      </c>
      <c r="AM221" s="40">
        <f ca="1">'000310076'!H62</f>
        <v>0</v>
      </c>
      <c r="AN221" s="40">
        <f ca="1">'000301901'!H62</f>
        <v>0</v>
      </c>
      <c r="AO221" s="40">
        <f ca="1">'000293726'!H62</f>
        <v>0</v>
      </c>
      <c r="AP221" s="40">
        <f ca="1">'000244677'!H62</f>
        <v>0</v>
      </c>
      <c r="AQ221" s="40">
        <f ca="1">'000146579'!H62</f>
        <v>0</v>
      </c>
      <c r="AR221" s="40">
        <f ca="1">'00012.MTS_000244677'!H62</f>
        <v>0</v>
      </c>
      <c r="AS221" s="40">
        <f ca="1">'000350950'!H62</f>
        <v>0</v>
      </c>
      <c r="AT221" s="40">
        <f ca="1">'000342775'!H62</f>
        <v>0</v>
      </c>
      <c r="AU221" s="40">
        <f ca="1">'000334600'!H62</f>
        <v>0</v>
      </c>
      <c r="AV221" s="40">
        <f ca="1">'000326426'!H62</f>
        <v>0</v>
      </c>
      <c r="AW221" s="40">
        <f ca="1">'000318251'!H62</f>
        <v>0</v>
      </c>
      <c r="AX221" s="40">
        <f ca="1">'000277377'!H62</f>
        <v>0</v>
      </c>
      <c r="AY221" s="40">
        <f ca="1">'000162929'!H62</f>
        <v>0</v>
      </c>
      <c r="AZ221" s="40">
        <f ca="1">'00012.MTS_000081181'!H62</f>
        <v>0</v>
      </c>
      <c r="BA221" s="40">
        <f ca="1">'00012.MTS_000089355'!H62</f>
        <v>0</v>
      </c>
      <c r="BB221" s="40">
        <f ca="1">'00012.MTS_000097530'!H62</f>
        <v>0</v>
      </c>
      <c r="BC221" s="40">
        <f ca="1">'00012.MTS_000105705'!H62</f>
        <v>0</v>
      </c>
      <c r="BD221" s="40">
        <f ca="1">'00012.MTS_000113880'!H62</f>
        <v>0</v>
      </c>
      <c r="BE221" s="40">
        <f ca="1">'00012.MTS_000122055'!H62</f>
        <v>0</v>
      </c>
      <c r="BF221" s="40">
        <f ca="1">'00012.MTS_000130230'!H62</f>
        <v>0</v>
      </c>
      <c r="BG221" s="40">
        <f ca="1">'00012.MTS_000138404'!H62</f>
        <v>0</v>
      </c>
      <c r="BH221" s="40">
        <f ca="1">'00012.MTS_000146579'!H62</f>
        <v>0</v>
      </c>
      <c r="BI221" s="40">
        <f ca="1">'00012.MTS_000154754'!H62</f>
        <v>0</v>
      </c>
      <c r="BJ221" s="40">
        <f ca="1">'00012.MTS_000162929'!H62</f>
        <v>0</v>
      </c>
      <c r="BK221" s="40">
        <f ca="1">'00012.MTS_000171104'!H62</f>
        <v>0</v>
      </c>
      <c r="BL221" s="40">
        <f ca="1">'00012.MTS_000179279'!H62</f>
        <v>0</v>
      </c>
      <c r="BM221" s="40">
        <f ca="1">'00012.MTS_000187453'!H62</f>
        <v>0</v>
      </c>
      <c r="BN221" s="40">
        <f ca="1">'00012.MTS_000195628'!H62</f>
        <v>0</v>
      </c>
      <c r="BO221" s="40">
        <f ca="1">'00012.MTS_000203803'!H62</f>
        <v>0</v>
      </c>
      <c r="BP221" s="40">
        <f ca="1">'00012.MTS_000211978'!H62</f>
        <v>0</v>
      </c>
      <c r="BQ221" s="40">
        <f ca="1">'00012.MTS_000252852'!H62</f>
        <v>0</v>
      </c>
      <c r="BR221" s="40">
        <f ca="1">'00012.MTS_000261027'!H62</f>
        <v>0</v>
      </c>
      <c r="BS221" s="40">
        <f ca="1">'00012.MTS_000269202'!H62</f>
        <v>0</v>
      </c>
      <c r="BT221" s="40">
        <f ca="1">'00012.MTS_000277377'!H62</f>
        <v>0</v>
      </c>
      <c r="BU221" s="40">
        <f ca="1">'00012.MTS_000285551'!H62</f>
        <v>0</v>
      </c>
      <c r="BV221" s="40">
        <f ca="1">'00012.MTS_000293726'!H62</f>
        <v>0</v>
      </c>
      <c r="BW221" s="40">
        <f ca="1">'00012.MTS_000301901'!H62</f>
        <v>0</v>
      </c>
      <c r="BX221" s="40">
        <f ca="1">'00012.MTS_000310076'!H62</f>
        <v>0</v>
      </c>
      <c r="BY221" s="40">
        <f ca="1">'00012.MTS_000318251'!H62</f>
        <v>0</v>
      </c>
      <c r="BZ221" s="40">
        <f ca="1">'00012.MTS_000326426'!H62</f>
        <v>0</v>
      </c>
      <c r="CA221" s="40">
        <f ca="1">'00012.MTS_000334600'!H62</f>
        <v>0</v>
      </c>
      <c r="CB221" s="40">
        <f ca="1">'00012.MTS_000342775'!H62</f>
        <v>0</v>
      </c>
      <c r="CC221" s="40">
        <f ca="1">'00012.MTS_000350950'!H62</f>
        <v>0</v>
      </c>
      <c r="CD221" s="40">
        <f ca="1">SUM(B221:CC221)</f>
        <v>0</v>
      </c>
      <c r="CE221" s="37">
        <f ca="1">AVERAGE(B221:CC221)</f>
        <v>0</v>
      </c>
      <c r="CF221" s="37">
        <f ca="1">STDEV(B221:CC221)</f>
        <v>0</v>
      </c>
      <c r="CG221" s="37">
        <f ca="1">CF221/SQRT(80)</f>
        <v>0</v>
      </c>
      <c r="CH221" s="37">
        <f ca="1">IF(CD221=0,0,-1*((CD221/CD158)*(LN(CD221/CD158))))</f>
        <v>0</v>
      </c>
      <c r="CI221" s="64">
        <f ca="1">IF(CD221=0,0,(CD221/CD158)^2)</f>
        <v>0</v>
      </c>
    </row>
    <row r="222" spans="1:87" x14ac:dyDescent="0.25">
      <c r="A222" s="54" t="s">
        <v>70</v>
      </c>
      <c r="B222" s="40">
        <f ca="1">'00012.MTS_000032132'!H63</f>
        <v>0</v>
      </c>
      <c r="C222" s="40">
        <f ca="1">'00012.MTS_000236502'!H63</f>
        <v>0</v>
      </c>
      <c r="D222" s="40">
        <f ca="1">'000040306'!H63</f>
        <v>0</v>
      </c>
      <c r="E222" s="40">
        <f ca="1">'000032132'!H63</f>
        <v>0</v>
      </c>
      <c r="F222" s="40">
        <f ca="1">'000056656'!H63</f>
        <v>0</v>
      </c>
      <c r="G222" s="40">
        <f ca="1">'000048481'!H63</f>
        <v>0</v>
      </c>
      <c r="H222" s="40">
        <f ca="1">'000073006'!H63</f>
        <v>0</v>
      </c>
      <c r="I222" s="40">
        <f ca="1">'000064831'!H63</f>
        <v>0</v>
      </c>
      <c r="J222" s="40">
        <f ca="1">'000089355'!H63</f>
        <v>0</v>
      </c>
      <c r="K222" s="40">
        <f ca="1">'000081181'!H63</f>
        <v>0</v>
      </c>
      <c r="L222" s="40">
        <f ca="1">'000105705'!H63</f>
        <v>0</v>
      </c>
      <c r="M222" s="40">
        <f ca="1">'000097530'!H63</f>
        <v>0</v>
      </c>
      <c r="N222" s="40">
        <f ca="1">'000122055'!H63</f>
        <v>0</v>
      </c>
      <c r="O222" s="40">
        <f ca="1">'000113880'!H63</f>
        <v>0</v>
      </c>
      <c r="P222" s="40">
        <f ca="1">'000138404'!H63</f>
        <v>0</v>
      </c>
      <c r="Q222" s="40">
        <f ca="1">'000130230'!H63</f>
        <v>0</v>
      </c>
      <c r="R222" s="40">
        <f ca="1">'000154754'!H63</f>
        <v>0</v>
      </c>
      <c r="S222" s="40">
        <f ca="1">'000171104'!H63</f>
        <v>0</v>
      </c>
      <c r="T222" s="40">
        <f ca="1">'00012.MTS_000040306'!H63</f>
        <v>0</v>
      </c>
      <c r="U222" s="40">
        <f ca="1">'000187453'!H63</f>
        <v>0</v>
      </c>
      <c r="V222" s="40">
        <f ca="1">'00012.MTS_000048481'!H63</f>
        <v>0</v>
      </c>
      <c r="W222" s="40">
        <f ca="1">'000203803'!H63</f>
        <v>0</v>
      </c>
      <c r="X222" s="40">
        <f ca="1">'00012.MTS_000056656'!H63</f>
        <v>0</v>
      </c>
      <c r="Y222" s="40">
        <f ca="1">'000220153'!H63</f>
        <v>0</v>
      </c>
      <c r="Z222" s="40">
        <f ca="1">'00012.MTS_000064831'!H63</f>
        <v>0</v>
      </c>
      <c r="AA222" s="40">
        <f ca="1">'000236502'!H63</f>
        <v>0</v>
      </c>
      <c r="AB222" s="40">
        <f ca="1">'000228328'!H63</f>
        <v>0</v>
      </c>
      <c r="AC222" s="40">
        <f ca="1">'000211978'!H63</f>
        <v>0</v>
      </c>
      <c r="AD222" s="40">
        <f ca="1">'00012.MTS_000073006'!H63</f>
        <v>0</v>
      </c>
      <c r="AE222" s="40">
        <f ca="1">'000261027'!H63</f>
        <v>0</v>
      </c>
      <c r="AF222" s="40">
        <f ca="1">'000252852'!H63</f>
        <v>0</v>
      </c>
      <c r="AG222" s="40">
        <f ca="1">'000195628'!H63</f>
        <v>0</v>
      </c>
      <c r="AH222" s="40">
        <f ca="1">'00012.MTS_000220153'!H63</f>
        <v>0</v>
      </c>
      <c r="AI222" s="40">
        <f ca="1">'000285551'!H63</f>
        <v>0</v>
      </c>
      <c r="AJ222" s="40">
        <f ca="1">'000269202'!H63</f>
        <v>0</v>
      </c>
      <c r="AK222" s="40">
        <f ca="1">'000179279'!H63</f>
        <v>0</v>
      </c>
      <c r="AL222" s="40">
        <f ca="1">'00012.MTS_000228328'!H63</f>
        <v>0</v>
      </c>
      <c r="AM222" s="40">
        <f ca="1">'000310076'!H63</f>
        <v>0</v>
      </c>
      <c r="AN222" s="40">
        <f ca="1">'000301901'!H63</f>
        <v>0</v>
      </c>
      <c r="AO222" s="40">
        <f ca="1">'000293726'!H63</f>
        <v>0</v>
      </c>
      <c r="AP222" s="40">
        <f ca="1">'000244677'!H63</f>
        <v>0</v>
      </c>
      <c r="AQ222" s="40">
        <f ca="1">'000146579'!H63</f>
        <v>0</v>
      </c>
      <c r="AR222" s="40">
        <f ca="1">'00012.MTS_000244677'!H63</f>
        <v>0</v>
      </c>
      <c r="AS222" s="40">
        <f ca="1">'000350950'!H63</f>
        <v>0</v>
      </c>
      <c r="AT222" s="40">
        <f ca="1">'000342775'!H63</f>
        <v>0</v>
      </c>
      <c r="AU222" s="40">
        <f ca="1">'000334600'!H63</f>
        <v>0</v>
      </c>
      <c r="AV222" s="40">
        <f ca="1">'000326426'!H63</f>
        <v>0</v>
      </c>
      <c r="AW222" s="40">
        <f ca="1">'000318251'!H63</f>
        <v>0</v>
      </c>
      <c r="AX222" s="40">
        <f ca="1">'000277377'!H63</f>
        <v>0</v>
      </c>
      <c r="AY222" s="40">
        <f ca="1">'000162929'!H63</f>
        <v>0</v>
      </c>
      <c r="AZ222" s="40">
        <f ca="1">'00012.MTS_000081181'!H63</f>
        <v>0</v>
      </c>
      <c r="BA222" s="40">
        <f ca="1">'00012.MTS_000089355'!H63</f>
        <v>0</v>
      </c>
      <c r="BB222" s="40">
        <f ca="1">'00012.MTS_000097530'!H63</f>
        <v>0</v>
      </c>
      <c r="BC222" s="40">
        <f ca="1">'00012.MTS_000105705'!H63</f>
        <v>0</v>
      </c>
      <c r="BD222" s="40">
        <f ca="1">'00012.MTS_000113880'!H63</f>
        <v>0</v>
      </c>
      <c r="BE222" s="40">
        <f ca="1">'00012.MTS_000122055'!H63</f>
        <v>0</v>
      </c>
      <c r="BF222" s="40">
        <f ca="1">'00012.MTS_000130230'!H63</f>
        <v>0</v>
      </c>
      <c r="BG222" s="40">
        <f ca="1">'00012.MTS_000138404'!H63</f>
        <v>0</v>
      </c>
      <c r="BH222" s="40">
        <f ca="1">'00012.MTS_000146579'!H63</f>
        <v>0</v>
      </c>
      <c r="BI222" s="40">
        <f ca="1">'00012.MTS_000154754'!H63</f>
        <v>0</v>
      </c>
      <c r="BJ222" s="40">
        <f ca="1">'00012.MTS_000162929'!H63</f>
        <v>0</v>
      </c>
      <c r="BK222" s="40">
        <f ca="1">'00012.MTS_000171104'!H63</f>
        <v>0</v>
      </c>
      <c r="BL222" s="40">
        <f ca="1">'00012.MTS_000179279'!H63</f>
        <v>0</v>
      </c>
      <c r="BM222" s="40">
        <f ca="1">'00012.MTS_000187453'!H63</f>
        <v>0</v>
      </c>
      <c r="BN222" s="40">
        <f ca="1">'00012.MTS_000195628'!H63</f>
        <v>0</v>
      </c>
      <c r="BO222" s="40">
        <f ca="1">'00012.MTS_000203803'!H63</f>
        <v>0</v>
      </c>
      <c r="BP222" s="40">
        <f ca="1">'00012.MTS_000211978'!H63</f>
        <v>0</v>
      </c>
      <c r="BQ222" s="40">
        <f ca="1">'00012.MTS_000252852'!H63</f>
        <v>0</v>
      </c>
      <c r="BR222" s="40">
        <f ca="1">'00012.MTS_000261027'!H63</f>
        <v>0</v>
      </c>
      <c r="BS222" s="40">
        <f ca="1">'00012.MTS_000269202'!H63</f>
        <v>0</v>
      </c>
      <c r="BT222" s="40">
        <f ca="1">'00012.MTS_000277377'!H63</f>
        <v>0</v>
      </c>
      <c r="BU222" s="40">
        <f ca="1">'00012.MTS_000285551'!H63</f>
        <v>0</v>
      </c>
      <c r="BV222" s="40">
        <f ca="1">'00012.MTS_000293726'!H63</f>
        <v>0</v>
      </c>
      <c r="BW222" s="40">
        <f ca="1">'00012.MTS_000301901'!H63</f>
        <v>0</v>
      </c>
      <c r="BX222" s="40">
        <f ca="1">'00012.MTS_000310076'!H63</f>
        <v>0</v>
      </c>
      <c r="BY222" s="40">
        <f ca="1">'00012.MTS_000318251'!H63</f>
        <v>0</v>
      </c>
      <c r="BZ222" s="40">
        <f ca="1">'00012.MTS_000326426'!H63</f>
        <v>0</v>
      </c>
      <c r="CA222" s="40">
        <f ca="1">'00012.MTS_000334600'!H63</f>
        <v>0</v>
      </c>
      <c r="CB222" s="40">
        <f ca="1">'00012.MTS_000342775'!H63</f>
        <v>0</v>
      </c>
      <c r="CC222" s="40">
        <f ca="1">'00012.MTS_000350950'!H63</f>
        <v>0</v>
      </c>
      <c r="CD222" s="40">
        <f ca="1">SUM(B222:CC222)</f>
        <v>0</v>
      </c>
      <c r="CE222" s="37">
        <f ca="1">AVERAGE(B222:CC222)</f>
        <v>0</v>
      </c>
      <c r="CF222" s="37">
        <f ca="1">STDEV(B222:CC222)</f>
        <v>0</v>
      </c>
      <c r="CG222" s="37">
        <f ca="1">CF222/SQRT(80)</f>
        <v>0</v>
      </c>
      <c r="CH222" s="37">
        <f ca="1">IF(CD222=0,0,-1*((CD222/CD158)*(LN(CD222/CD158))))</f>
        <v>0</v>
      </c>
      <c r="CI222" s="64">
        <f ca="1">IF(CD222=0,0,(CD222/CD158)^2)</f>
        <v>0</v>
      </c>
    </row>
    <row r="223" spans="1:87" x14ac:dyDescent="0.25">
      <c r="A223" s="54" t="s">
        <v>71</v>
      </c>
      <c r="B223" s="40">
        <f ca="1">'00012.MTS_000032132'!H64</f>
        <v>0</v>
      </c>
      <c r="C223" s="40">
        <f ca="1">'00012.MTS_000236502'!H64</f>
        <v>0</v>
      </c>
      <c r="D223" s="40">
        <f ca="1">'000040306'!H64</f>
        <v>0</v>
      </c>
      <c r="E223" s="40">
        <f ca="1">'000032132'!H64</f>
        <v>0</v>
      </c>
      <c r="F223" s="40">
        <f ca="1">'000056656'!H64</f>
        <v>0</v>
      </c>
      <c r="G223" s="40">
        <f ca="1">'000048481'!H64</f>
        <v>0</v>
      </c>
      <c r="H223" s="40">
        <f ca="1">'000073006'!H64</f>
        <v>0</v>
      </c>
      <c r="I223" s="40">
        <f ca="1">'000064831'!H64</f>
        <v>0</v>
      </c>
      <c r="J223" s="40">
        <f ca="1">'000089355'!H64</f>
        <v>0</v>
      </c>
      <c r="K223" s="40">
        <f ca="1">'000081181'!H64</f>
        <v>0</v>
      </c>
      <c r="L223" s="40">
        <f ca="1">'000105705'!H64</f>
        <v>0</v>
      </c>
      <c r="M223" s="40">
        <f ca="1">'000097530'!H64</f>
        <v>0</v>
      </c>
      <c r="N223" s="40">
        <f ca="1">'000122055'!H64</f>
        <v>0</v>
      </c>
      <c r="O223" s="40">
        <f ca="1">'000113880'!H64</f>
        <v>0</v>
      </c>
      <c r="P223" s="40">
        <f ca="1">'000138404'!H64</f>
        <v>0</v>
      </c>
      <c r="Q223" s="40">
        <f ca="1">'000130230'!H64</f>
        <v>0</v>
      </c>
      <c r="R223" s="40">
        <f ca="1">'000154754'!H64</f>
        <v>0</v>
      </c>
      <c r="S223" s="40">
        <f ca="1">'000171104'!H64</f>
        <v>0</v>
      </c>
      <c r="T223" s="40">
        <f ca="1">'00012.MTS_000040306'!H64</f>
        <v>0</v>
      </c>
      <c r="U223" s="40">
        <f ca="1">'000187453'!H64</f>
        <v>0</v>
      </c>
      <c r="V223" s="40">
        <f ca="1">'00012.MTS_000048481'!H64</f>
        <v>0</v>
      </c>
      <c r="W223" s="40">
        <f ca="1">'000203803'!H64</f>
        <v>0</v>
      </c>
      <c r="X223" s="40">
        <f ca="1">'00012.MTS_000056656'!H64</f>
        <v>0</v>
      </c>
      <c r="Y223" s="40">
        <f ca="1">'000220153'!H64</f>
        <v>0</v>
      </c>
      <c r="Z223" s="40">
        <f ca="1">'00012.MTS_000064831'!H64</f>
        <v>0</v>
      </c>
      <c r="AA223" s="40">
        <f ca="1">'000236502'!H64</f>
        <v>0</v>
      </c>
      <c r="AB223" s="40">
        <f ca="1">'000228328'!H64</f>
        <v>0</v>
      </c>
      <c r="AC223" s="40">
        <f ca="1">'000211978'!H64</f>
        <v>0</v>
      </c>
      <c r="AD223" s="40">
        <f ca="1">'00012.MTS_000073006'!H64</f>
        <v>0</v>
      </c>
      <c r="AE223" s="40">
        <f ca="1">'000261027'!H64</f>
        <v>0</v>
      </c>
      <c r="AF223" s="40">
        <f ca="1">'000252852'!H64</f>
        <v>0</v>
      </c>
      <c r="AG223" s="40">
        <f ca="1">'000195628'!H64</f>
        <v>0</v>
      </c>
      <c r="AH223" s="40">
        <f ca="1">'00012.MTS_000220153'!H64</f>
        <v>0</v>
      </c>
      <c r="AI223" s="40">
        <f ca="1">'000285551'!H64</f>
        <v>0</v>
      </c>
      <c r="AJ223" s="40">
        <f ca="1">'000269202'!H64</f>
        <v>0</v>
      </c>
      <c r="AK223" s="40">
        <f ca="1">'000179279'!H64</f>
        <v>0</v>
      </c>
      <c r="AL223" s="40">
        <f ca="1">'00012.MTS_000228328'!H64</f>
        <v>0</v>
      </c>
      <c r="AM223" s="40">
        <f ca="1">'000310076'!H64</f>
        <v>0</v>
      </c>
      <c r="AN223" s="40">
        <f ca="1">'000301901'!H64</f>
        <v>0</v>
      </c>
      <c r="AO223" s="40">
        <f ca="1">'000293726'!H64</f>
        <v>0</v>
      </c>
      <c r="AP223" s="40">
        <f ca="1">'000244677'!H64</f>
        <v>0</v>
      </c>
      <c r="AQ223" s="40">
        <f ca="1">'000146579'!H64</f>
        <v>0</v>
      </c>
      <c r="AR223" s="40">
        <f ca="1">'00012.MTS_000244677'!H64</f>
        <v>0</v>
      </c>
      <c r="AS223" s="40">
        <f ca="1">'000350950'!H64</f>
        <v>0</v>
      </c>
      <c r="AT223" s="40">
        <f ca="1">'000342775'!H64</f>
        <v>0</v>
      </c>
      <c r="AU223" s="40">
        <f ca="1">'000334600'!H64</f>
        <v>0</v>
      </c>
      <c r="AV223" s="40">
        <f ca="1">'000326426'!H64</f>
        <v>0</v>
      </c>
      <c r="AW223" s="40">
        <f ca="1">'000318251'!H64</f>
        <v>0</v>
      </c>
      <c r="AX223" s="40">
        <f ca="1">'000277377'!H64</f>
        <v>0</v>
      </c>
      <c r="AY223" s="40">
        <f ca="1">'000162929'!H64</f>
        <v>0</v>
      </c>
      <c r="AZ223" s="40">
        <f ca="1">'00012.MTS_000081181'!H64</f>
        <v>0</v>
      </c>
      <c r="BA223" s="40">
        <f ca="1">'00012.MTS_000089355'!H64</f>
        <v>0</v>
      </c>
      <c r="BB223" s="40">
        <f ca="1">'00012.MTS_000097530'!H64</f>
        <v>0</v>
      </c>
      <c r="BC223" s="40">
        <f ca="1">'00012.MTS_000105705'!H64</f>
        <v>0</v>
      </c>
      <c r="BD223" s="40">
        <f ca="1">'00012.MTS_000113880'!H64</f>
        <v>0</v>
      </c>
      <c r="BE223" s="40">
        <f ca="1">'00012.MTS_000122055'!H64</f>
        <v>0</v>
      </c>
      <c r="BF223" s="40">
        <f ca="1">'00012.MTS_000130230'!H64</f>
        <v>0</v>
      </c>
      <c r="BG223" s="40">
        <f ca="1">'00012.MTS_000138404'!H64</f>
        <v>0</v>
      </c>
      <c r="BH223" s="40">
        <f ca="1">'00012.MTS_000146579'!H64</f>
        <v>0</v>
      </c>
      <c r="BI223" s="40">
        <f ca="1">'00012.MTS_000154754'!H64</f>
        <v>0</v>
      </c>
      <c r="BJ223" s="40">
        <f ca="1">'00012.MTS_000162929'!H64</f>
        <v>0</v>
      </c>
      <c r="BK223" s="40">
        <f ca="1">'00012.MTS_000171104'!H64</f>
        <v>0</v>
      </c>
      <c r="BL223" s="40">
        <f ca="1">'00012.MTS_000179279'!H64</f>
        <v>0</v>
      </c>
      <c r="BM223" s="40">
        <f ca="1">'00012.MTS_000187453'!H64</f>
        <v>0</v>
      </c>
      <c r="BN223" s="40">
        <f ca="1">'00012.MTS_000195628'!H64</f>
        <v>0</v>
      </c>
      <c r="BO223" s="40">
        <f ca="1">'00012.MTS_000203803'!H64</f>
        <v>0</v>
      </c>
      <c r="BP223" s="40">
        <f ca="1">'00012.MTS_000211978'!H64</f>
        <v>0</v>
      </c>
      <c r="BQ223" s="40">
        <f ca="1">'00012.MTS_000252852'!H64</f>
        <v>0</v>
      </c>
      <c r="BR223" s="40">
        <f ca="1">'00012.MTS_000261027'!H64</f>
        <v>0</v>
      </c>
      <c r="BS223" s="40">
        <f ca="1">'00012.MTS_000269202'!H64</f>
        <v>0</v>
      </c>
      <c r="BT223" s="40">
        <f ca="1">'00012.MTS_000277377'!H64</f>
        <v>0</v>
      </c>
      <c r="BU223" s="40">
        <f ca="1">'00012.MTS_000285551'!H64</f>
        <v>0</v>
      </c>
      <c r="BV223" s="40">
        <f ca="1">'00012.MTS_000293726'!H64</f>
        <v>0</v>
      </c>
      <c r="BW223" s="40">
        <f ca="1">'00012.MTS_000301901'!H64</f>
        <v>0</v>
      </c>
      <c r="BX223" s="40">
        <f ca="1">'00012.MTS_000310076'!H64</f>
        <v>0</v>
      </c>
      <c r="BY223" s="40">
        <f ca="1">'00012.MTS_000318251'!H64</f>
        <v>0</v>
      </c>
      <c r="BZ223" s="40">
        <f ca="1">'00012.MTS_000326426'!H64</f>
        <v>0</v>
      </c>
      <c r="CA223" s="40">
        <f ca="1">'00012.MTS_000334600'!H64</f>
        <v>0</v>
      </c>
      <c r="CB223" s="40">
        <f ca="1">'00012.MTS_000342775'!H64</f>
        <v>0</v>
      </c>
      <c r="CC223" s="40">
        <f ca="1">'00012.MTS_000350950'!H64</f>
        <v>0</v>
      </c>
      <c r="CD223" s="40">
        <f ca="1">SUM(B223:CC223)</f>
        <v>0</v>
      </c>
      <c r="CE223" s="37">
        <f ca="1">AVERAGE(B223:CC223)</f>
        <v>0</v>
      </c>
      <c r="CF223" s="37">
        <f ca="1">STDEV(B223:CC223)</f>
        <v>0</v>
      </c>
      <c r="CG223" s="37">
        <f ca="1">CF223/SQRT(80)</f>
        <v>0</v>
      </c>
      <c r="CH223" s="37">
        <f ca="1">IF(CD223=0,0,-1*((CD223/CD158)*(LN(CD223/CD158))))</f>
        <v>0</v>
      </c>
      <c r="CI223" s="64">
        <f ca="1">IF(CD223=0,0,(CD223/CD158)^2)</f>
        <v>0</v>
      </c>
    </row>
    <row r="224" spans="1:87" x14ac:dyDescent="0.25">
      <c r="A224" s="54" t="s">
        <v>72</v>
      </c>
      <c r="B224" s="40">
        <f ca="1">'00012.MTS_000032132'!H65</f>
        <v>0</v>
      </c>
      <c r="C224" s="40">
        <f ca="1">'00012.MTS_000236502'!H65</f>
        <v>0</v>
      </c>
      <c r="D224" s="40">
        <f ca="1">'000040306'!H65</f>
        <v>0</v>
      </c>
      <c r="E224" s="40">
        <f ca="1">'000032132'!H65</f>
        <v>0</v>
      </c>
      <c r="F224" s="40">
        <f ca="1">'000056656'!H65</f>
        <v>0</v>
      </c>
      <c r="G224" s="40">
        <f ca="1">'000048481'!H65</f>
        <v>0</v>
      </c>
      <c r="H224" s="40">
        <f ca="1">'000073006'!H65</f>
        <v>0</v>
      </c>
      <c r="I224" s="40">
        <f ca="1">'000064831'!H65</f>
        <v>0</v>
      </c>
      <c r="J224" s="40">
        <f ca="1">'000089355'!H65</f>
        <v>0</v>
      </c>
      <c r="K224" s="40">
        <f ca="1">'000081181'!H65</f>
        <v>0</v>
      </c>
      <c r="L224" s="40">
        <f ca="1">'000105705'!H65</f>
        <v>0</v>
      </c>
      <c r="M224" s="40">
        <f ca="1">'000097530'!H65</f>
        <v>0</v>
      </c>
      <c r="N224" s="40">
        <f ca="1">'000122055'!H65</f>
        <v>0</v>
      </c>
      <c r="O224" s="40">
        <f ca="1">'000113880'!H65</f>
        <v>0</v>
      </c>
      <c r="P224" s="40">
        <f ca="1">'000138404'!H65</f>
        <v>0</v>
      </c>
      <c r="Q224" s="40">
        <f ca="1">'000130230'!H65</f>
        <v>0</v>
      </c>
      <c r="R224" s="40">
        <f ca="1">'000154754'!H65</f>
        <v>0</v>
      </c>
      <c r="S224" s="40">
        <f ca="1">'000171104'!H65</f>
        <v>0</v>
      </c>
      <c r="T224" s="40">
        <f ca="1">'00012.MTS_000040306'!H65</f>
        <v>0</v>
      </c>
      <c r="U224" s="40">
        <f ca="1">'000187453'!H65</f>
        <v>0</v>
      </c>
      <c r="V224" s="40">
        <f ca="1">'00012.MTS_000048481'!H65</f>
        <v>0</v>
      </c>
      <c r="W224" s="40">
        <f ca="1">'000203803'!H65</f>
        <v>0</v>
      </c>
      <c r="X224" s="40">
        <f ca="1">'00012.MTS_000056656'!H65</f>
        <v>0</v>
      </c>
      <c r="Y224" s="40">
        <f ca="1">'000220153'!H65</f>
        <v>0</v>
      </c>
      <c r="Z224" s="40">
        <f ca="1">'00012.MTS_000064831'!H65</f>
        <v>0</v>
      </c>
      <c r="AA224" s="40">
        <f ca="1">'000236502'!H65</f>
        <v>0</v>
      </c>
      <c r="AB224" s="40">
        <f ca="1">'000228328'!H65</f>
        <v>0</v>
      </c>
      <c r="AC224" s="40">
        <f ca="1">'000211978'!H65</f>
        <v>0</v>
      </c>
      <c r="AD224" s="40">
        <f ca="1">'00012.MTS_000073006'!H65</f>
        <v>0</v>
      </c>
      <c r="AE224" s="40">
        <f ca="1">'000261027'!H65</f>
        <v>0</v>
      </c>
      <c r="AF224" s="40">
        <f ca="1">'000252852'!H65</f>
        <v>0</v>
      </c>
      <c r="AG224" s="40">
        <f ca="1">'000195628'!H65</f>
        <v>0</v>
      </c>
      <c r="AH224" s="40">
        <f ca="1">'00012.MTS_000220153'!H65</f>
        <v>0</v>
      </c>
      <c r="AI224" s="40">
        <f ca="1">'000285551'!H65</f>
        <v>0</v>
      </c>
      <c r="AJ224" s="40">
        <f ca="1">'000269202'!H65</f>
        <v>0</v>
      </c>
      <c r="AK224" s="40">
        <f ca="1">'000179279'!H65</f>
        <v>0</v>
      </c>
      <c r="AL224" s="40">
        <f ca="1">'00012.MTS_000228328'!H65</f>
        <v>0</v>
      </c>
      <c r="AM224" s="40">
        <f ca="1">'000310076'!H65</f>
        <v>0</v>
      </c>
      <c r="AN224" s="40">
        <f ca="1">'000301901'!H65</f>
        <v>0</v>
      </c>
      <c r="AO224" s="40">
        <f ca="1">'000293726'!H65</f>
        <v>0</v>
      </c>
      <c r="AP224" s="40">
        <f ca="1">'000244677'!H65</f>
        <v>0</v>
      </c>
      <c r="AQ224" s="40">
        <f ca="1">'000146579'!H65</f>
        <v>0</v>
      </c>
      <c r="AR224" s="40">
        <f ca="1">'00012.MTS_000244677'!H65</f>
        <v>0</v>
      </c>
      <c r="AS224" s="40">
        <f ca="1">'000350950'!H65</f>
        <v>0</v>
      </c>
      <c r="AT224" s="40">
        <f ca="1">'000342775'!H65</f>
        <v>0</v>
      </c>
      <c r="AU224" s="40">
        <f ca="1">'000334600'!H65</f>
        <v>0</v>
      </c>
      <c r="AV224" s="40">
        <f ca="1">'000326426'!H65</f>
        <v>0</v>
      </c>
      <c r="AW224" s="40">
        <f ca="1">'000318251'!H65</f>
        <v>0</v>
      </c>
      <c r="AX224" s="40">
        <f ca="1">'000277377'!H65</f>
        <v>0</v>
      </c>
      <c r="AY224" s="40">
        <f ca="1">'000162929'!H65</f>
        <v>0</v>
      </c>
      <c r="AZ224" s="40">
        <f ca="1">'00012.MTS_000081181'!H65</f>
        <v>0</v>
      </c>
      <c r="BA224" s="40">
        <f ca="1">'00012.MTS_000089355'!H65</f>
        <v>0</v>
      </c>
      <c r="BB224" s="40">
        <f ca="1">'00012.MTS_000097530'!H65</f>
        <v>0</v>
      </c>
      <c r="BC224" s="40">
        <f ca="1">'00012.MTS_000105705'!H65</f>
        <v>0</v>
      </c>
      <c r="BD224" s="40">
        <f ca="1">'00012.MTS_000113880'!H65</f>
        <v>0</v>
      </c>
      <c r="BE224" s="40">
        <f ca="1">'00012.MTS_000122055'!H65</f>
        <v>0</v>
      </c>
      <c r="BF224" s="40">
        <f ca="1">'00012.MTS_000130230'!H65</f>
        <v>0</v>
      </c>
      <c r="BG224" s="40">
        <f ca="1">'00012.MTS_000138404'!H65</f>
        <v>0</v>
      </c>
      <c r="BH224" s="40">
        <f ca="1">'00012.MTS_000146579'!H65</f>
        <v>0</v>
      </c>
      <c r="BI224" s="40">
        <f ca="1">'00012.MTS_000154754'!H65</f>
        <v>0</v>
      </c>
      <c r="BJ224" s="40">
        <f ca="1">'00012.MTS_000162929'!H65</f>
        <v>0</v>
      </c>
      <c r="BK224" s="40">
        <f ca="1">'00012.MTS_000171104'!H65</f>
        <v>0</v>
      </c>
      <c r="BL224" s="40">
        <f ca="1">'00012.MTS_000179279'!H65</f>
        <v>0</v>
      </c>
      <c r="BM224" s="40">
        <f ca="1">'00012.MTS_000187453'!H65</f>
        <v>0</v>
      </c>
      <c r="BN224" s="40">
        <f ca="1">'00012.MTS_000195628'!H65</f>
        <v>0</v>
      </c>
      <c r="BO224" s="40">
        <f ca="1">'00012.MTS_000203803'!H65</f>
        <v>0</v>
      </c>
      <c r="BP224" s="40">
        <f ca="1">'00012.MTS_000211978'!H65</f>
        <v>0</v>
      </c>
      <c r="BQ224" s="40">
        <f ca="1">'00012.MTS_000252852'!H65</f>
        <v>0</v>
      </c>
      <c r="BR224" s="40">
        <f ca="1">'00012.MTS_000261027'!H65</f>
        <v>0</v>
      </c>
      <c r="BS224" s="40">
        <f ca="1">'00012.MTS_000269202'!H65</f>
        <v>0</v>
      </c>
      <c r="BT224" s="40">
        <f ca="1">'00012.MTS_000277377'!H65</f>
        <v>0</v>
      </c>
      <c r="BU224" s="40">
        <f ca="1">'00012.MTS_000285551'!H65</f>
        <v>0</v>
      </c>
      <c r="BV224" s="40">
        <f ca="1">'00012.MTS_000293726'!H65</f>
        <v>0</v>
      </c>
      <c r="BW224" s="40">
        <f ca="1">'00012.MTS_000301901'!H65</f>
        <v>0</v>
      </c>
      <c r="BX224" s="40">
        <f ca="1">'00012.MTS_000310076'!H65</f>
        <v>0</v>
      </c>
      <c r="BY224" s="40">
        <f ca="1">'00012.MTS_000318251'!H65</f>
        <v>0</v>
      </c>
      <c r="BZ224" s="40">
        <f ca="1">'00012.MTS_000326426'!H65</f>
        <v>0</v>
      </c>
      <c r="CA224" s="40">
        <f ca="1">'00012.MTS_000334600'!H65</f>
        <v>0</v>
      </c>
      <c r="CB224" s="40">
        <f ca="1">'00012.MTS_000342775'!H65</f>
        <v>0</v>
      </c>
      <c r="CC224" s="40">
        <f ca="1">'00012.MTS_000350950'!H65</f>
        <v>0</v>
      </c>
      <c r="CD224" s="40">
        <f ca="1">SUM(B224:CC224)</f>
        <v>0</v>
      </c>
      <c r="CE224" s="37">
        <f ca="1">AVERAGE(B224:CC224)</f>
        <v>0</v>
      </c>
      <c r="CF224" s="37">
        <f ca="1">STDEV(B224:CC224)</f>
        <v>0</v>
      </c>
      <c r="CG224" s="37">
        <f ca="1">CF224/SQRT(80)</f>
        <v>0</v>
      </c>
      <c r="CH224" s="37">
        <f ca="1">IF(CD224=0,0,-1*((CD224/CD158)*(LN(CD224/CD158))))</f>
        <v>0</v>
      </c>
      <c r="CI224" s="64">
        <f ca="1">IF(CD224=0,0,(CD224/CD158)^2)</f>
        <v>0</v>
      </c>
    </row>
    <row r="225" spans="1:87" x14ac:dyDescent="0.25">
      <c r="A225" s="54" t="s">
        <v>73</v>
      </c>
      <c r="B225" s="40">
        <f ca="1">'00012.MTS_000032132'!H66</f>
        <v>0</v>
      </c>
      <c r="C225" s="40">
        <f ca="1">'00012.MTS_000236502'!H66</f>
        <v>0</v>
      </c>
      <c r="D225" s="40">
        <f ca="1">'000040306'!H66</f>
        <v>0</v>
      </c>
      <c r="E225" s="40">
        <f ca="1">'000032132'!H66</f>
        <v>0</v>
      </c>
      <c r="F225" s="40">
        <f ca="1">'000056656'!H66</f>
        <v>0</v>
      </c>
      <c r="G225" s="40">
        <f ca="1">'000048481'!H66</f>
        <v>0</v>
      </c>
      <c r="H225" s="40">
        <f ca="1">'000073006'!H66</f>
        <v>0</v>
      </c>
      <c r="I225" s="40">
        <f ca="1">'000064831'!H66</f>
        <v>0</v>
      </c>
      <c r="J225" s="40">
        <f ca="1">'000089355'!H66</f>
        <v>0</v>
      </c>
      <c r="K225" s="40">
        <f ca="1">'000081181'!H66</f>
        <v>0</v>
      </c>
      <c r="L225" s="40">
        <f ca="1">'000105705'!H66</f>
        <v>0</v>
      </c>
      <c r="M225" s="40">
        <f ca="1">'000097530'!H66</f>
        <v>0</v>
      </c>
      <c r="N225" s="40">
        <f ca="1">'000122055'!H66</f>
        <v>0</v>
      </c>
      <c r="O225" s="40">
        <f ca="1">'000113880'!H66</f>
        <v>0</v>
      </c>
      <c r="P225" s="40">
        <f ca="1">'000138404'!H66</f>
        <v>0</v>
      </c>
      <c r="Q225" s="40">
        <f ca="1">'000130230'!H66</f>
        <v>0</v>
      </c>
      <c r="R225" s="40">
        <f ca="1">'000154754'!H66</f>
        <v>0</v>
      </c>
      <c r="S225" s="40">
        <f ca="1">'000171104'!H66</f>
        <v>0</v>
      </c>
      <c r="T225" s="40">
        <f ca="1">'00012.MTS_000040306'!H66</f>
        <v>0</v>
      </c>
      <c r="U225" s="40">
        <f ca="1">'000187453'!H66</f>
        <v>0</v>
      </c>
      <c r="V225" s="40">
        <f ca="1">'00012.MTS_000048481'!H66</f>
        <v>0</v>
      </c>
      <c r="W225" s="40">
        <f ca="1">'000203803'!H66</f>
        <v>0</v>
      </c>
      <c r="X225" s="40">
        <f ca="1">'00012.MTS_000056656'!H66</f>
        <v>0</v>
      </c>
      <c r="Y225" s="40">
        <f ca="1">'000220153'!H66</f>
        <v>0</v>
      </c>
      <c r="Z225" s="40">
        <f ca="1">'00012.MTS_000064831'!H66</f>
        <v>0</v>
      </c>
      <c r="AA225" s="40">
        <f ca="1">'000236502'!H66</f>
        <v>0</v>
      </c>
      <c r="AB225" s="40">
        <f ca="1">'000228328'!H66</f>
        <v>0</v>
      </c>
      <c r="AC225" s="40">
        <f ca="1">'000211978'!H66</f>
        <v>0</v>
      </c>
      <c r="AD225" s="40">
        <f ca="1">'00012.MTS_000073006'!H66</f>
        <v>0</v>
      </c>
      <c r="AE225" s="40">
        <f ca="1">'000261027'!H66</f>
        <v>0</v>
      </c>
      <c r="AF225" s="40">
        <f ca="1">'000252852'!H66</f>
        <v>0</v>
      </c>
      <c r="AG225" s="40">
        <f ca="1">'000195628'!H66</f>
        <v>0</v>
      </c>
      <c r="AH225" s="40">
        <f ca="1">'00012.MTS_000220153'!H66</f>
        <v>0</v>
      </c>
      <c r="AI225" s="40">
        <f ca="1">'000285551'!H66</f>
        <v>0</v>
      </c>
      <c r="AJ225" s="40">
        <f ca="1">'000269202'!H66</f>
        <v>0</v>
      </c>
      <c r="AK225" s="40">
        <f ca="1">'000179279'!H66</f>
        <v>0</v>
      </c>
      <c r="AL225" s="40">
        <f ca="1">'00012.MTS_000228328'!H66</f>
        <v>0</v>
      </c>
      <c r="AM225" s="40">
        <f ca="1">'000310076'!H66</f>
        <v>0</v>
      </c>
      <c r="AN225" s="40">
        <f ca="1">'000301901'!H66</f>
        <v>0</v>
      </c>
      <c r="AO225" s="40">
        <f ca="1">'000293726'!H66</f>
        <v>0</v>
      </c>
      <c r="AP225" s="40">
        <f ca="1">'000244677'!H66</f>
        <v>0</v>
      </c>
      <c r="AQ225" s="40">
        <f ca="1">'000146579'!H66</f>
        <v>0</v>
      </c>
      <c r="AR225" s="40">
        <f ca="1">'00012.MTS_000244677'!H66</f>
        <v>0</v>
      </c>
      <c r="AS225" s="40">
        <f ca="1">'000350950'!H66</f>
        <v>0</v>
      </c>
      <c r="AT225" s="40">
        <f ca="1">'000342775'!H66</f>
        <v>0</v>
      </c>
      <c r="AU225" s="40">
        <f ca="1">'000334600'!H66</f>
        <v>0</v>
      </c>
      <c r="AV225" s="40">
        <f ca="1">'000326426'!H66</f>
        <v>0</v>
      </c>
      <c r="AW225" s="40">
        <f ca="1">'000318251'!H66</f>
        <v>0</v>
      </c>
      <c r="AX225" s="40">
        <f ca="1">'000277377'!H66</f>
        <v>0</v>
      </c>
      <c r="AY225" s="40">
        <f ca="1">'000162929'!H66</f>
        <v>0</v>
      </c>
      <c r="AZ225" s="40">
        <f ca="1">'00012.MTS_000081181'!H66</f>
        <v>0</v>
      </c>
      <c r="BA225" s="40">
        <f ca="1">'00012.MTS_000089355'!H66</f>
        <v>0</v>
      </c>
      <c r="BB225" s="40">
        <f ca="1">'00012.MTS_000097530'!H66</f>
        <v>0</v>
      </c>
      <c r="BC225" s="40">
        <f ca="1">'00012.MTS_000105705'!H66</f>
        <v>0</v>
      </c>
      <c r="BD225" s="40">
        <f ca="1">'00012.MTS_000113880'!H66</f>
        <v>0</v>
      </c>
      <c r="BE225" s="40">
        <f ca="1">'00012.MTS_000122055'!H66</f>
        <v>0</v>
      </c>
      <c r="BF225" s="40">
        <f ca="1">'00012.MTS_000130230'!H66</f>
        <v>0</v>
      </c>
      <c r="BG225" s="40">
        <f ca="1">'00012.MTS_000138404'!H66</f>
        <v>0</v>
      </c>
      <c r="BH225" s="40">
        <f ca="1">'00012.MTS_000146579'!H66</f>
        <v>0</v>
      </c>
      <c r="BI225" s="40">
        <f ca="1">'00012.MTS_000154754'!H66</f>
        <v>0</v>
      </c>
      <c r="BJ225" s="40">
        <f ca="1">'00012.MTS_000162929'!H66</f>
        <v>0</v>
      </c>
      <c r="BK225" s="40">
        <f ca="1">'00012.MTS_000171104'!H66</f>
        <v>0</v>
      </c>
      <c r="BL225" s="40">
        <f ca="1">'00012.MTS_000179279'!H66</f>
        <v>0</v>
      </c>
      <c r="BM225" s="40">
        <f ca="1">'00012.MTS_000187453'!H66</f>
        <v>0</v>
      </c>
      <c r="BN225" s="40">
        <f ca="1">'00012.MTS_000195628'!H66</f>
        <v>0</v>
      </c>
      <c r="BO225" s="40">
        <f ca="1">'00012.MTS_000203803'!H66</f>
        <v>0</v>
      </c>
      <c r="BP225" s="40">
        <f ca="1">'00012.MTS_000211978'!H66</f>
        <v>0</v>
      </c>
      <c r="BQ225" s="40">
        <f ca="1">'00012.MTS_000252852'!H66</f>
        <v>0</v>
      </c>
      <c r="BR225" s="40">
        <f ca="1">'00012.MTS_000261027'!H66</f>
        <v>0</v>
      </c>
      <c r="BS225" s="40">
        <f ca="1">'00012.MTS_000269202'!H66</f>
        <v>0</v>
      </c>
      <c r="BT225" s="40">
        <f ca="1">'00012.MTS_000277377'!H66</f>
        <v>0</v>
      </c>
      <c r="BU225" s="40">
        <f ca="1">'00012.MTS_000285551'!H66</f>
        <v>0</v>
      </c>
      <c r="BV225" s="40">
        <f ca="1">'00012.MTS_000293726'!H66</f>
        <v>0</v>
      </c>
      <c r="BW225" s="40">
        <f ca="1">'00012.MTS_000301901'!H66</f>
        <v>0</v>
      </c>
      <c r="BX225" s="40">
        <f ca="1">'00012.MTS_000310076'!H66</f>
        <v>0</v>
      </c>
      <c r="BY225" s="40">
        <f ca="1">'00012.MTS_000318251'!H66</f>
        <v>0</v>
      </c>
      <c r="BZ225" s="40">
        <f ca="1">'00012.MTS_000326426'!H66</f>
        <v>0</v>
      </c>
      <c r="CA225" s="40">
        <f ca="1">'00012.MTS_000334600'!H66</f>
        <v>0</v>
      </c>
      <c r="CB225" s="40">
        <f ca="1">'00012.MTS_000342775'!H66</f>
        <v>0</v>
      </c>
      <c r="CC225" s="40">
        <f ca="1">'00012.MTS_000350950'!H66</f>
        <v>0</v>
      </c>
      <c r="CD225" s="40">
        <f ca="1">SUM(B225:CC225)</f>
        <v>0</v>
      </c>
      <c r="CE225" s="37">
        <f ca="1">AVERAGE(B225:CC225)</f>
        <v>0</v>
      </c>
      <c r="CF225" s="37">
        <f ca="1">STDEV(B225:CC225)</f>
        <v>0</v>
      </c>
      <c r="CG225" s="37">
        <f ca="1">CF225/SQRT(80)</f>
        <v>0</v>
      </c>
      <c r="CH225" s="37">
        <f ca="1">IF(CD225=0,0,-1*((CD225/CD158)*(LN(CD225/CD158))))</f>
        <v>0</v>
      </c>
      <c r="CI225" s="64">
        <f ca="1">IF(CD225=0,0,(CD225/CD158)^2)</f>
        <v>0</v>
      </c>
    </row>
    <row r="226" spans="1:87" x14ac:dyDescent="0.25">
      <c r="A226" s="54" t="s">
        <v>74</v>
      </c>
      <c r="B226" s="40">
        <f ca="1">'00012.MTS_000032132'!H67</f>
        <v>0</v>
      </c>
      <c r="C226" s="40">
        <f ca="1">'00012.MTS_000236502'!H67</f>
        <v>0</v>
      </c>
      <c r="D226" s="40">
        <f ca="1">'000040306'!H67</f>
        <v>0</v>
      </c>
      <c r="E226" s="40">
        <f ca="1">'000032132'!H67</f>
        <v>0</v>
      </c>
      <c r="F226" s="40">
        <f ca="1">'000056656'!H67</f>
        <v>0</v>
      </c>
      <c r="G226" s="40">
        <f ca="1">'000048481'!H67</f>
        <v>0</v>
      </c>
      <c r="H226" s="40">
        <f ca="1">'000073006'!H67</f>
        <v>0</v>
      </c>
      <c r="I226" s="40">
        <f ca="1">'000064831'!H67</f>
        <v>0</v>
      </c>
      <c r="J226" s="40">
        <f ca="1">'000089355'!H67</f>
        <v>0</v>
      </c>
      <c r="K226" s="40">
        <f ca="1">'000081181'!H67</f>
        <v>0</v>
      </c>
      <c r="L226" s="40">
        <f ca="1">'000105705'!H67</f>
        <v>0</v>
      </c>
      <c r="M226" s="40">
        <f ca="1">'000097530'!H67</f>
        <v>0</v>
      </c>
      <c r="N226" s="40">
        <f ca="1">'000122055'!H67</f>
        <v>0</v>
      </c>
      <c r="O226" s="40">
        <f ca="1">'000113880'!H67</f>
        <v>0</v>
      </c>
      <c r="P226" s="40">
        <f ca="1">'000138404'!H67</f>
        <v>0</v>
      </c>
      <c r="Q226" s="40">
        <f ca="1">'000130230'!H67</f>
        <v>0</v>
      </c>
      <c r="R226" s="40">
        <f ca="1">'000154754'!H67</f>
        <v>0</v>
      </c>
      <c r="S226" s="40">
        <f ca="1">'000171104'!H67</f>
        <v>0</v>
      </c>
      <c r="T226" s="40">
        <f ca="1">'00012.MTS_000040306'!H67</f>
        <v>0</v>
      </c>
      <c r="U226" s="40">
        <f ca="1">'000187453'!H67</f>
        <v>0</v>
      </c>
      <c r="V226" s="40">
        <f ca="1">'00012.MTS_000048481'!H67</f>
        <v>0</v>
      </c>
      <c r="W226" s="40">
        <f ca="1">'000203803'!H67</f>
        <v>0</v>
      </c>
      <c r="X226" s="40">
        <f ca="1">'00012.MTS_000056656'!H67</f>
        <v>0</v>
      </c>
      <c r="Y226" s="40">
        <f ca="1">'000220153'!H67</f>
        <v>0</v>
      </c>
      <c r="Z226" s="40">
        <f ca="1">'00012.MTS_000064831'!H67</f>
        <v>0</v>
      </c>
      <c r="AA226" s="40">
        <f ca="1">'000236502'!H67</f>
        <v>0</v>
      </c>
      <c r="AB226" s="40">
        <f ca="1">'000228328'!H67</f>
        <v>0</v>
      </c>
      <c r="AC226" s="40">
        <f ca="1">'000211978'!H67</f>
        <v>0</v>
      </c>
      <c r="AD226" s="40">
        <f ca="1">'00012.MTS_000073006'!H67</f>
        <v>0</v>
      </c>
      <c r="AE226" s="40">
        <f ca="1">'000261027'!H67</f>
        <v>0</v>
      </c>
      <c r="AF226" s="40">
        <f ca="1">'000252852'!H67</f>
        <v>0</v>
      </c>
      <c r="AG226" s="40">
        <f ca="1">'000195628'!H67</f>
        <v>0</v>
      </c>
      <c r="AH226" s="40">
        <f ca="1">'00012.MTS_000220153'!H67</f>
        <v>0</v>
      </c>
      <c r="AI226" s="40">
        <f ca="1">'000285551'!H67</f>
        <v>0</v>
      </c>
      <c r="AJ226" s="40">
        <f ca="1">'000269202'!H67</f>
        <v>0</v>
      </c>
      <c r="AK226" s="40">
        <f ca="1">'000179279'!H67</f>
        <v>0</v>
      </c>
      <c r="AL226" s="40">
        <f ca="1">'00012.MTS_000228328'!H67</f>
        <v>0</v>
      </c>
      <c r="AM226" s="40">
        <f ca="1">'000310076'!H67</f>
        <v>0</v>
      </c>
      <c r="AN226" s="40">
        <f ca="1">'000301901'!H67</f>
        <v>0</v>
      </c>
      <c r="AO226" s="40">
        <f ca="1">'000293726'!H67</f>
        <v>0</v>
      </c>
      <c r="AP226" s="40">
        <f ca="1">'000244677'!H67</f>
        <v>0</v>
      </c>
      <c r="AQ226" s="40">
        <f ca="1">'000146579'!H67</f>
        <v>0</v>
      </c>
      <c r="AR226" s="40">
        <f ca="1">'00012.MTS_000244677'!H67</f>
        <v>0</v>
      </c>
      <c r="AS226" s="40">
        <f ca="1">'000350950'!H67</f>
        <v>0</v>
      </c>
      <c r="AT226" s="40">
        <f ca="1">'000342775'!H67</f>
        <v>0</v>
      </c>
      <c r="AU226" s="40">
        <f ca="1">'000334600'!H67</f>
        <v>0</v>
      </c>
      <c r="AV226" s="40">
        <f ca="1">'000326426'!H67</f>
        <v>0</v>
      </c>
      <c r="AW226" s="40">
        <f ca="1">'000318251'!H67</f>
        <v>0</v>
      </c>
      <c r="AX226" s="40">
        <f ca="1">'000277377'!H67</f>
        <v>0</v>
      </c>
      <c r="AY226" s="40">
        <f ca="1">'000162929'!H67</f>
        <v>0</v>
      </c>
      <c r="AZ226" s="40">
        <f ca="1">'00012.MTS_000081181'!H67</f>
        <v>0</v>
      </c>
      <c r="BA226" s="40">
        <f ca="1">'00012.MTS_000089355'!H67</f>
        <v>0</v>
      </c>
      <c r="BB226" s="40">
        <f ca="1">'00012.MTS_000097530'!H67</f>
        <v>0</v>
      </c>
      <c r="BC226" s="40">
        <f ca="1">'00012.MTS_000105705'!H67</f>
        <v>0</v>
      </c>
      <c r="BD226" s="40">
        <f ca="1">'00012.MTS_000113880'!H67</f>
        <v>0</v>
      </c>
      <c r="BE226" s="40">
        <f ca="1">'00012.MTS_000122055'!H67</f>
        <v>0</v>
      </c>
      <c r="BF226" s="40">
        <f ca="1">'00012.MTS_000130230'!H67</f>
        <v>0</v>
      </c>
      <c r="BG226" s="40">
        <f ca="1">'00012.MTS_000138404'!H67</f>
        <v>0</v>
      </c>
      <c r="BH226" s="40">
        <f ca="1">'00012.MTS_000146579'!H67</f>
        <v>0</v>
      </c>
      <c r="BI226" s="40">
        <f ca="1">'00012.MTS_000154754'!H67</f>
        <v>0</v>
      </c>
      <c r="BJ226" s="40">
        <f ca="1">'00012.MTS_000162929'!H67</f>
        <v>0</v>
      </c>
      <c r="BK226" s="40">
        <f ca="1">'00012.MTS_000171104'!H67</f>
        <v>0</v>
      </c>
      <c r="BL226" s="40">
        <f ca="1">'00012.MTS_000179279'!H67</f>
        <v>0</v>
      </c>
      <c r="BM226" s="40">
        <f ca="1">'00012.MTS_000187453'!H67</f>
        <v>0</v>
      </c>
      <c r="BN226" s="40">
        <f ca="1">'00012.MTS_000195628'!H67</f>
        <v>0</v>
      </c>
      <c r="BO226" s="40">
        <f ca="1">'00012.MTS_000203803'!H67</f>
        <v>0</v>
      </c>
      <c r="BP226" s="40">
        <f ca="1">'00012.MTS_000211978'!H67</f>
        <v>0</v>
      </c>
      <c r="BQ226" s="40">
        <f ca="1">'00012.MTS_000252852'!H67</f>
        <v>0</v>
      </c>
      <c r="BR226" s="40">
        <f ca="1">'00012.MTS_000261027'!H67</f>
        <v>0</v>
      </c>
      <c r="BS226" s="40">
        <f ca="1">'00012.MTS_000269202'!H67</f>
        <v>0</v>
      </c>
      <c r="BT226" s="40">
        <f ca="1">'00012.MTS_000277377'!H67</f>
        <v>0</v>
      </c>
      <c r="BU226" s="40">
        <f ca="1">'00012.MTS_000285551'!H67</f>
        <v>0</v>
      </c>
      <c r="BV226" s="40">
        <f ca="1">'00012.MTS_000293726'!H67</f>
        <v>0</v>
      </c>
      <c r="BW226" s="40">
        <f ca="1">'00012.MTS_000301901'!H67</f>
        <v>0</v>
      </c>
      <c r="BX226" s="40">
        <f ca="1">'00012.MTS_000310076'!H67</f>
        <v>0</v>
      </c>
      <c r="BY226" s="40">
        <f ca="1">'00012.MTS_000318251'!H67</f>
        <v>0</v>
      </c>
      <c r="BZ226" s="40">
        <f ca="1">'00012.MTS_000326426'!H67</f>
        <v>0</v>
      </c>
      <c r="CA226" s="40">
        <f ca="1">'00012.MTS_000334600'!H67</f>
        <v>0</v>
      </c>
      <c r="CB226" s="40">
        <f ca="1">'00012.MTS_000342775'!H67</f>
        <v>0</v>
      </c>
      <c r="CC226" s="40">
        <f ca="1">'00012.MTS_000350950'!H67</f>
        <v>0</v>
      </c>
      <c r="CD226" s="40">
        <f ca="1">SUM(B226:CC226)</f>
        <v>0</v>
      </c>
      <c r="CE226" s="37">
        <f ca="1">AVERAGE(B226:CC226)</f>
        <v>0</v>
      </c>
      <c r="CF226" s="37">
        <f ca="1">STDEV(B226:CC226)</f>
        <v>0</v>
      </c>
      <c r="CG226" s="37">
        <f ca="1">CF226/SQRT(80)</f>
        <v>0</v>
      </c>
      <c r="CH226" s="37">
        <f ca="1">IF(CD226=0,0,-1*((CD226/CD158)*(LN(CD226/CD158))))</f>
        <v>0</v>
      </c>
      <c r="CI226" s="64">
        <f ca="1">IF(CD226=0,0,(CD226/CD158)^2)</f>
        <v>0</v>
      </c>
    </row>
    <row r="227" spans="1:87" x14ac:dyDescent="0.25">
      <c r="A227" s="54" t="s">
        <v>75</v>
      </c>
      <c r="B227" s="40">
        <f ca="1">'00012.MTS_000032132'!H68</f>
        <v>0</v>
      </c>
      <c r="C227" s="40">
        <f ca="1">'00012.MTS_000236502'!H68</f>
        <v>0</v>
      </c>
      <c r="D227" s="40">
        <f ca="1">'000040306'!H68</f>
        <v>0</v>
      </c>
      <c r="E227" s="40">
        <f ca="1">'000032132'!H68</f>
        <v>0</v>
      </c>
      <c r="F227" s="40">
        <f ca="1">'000056656'!H68</f>
        <v>0</v>
      </c>
      <c r="G227" s="40">
        <f ca="1">'000048481'!H68</f>
        <v>0</v>
      </c>
      <c r="H227" s="40">
        <f ca="1">'000073006'!H68</f>
        <v>0</v>
      </c>
      <c r="I227" s="40">
        <f ca="1">'000064831'!H68</f>
        <v>0</v>
      </c>
      <c r="J227" s="40">
        <f ca="1">'000089355'!H68</f>
        <v>0</v>
      </c>
      <c r="K227" s="40">
        <f ca="1">'000081181'!H68</f>
        <v>0</v>
      </c>
      <c r="L227" s="40">
        <f ca="1">'000105705'!H68</f>
        <v>0</v>
      </c>
      <c r="M227" s="40">
        <f ca="1">'000097530'!H68</f>
        <v>0</v>
      </c>
      <c r="N227" s="40">
        <f ca="1">'000122055'!H68</f>
        <v>0</v>
      </c>
      <c r="O227" s="40">
        <f ca="1">'000113880'!H68</f>
        <v>0</v>
      </c>
      <c r="P227" s="40">
        <f ca="1">'000138404'!H68</f>
        <v>0</v>
      </c>
      <c r="Q227" s="40">
        <f ca="1">'000130230'!H68</f>
        <v>0</v>
      </c>
      <c r="R227" s="40">
        <f ca="1">'000154754'!H68</f>
        <v>0</v>
      </c>
      <c r="S227" s="40">
        <f ca="1">'000171104'!H68</f>
        <v>0</v>
      </c>
      <c r="T227" s="40">
        <f ca="1">'00012.MTS_000040306'!H68</f>
        <v>0</v>
      </c>
      <c r="U227" s="40">
        <f ca="1">'000187453'!H68</f>
        <v>0</v>
      </c>
      <c r="V227" s="40">
        <f ca="1">'00012.MTS_000048481'!H68</f>
        <v>0</v>
      </c>
      <c r="W227" s="40">
        <f ca="1">'000203803'!H68</f>
        <v>0</v>
      </c>
      <c r="X227" s="40">
        <f ca="1">'00012.MTS_000056656'!H68</f>
        <v>0</v>
      </c>
      <c r="Y227" s="40">
        <f ca="1">'000220153'!H68</f>
        <v>0</v>
      </c>
      <c r="Z227" s="40">
        <f ca="1">'00012.MTS_000064831'!H68</f>
        <v>0</v>
      </c>
      <c r="AA227" s="40">
        <f ca="1">'000236502'!H68</f>
        <v>0</v>
      </c>
      <c r="AB227" s="40">
        <f ca="1">'000228328'!H68</f>
        <v>0</v>
      </c>
      <c r="AC227" s="40">
        <f ca="1">'000211978'!H68</f>
        <v>0</v>
      </c>
      <c r="AD227" s="40">
        <f ca="1">'00012.MTS_000073006'!H68</f>
        <v>0</v>
      </c>
      <c r="AE227" s="40">
        <f ca="1">'000261027'!H68</f>
        <v>0</v>
      </c>
      <c r="AF227" s="40">
        <f ca="1">'000252852'!H68</f>
        <v>0</v>
      </c>
      <c r="AG227" s="40">
        <f ca="1">'000195628'!H68</f>
        <v>0</v>
      </c>
      <c r="AH227" s="40">
        <f ca="1">'00012.MTS_000220153'!H68</f>
        <v>0</v>
      </c>
      <c r="AI227" s="40">
        <f ca="1">'000285551'!H68</f>
        <v>0</v>
      </c>
      <c r="AJ227" s="40">
        <f ca="1">'000269202'!H68</f>
        <v>0</v>
      </c>
      <c r="AK227" s="40">
        <f ca="1">'000179279'!H68</f>
        <v>0</v>
      </c>
      <c r="AL227" s="40">
        <f ca="1">'00012.MTS_000228328'!H68</f>
        <v>0</v>
      </c>
      <c r="AM227" s="40">
        <f ca="1">'000310076'!H68</f>
        <v>0</v>
      </c>
      <c r="AN227" s="40">
        <f ca="1">'000301901'!H68</f>
        <v>0</v>
      </c>
      <c r="AO227" s="40">
        <f ca="1">'000293726'!H68</f>
        <v>0</v>
      </c>
      <c r="AP227" s="40">
        <f ca="1">'000244677'!H68</f>
        <v>0</v>
      </c>
      <c r="AQ227" s="40">
        <f ca="1">'000146579'!H68</f>
        <v>0</v>
      </c>
      <c r="AR227" s="40">
        <f ca="1">'00012.MTS_000244677'!H68</f>
        <v>0</v>
      </c>
      <c r="AS227" s="40">
        <f ca="1">'000350950'!H68</f>
        <v>0</v>
      </c>
      <c r="AT227" s="40">
        <f ca="1">'000342775'!H68</f>
        <v>0</v>
      </c>
      <c r="AU227" s="40">
        <f ca="1">'000334600'!H68</f>
        <v>0</v>
      </c>
      <c r="AV227" s="40">
        <f ca="1">'000326426'!H68</f>
        <v>0</v>
      </c>
      <c r="AW227" s="40">
        <f ca="1">'000318251'!H68</f>
        <v>0</v>
      </c>
      <c r="AX227" s="40">
        <f ca="1">'000277377'!H68</f>
        <v>0</v>
      </c>
      <c r="AY227" s="40">
        <f ca="1">'000162929'!H68</f>
        <v>0</v>
      </c>
      <c r="AZ227" s="40">
        <f ca="1">'00012.MTS_000081181'!H68</f>
        <v>0</v>
      </c>
      <c r="BA227" s="40">
        <f ca="1">'00012.MTS_000089355'!H68</f>
        <v>0</v>
      </c>
      <c r="BB227" s="40">
        <f ca="1">'00012.MTS_000097530'!H68</f>
        <v>0</v>
      </c>
      <c r="BC227" s="40">
        <f ca="1">'00012.MTS_000105705'!H68</f>
        <v>0</v>
      </c>
      <c r="BD227" s="40">
        <f ca="1">'00012.MTS_000113880'!H68</f>
        <v>0</v>
      </c>
      <c r="BE227" s="40">
        <f ca="1">'00012.MTS_000122055'!H68</f>
        <v>0</v>
      </c>
      <c r="BF227" s="40">
        <f ca="1">'00012.MTS_000130230'!H68</f>
        <v>0</v>
      </c>
      <c r="BG227" s="40">
        <f ca="1">'00012.MTS_000138404'!H68</f>
        <v>0</v>
      </c>
      <c r="BH227" s="40">
        <f ca="1">'00012.MTS_000146579'!H68</f>
        <v>0</v>
      </c>
      <c r="BI227" s="40">
        <f ca="1">'00012.MTS_000154754'!H68</f>
        <v>0</v>
      </c>
      <c r="BJ227" s="40">
        <f ca="1">'00012.MTS_000162929'!H68</f>
        <v>0</v>
      </c>
      <c r="BK227" s="40">
        <f ca="1">'00012.MTS_000171104'!H68</f>
        <v>0</v>
      </c>
      <c r="BL227" s="40">
        <f ca="1">'00012.MTS_000179279'!H68</f>
        <v>0</v>
      </c>
      <c r="BM227" s="40">
        <f ca="1">'00012.MTS_000187453'!H68</f>
        <v>0</v>
      </c>
      <c r="BN227" s="40">
        <f ca="1">'00012.MTS_000195628'!H68</f>
        <v>0</v>
      </c>
      <c r="BO227" s="40">
        <f ca="1">'00012.MTS_000203803'!H68</f>
        <v>0</v>
      </c>
      <c r="BP227" s="40">
        <f ca="1">'00012.MTS_000211978'!H68</f>
        <v>0</v>
      </c>
      <c r="BQ227" s="40">
        <f ca="1">'00012.MTS_000252852'!H68</f>
        <v>0</v>
      </c>
      <c r="BR227" s="40">
        <f ca="1">'00012.MTS_000261027'!H68</f>
        <v>0</v>
      </c>
      <c r="BS227" s="40">
        <f ca="1">'00012.MTS_000269202'!H68</f>
        <v>0</v>
      </c>
      <c r="BT227" s="40">
        <f ca="1">'00012.MTS_000277377'!H68</f>
        <v>0</v>
      </c>
      <c r="BU227" s="40">
        <f ca="1">'00012.MTS_000285551'!H68</f>
        <v>0</v>
      </c>
      <c r="BV227" s="40">
        <f ca="1">'00012.MTS_000293726'!H68</f>
        <v>0</v>
      </c>
      <c r="BW227" s="40">
        <f ca="1">'00012.MTS_000301901'!H68</f>
        <v>0</v>
      </c>
      <c r="BX227" s="40">
        <f ca="1">'00012.MTS_000310076'!H68</f>
        <v>0</v>
      </c>
      <c r="BY227" s="40">
        <f ca="1">'00012.MTS_000318251'!H68</f>
        <v>0</v>
      </c>
      <c r="BZ227" s="40">
        <f ca="1">'00012.MTS_000326426'!H68</f>
        <v>0</v>
      </c>
      <c r="CA227" s="40">
        <f ca="1">'00012.MTS_000334600'!H68</f>
        <v>0</v>
      </c>
      <c r="CB227" s="40">
        <f ca="1">'00012.MTS_000342775'!H68</f>
        <v>0</v>
      </c>
      <c r="CC227" s="40">
        <f ca="1">'00012.MTS_000350950'!H68</f>
        <v>0</v>
      </c>
      <c r="CD227" s="40">
        <f ca="1">SUM(B227:CC227)</f>
        <v>0</v>
      </c>
      <c r="CE227" s="37">
        <f ca="1">AVERAGE(B227:CC227)</f>
        <v>0</v>
      </c>
      <c r="CF227" s="37">
        <f ca="1">STDEV(B227:CC227)</f>
        <v>0</v>
      </c>
      <c r="CG227" s="37">
        <f ca="1">CF227/SQRT(80)</f>
        <v>0</v>
      </c>
      <c r="CH227" s="37">
        <f ca="1">IF(CD227=0,0,-1*((CD227/CD158)*(LN(CD227/CD158))))</f>
        <v>0</v>
      </c>
      <c r="CI227" s="64">
        <f ca="1">IF(CD227=0,0,(CD227/CD158)^2)</f>
        <v>0</v>
      </c>
    </row>
    <row r="228" spans="1:87" x14ac:dyDescent="0.25">
      <c r="A228" s="54" t="s">
        <v>76</v>
      </c>
      <c r="B228" s="40">
        <f ca="1">'00012.MTS_000032132'!H69</f>
        <v>0</v>
      </c>
      <c r="C228" s="40">
        <f ca="1">'00012.MTS_000236502'!H69</f>
        <v>0</v>
      </c>
      <c r="D228" s="40">
        <f ca="1">'000040306'!H69</f>
        <v>0</v>
      </c>
      <c r="E228" s="40">
        <f ca="1">'000032132'!H69</f>
        <v>0</v>
      </c>
      <c r="F228" s="40">
        <f ca="1">'000056656'!H69</f>
        <v>0</v>
      </c>
      <c r="G228" s="40">
        <f ca="1">'000048481'!H69</f>
        <v>0</v>
      </c>
      <c r="H228" s="40">
        <f ca="1">'000073006'!H69</f>
        <v>0</v>
      </c>
      <c r="I228" s="40">
        <f ca="1">'000064831'!H69</f>
        <v>0</v>
      </c>
      <c r="J228" s="40">
        <f ca="1">'000089355'!H69</f>
        <v>0</v>
      </c>
      <c r="K228" s="40">
        <f ca="1">'000081181'!H69</f>
        <v>0</v>
      </c>
      <c r="L228" s="40">
        <f ca="1">'000105705'!H69</f>
        <v>0</v>
      </c>
      <c r="M228" s="40">
        <f ca="1">'000097530'!H69</f>
        <v>0</v>
      </c>
      <c r="N228" s="40">
        <f ca="1">'000122055'!H69</f>
        <v>0</v>
      </c>
      <c r="O228" s="40">
        <f ca="1">'000113880'!H69</f>
        <v>0</v>
      </c>
      <c r="P228" s="40">
        <f ca="1">'000138404'!H69</f>
        <v>0</v>
      </c>
      <c r="Q228" s="40">
        <f ca="1">'000130230'!H69</f>
        <v>0</v>
      </c>
      <c r="R228" s="40">
        <f ca="1">'000154754'!H69</f>
        <v>0</v>
      </c>
      <c r="S228" s="40">
        <f ca="1">'000171104'!H69</f>
        <v>0</v>
      </c>
      <c r="T228" s="40">
        <f ca="1">'00012.MTS_000040306'!H69</f>
        <v>0</v>
      </c>
      <c r="U228" s="40">
        <f ca="1">'000187453'!H69</f>
        <v>0</v>
      </c>
      <c r="V228" s="40">
        <f ca="1">'00012.MTS_000048481'!H69</f>
        <v>0</v>
      </c>
      <c r="W228" s="40">
        <f ca="1">'000203803'!H69</f>
        <v>0</v>
      </c>
      <c r="X228" s="40">
        <f ca="1">'00012.MTS_000056656'!H69</f>
        <v>0</v>
      </c>
      <c r="Y228" s="40">
        <f ca="1">'000220153'!H69</f>
        <v>0</v>
      </c>
      <c r="Z228" s="40">
        <f ca="1">'00012.MTS_000064831'!H69</f>
        <v>0</v>
      </c>
      <c r="AA228" s="40">
        <f ca="1">'000236502'!H69</f>
        <v>0</v>
      </c>
      <c r="AB228" s="40">
        <f ca="1">'000228328'!H69</f>
        <v>0</v>
      </c>
      <c r="AC228" s="40">
        <f ca="1">'000211978'!H69</f>
        <v>0</v>
      </c>
      <c r="AD228" s="40">
        <f ca="1">'00012.MTS_000073006'!H69</f>
        <v>0</v>
      </c>
      <c r="AE228" s="40">
        <f ca="1">'000261027'!H69</f>
        <v>0</v>
      </c>
      <c r="AF228" s="40">
        <f ca="1">'000252852'!H69</f>
        <v>0</v>
      </c>
      <c r="AG228" s="40">
        <f ca="1">'000195628'!H69</f>
        <v>0</v>
      </c>
      <c r="AH228" s="40">
        <f ca="1">'00012.MTS_000220153'!H69</f>
        <v>0</v>
      </c>
      <c r="AI228" s="40">
        <f ca="1">'000285551'!H69</f>
        <v>0</v>
      </c>
      <c r="AJ228" s="40">
        <f ca="1">'000269202'!H69</f>
        <v>0</v>
      </c>
      <c r="AK228" s="40">
        <f ca="1">'000179279'!H69</f>
        <v>0</v>
      </c>
      <c r="AL228" s="40">
        <f ca="1">'00012.MTS_000228328'!H69</f>
        <v>0</v>
      </c>
      <c r="AM228" s="40">
        <f ca="1">'000310076'!H69</f>
        <v>0</v>
      </c>
      <c r="AN228" s="40">
        <f ca="1">'000301901'!H69</f>
        <v>0</v>
      </c>
      <c r="AO228" s="40">
        <f ca="1">'000293726'!H69</f>
        <v>0</v>
      </c>
      <c r="AP228" s="40">
        <f ca="1">'000244677'!H69</f>
        <v>0</v>
      </c>
      <c r="AQ228" s="40">
        <f ca="1">'000146579'!H69</f>
        <v>0</v>
      </c>
      <c r="AR228" s="40">
        <f ca="1">'00012.MTS_000244677'!H69</f>
        <v>0</v>
      </c>
      <c r="AS228" s="40">
        <f ca="1">'000350950'!H69</f>
        <v>0</v>
      </c>
      <c r="AT228" s="40">
        <f ca="1">'000342775'!H69</f>
        <v>0</v>
      </c>
      <c r="AU228" s="40">
        <f ca="1">'000334600'!H69</f>
        <v>0</v>
      </c>
      <c r="AV228" s="40">
        <f ca="1">'000326426'!H69</f>
        <v>0</v>
      </c>
      <c r="AW228" s="40">
        <f ca="1">'000318251'!H69</f>
        <v>0</v>
      </c>
      <c r="AX228" s="40">
        <f ca="1">'000277377'!H69</f>
        <v>0</v>
      </c>
      <c r="AY228" s="40">
        <f ca="1">'000162929'!H69</f>
        <v>0</v>
      </c>
      <c r="AZ228" s="40">
        <f ca="1">'00012.MTS_000081181'!H69</f>
        <v>0</v>
      </c>
      <c r="BA228" s="40">
        <f ca="1">'00012.MTS_000089355'!H69</f>
        <v>0</v>
      </c>
      <c r="BB228" s="40">
        <f ca="1">'00012.MTS_000097530'!H69</f>
        <v>0</v>
      </c>
      <c r="BC228" s="40">
        <f ca="1">'00012.MTS_000105705'!H69</f>
        <v>0</v>
      </c>
      <c r="BD228" s="40">
        <f ca="1">'00012.MTS_000113880'!H69</f>
        <v>0</v>
      </c>
      <c r="BE228" s="40">
        <f ca="1">'00012.MTS_000122055'!H69</f>
        <v>0</v>
      </c>
      <c r="BF228" s="40">
        <f ca="1">'00012.MTS_000130230'!H69</f>
        <v>0</v>
      </c>
      <c r="BG228" s="40">
        <f ca="1">'00012.MTS_000138404'!H69</f>
        <v>0</v>
      </c>
      <c r="BH228" s="40">
        <f ca="1">'00012.MTS_000146579'!H69</f>
        <v>0</v>
      </c>
      <c r="BI228" s="40">
        <f ca="1">'00012.MTS_000154754'!H69</f>
        <v>0</v>
      </c>
      <c r="BJ228" s="40">
        <f ca="1">'00012.MTS_000162929'!H69</f>
        <v>0</v>
      </c>
      <c r="BK228" s="40">
        <f ca="1">'00012.MTS_000171104'!H69</f>
        <v>0</v>
      </c>
      <c r="BL228" s="40">
        <f ca="1">'00012.MTS_000179279'!H69</f>
        <v>0</v>
      </c>
      <c r="BM228" s="40">
        <f ca="1">'00012.MTS_000187453'!H69</f>
        <v>0</v>
      </c>
      <c r="BN228" s="40">
        <f ca="1">'00012.MTS_000195628'!H69</f>
        <v>0</v>
      </c>
      <c r="BO228" s="40">
        <f ca="1">'00012.MTS_000203803'!H69</f>
        <v>0</v>
      </c>
      <c r="BP228" s="40">
        <f ca="1">'00012.MTS_000211978'!H69</f>
        <v>0</v>
      </c>
      <c r="BQ228" s="40">
        <f ca="1">'00012.MTS_000252852'!H69</f>
        <v>0</v>
      </c>
      <c r="BR228" s="40">
        <f ca="1">'00012.MTS_000261027'!H69</f>
        <v>0</v>
      </c>
      <c r="BS228" s="40">
        <f ca="1">'00012.MTS_000269202'!H69</f>
        <v>0</v>
      </c>
      <c r="BT228" s="40">
        <f ca="1">'00012.MTS_000277377'!H69</f>
        <v>0</v>
      </c>
      <c r="BU228" s="40">
        <f ca="1">'00012.MTS_000285551'!H69</f>
        <v>0</v>
      </c>
      <c r="BV228" s="40">
        <f ca="1">'00012.MTS_000293726'!H69</f>
        <v>0</v>
      </c>
      <c r="BW228" s="40">
        <f ca="1">'00012.MTS_000301901'!H69</f>
        <v>0</v>
      </c>
      <c r="BX228" s="40">
        <f ca="1">'00012.MTS_000310076'!H69</f>
        <v>0</v>
      </c>
      <c r="BY228" s="40">
        <f ca="1">'00012.MTS_000318251'!H69</f>
        <v>0</v>
      </c>
      <c r="BZ228" s="40">
        <f ca="1">'00012.MTS_000326426'!H69</f>
        <v>0</v>
      </c>
      <c r="CA228" s="40">
        <f ca="1">'00012.MTS_000334600'!H69</f>
        <v>0</v>
      </c>
      <c r="CB228" s="40">
        <f ca="1">'00012.MTS_000342775'!H69</f>
        <v>0</v>
      </c>
      <c r="CC228" s="40">
        <f ca="1">'00012.MTS_000350950'!H69</f>
        <v>0</v>
      </c>
      <c r="CD228" s="40">
        <f ca="1">SUM(B228:CC228)</f>
        <v>0</v>
      </c>
      <c r="CE228" s="37">
        <f ca="1">AVERAGE(B228:CC228)</f>
        <v>0</v>
      </c>
      <c r="CF228" s="37">
        <f ca="1">STDEV(B228:CC228)</f>
        <v>0</v>
      </c>
      <c r="CG228" s="37">
        <f ca="1">CF228/SQRT(80)</f>
        <v>0</v>
      </c>
      <c r="CH228" s="37">
        <f ca="1">IF(CD228=0,0,-1*((CD228/CD158)*(LN(CD228/CD158))))</f>
        <v>0</v>
      </c>
      <c r="CI228" s="64">
        <f ca="1">IF(CD228=0,0,(CD228/CD158)^2)</f>
        <v>0</v>
      </c>
    </row>
    <row r="229" spans="1:87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9">
        <f ca="1">SUM(CH230:CH241)</f>
        <v>0</v>
      </c>
      <c r="CI229" s="65">
        <f ca="1">1-SUM(CI230:CI241)</f>
        <v>0</v>
      </c>
    </row>
    <row r="230" spans="1:87" x14ac:dyDescent="0.25">
      <c r="A230" s="54" t="s">
        <v>78</v>
      </c>
      <c r="B230" s="40">
        <f ca="1">'00012.MTS_000032132'!H71</f>
        <v>0</v>
      </c>
      <c r="C230" s="40">
        <f ca="1">'00012.MTS_000236502'!H71</f>
        <v>0</v>
      </c>
      <c r="D230" s="40">
        <f ca="1">'000040306'!H71</f>
        <v>0</v>
      </c>
      <c r="E230" s="40">
        <f ca="1">'000032132'!H71</f>
        <v>0</v>
      </c>
      <c r="F230" s="40">
        <f ca="1">'000056656'!H71</f>
        <v>0</v>
      </c>
      <c r="G230" s="40">
        <f ca="1">'000048481'!H71</f>
        <v>0</v>
      </c>
      <c r="H230" s="40">
        <f ca="1">'000073006'!H71</f>
        <v>0</v>
      </c>
      <c r="I230" s="40">
        <f ca="1">'000064831'!H71</f>
        <v>0</v>
      </c>
      <c r="J230" s="40">
        <f ca="1">'000089355'!H71</f>
        <v>0</v>
      </c>
      <c r="K230" s="40">
        <f ca="1">'000081181'!H71</f>
        <v>0</v>
      </c>
      <c r="L230" s="40">
        <f ca="1">'000105705'!H71</f>
        <v>0</v>
      </c>
      <c r="M230" s="40">
        <f ca="1">'000097530'!H71</f>
        <v>0</v>
      </c>
      <c r="N230" s="40">
        <f ca="1">'000122055'!H71</f>
        <v>0</v>
      </c>
      <c r="O230" s="40">
        <f ca="1">'000113880'!H71</f>
        <v>0</v>
      </c>
      <c r="P230" s="40">
        <f ca="1">'000138404'!H71</f>
        <v>0</v>
      </c>
      <c r="Q230" s="40">
        <f ca="1">'000130230'!H71</f>
        <v>0</v>
      </c>
      <c r="R230" s="40">
        <f ca="1">'000154754'!H71</f>
        <v>0</v>
      </c>
      <c r="S230" s="40">
        <f ca="1">'000171104'!H71</f>
        <v>0</v>
      </c>
      <c r="T230" s="40">
        <f ca="1">'00012.MTS_000040306'!H71</f>
        <v>0</v>
      </c>
      <c r="U230" s="40">
        <f ca="1">'000187453'!H71</f>
        <v>0</v>
      </c>
      <c r="V230" s="40">
        <f ca="1">'00012.MTS_000048481'!H71</f>
        <v>0</v>
      </c>
      <c r="W230" s="40">
        <f ca="1">'000203803'!H71</f>
        <v>0</v>
      </c>
      <c r="X230" s="40">
        <f ca="1">'00012.MTS_000056656'!H71</f>
        <v>0</v>
      </c>
      <c r="Y230" s="40">
        <f ca="1">'000220153'!H71</f>
        <v>0</v>
      </c>
      <c r="Z230" s="40">
        <f ca="1">'00012.MTS_000064831'!H71</f>
        <v>0</v>
      </c>
      <c r="AA230" s="40">
        <f ca="1">'000236502'!H71</f>
        <v>0</v>
      </c>
      <c r="AB230" s="40">
        <f ca="1">'000228328'!H71</f>
        <v>0</v>
      </c>
      <c r="AC230" s="40">
        <f ca="1">'000211978'!H71</f>
        <v>0</v>
      </c>
      <c r="AD230" s="40">
        <f ca="1">'00012.MTS_000073006'!H71</f>
        <v>0</v>
      </c>
      <c r="AE230" s="40">
        <f ca="1">'000261027'!H71</f>
        <v>0</v>
      </c>
      <c r="AF230" s="40">
        <f ca="1">'000252852'!H71</f>
        <v>0</v>
      </c>
      <c r="AG230" s="40">
        <f ca="1">'000195628'!H71</f>
        <v>0</v>
      </c>
      <c r="AH230" s="40">
        <f ca="1">'00012.MTS_000220153'!H71</f>
        <v>0</v>
      </c>
      <c r="AI230" s="40">
        <f ca="1">'000285551'!H71</f>
        <v>0</v>
      </c>
      <c r="AJ230" s="40">
        <f ca="1">'000269202'!H71</f>
        <v>0</v>
      </c>
      <c r="AK230" s="40">
        <f ca="1">'000179279'!H71</f>
        <v>0</v>
      </c>
      <c r="AL230" s="40">
        <f ca="1">'00012.MTS_000228328'!H71</f>
        <v>0</v>
      </c>
      <c r="AM230" s="40">
        <f ca="1">'000310076'!H71</f>
        <v>0</v>
      </c>
      <c r="AN230" s="40">
        <f ca="1">'000301901'!H71</f>
        <v>0</v>
      </c>
      <c r="AO230" s="40">
        <f ca="1">'000293726'!H71</f>
        <v>0</v>
      </c>
      <c r="AP230" s="40">
        <f ca="1">'000244677'!H71</f>
        <v>0</v>
      </c>
      <c r="AQ230" s="40">
        <f ca="1">'000146579'!H71</f>
        <v>0</v>
      </c>
      <c r="AR230" s="40">
        <f ca="1">'00012.MTS_000244677'!H71</f>
        <v>0</v>
      </c>
      <c r="AS230" s="40">
        <f ca="1">'000350950'!H71</f>
        <v>0</v>
      </c>
      <c r="AT230" s="40">
        <f ca="1">'000342775'!H71</f>
        <v>0</v>
      </c>
      <c r="AU230" s="40">
        <f ca="1">'000334600'!H71</f>
        <v>0</v>
      </c>
      <c r="AV230" s="40">
        <f ca="1">'000326426'!H71</f>
        <v>0</v>
      </c>
      <c r="AW230" s="40">
        <f ca="1">'000318251'!H71</f>
        <v>0</v>
      </c>
      <c r="AX230" s="40">
        <f ca="1">'000277377'!H71</f>
        <v>0</v>
      </c>
      <c r="AY230" s="40">
        <f ca="1">'000162929'!H71</f>
        <v>0</v>
      </c>
      <c r="AZ230" s="40">
        <f ca="1">'00012.MTS_000081181'!H71</f>
        <v>0</v>
      </c>
      <c r="BA230" s="40">
        <f ca="1">'00012.MTS_000089355'!H71</f>
        <v>0</v>
      </c>
      <c r="BB230" s="40">
        <f ca="1">'00012.MTS_000097530'!H71</f>
        <v>0</v>
      </c>
      <c r="BC230" s="40">
        <f ca="1">'00012.MTS_000105705'!H71</f>
        <v>0</v>
      </c>
      <c r="BD230" s="40">
        <f ca="1">'00012.MTS_000113880'!H71</f>
        <v>0</v>
      </c>
      <c r="BE230" s="40">
        <f ca="1">'00012.MTS_000122055'!H71</f>
        <v>0</v>
      </c>
      <c r="BF230" s="40">
        <f ca="1">'00012.MTS_000130230'!H71</f>
        <v>0</v>
      </c>
      <c r="BG230" s="40">
        <f ca="1">'00012.MTS_000138404'!H71</f>
        <v>0</v>
      </c>
      <c r="BH230" s="40">
        <f ca="1">'00012.MTS_000146579'!H71</f>
        <v>0</v>
      </c>
      <c r="BI230" s="40">
        <f ca="1">'00012.MTS_000154754'!H71</f>
        <v>0</v>
      </c>
      <c r="BJ230" s="40">
        <f ca="1">'00012.MTS_000162929'!H71</f>
        <v>0</v>
      </c>
      <c r="BK230" s="40">
        <f ca="1">'00012.MTS_000171104'!H71</f>
        <v>0</v>
      </c>
      <c r="BL230" s="40">
        <f ca="1">'00012.MTS_000179279'!H71</f>
        <v>0</v>
      </c>
      <c r="BM230" s="40">
        <f ca="1">'00012.MTS_000187453'!H71</f>
        <v>0</v>
      </c>
      <c r="BN230" s="40">
        <f ca="1">'00012.MTS_000195628'!H71</f>
        <v>0</v>
      </c>
      <c r="BO230" s="40">
        <f ca="1">'00012.MTS_000203803'!H71</f>
        <v>0</v>
      </c>
      <c r="BP230" s="40">
        <f ca="1">'00012.MTS_000211978'!H71</f>
        <v>0</v>
      </c>
      <c r="BQ230" s="40">
        <f ca="1">'00012.MTS_000252852'!H71</f>
        <v>0</v>
      </c>
      <c r="BR230" s="40">
        <f ca="1">'00012.MTS_000261027'!H71</f>
        <v>0</v>
      </c>
      <c r="BS230" s="40">
        <f ca="1">'00012.MTS_000269202'!H71</f>
        <v>0</v>
      </c>
      <c r="BT230" s="40">
        <f ca="1">'00012.MTS_000277377'!H71</f>
        <v>0</v>
      </c>
      <c r="BU230" s="40">
        <f ca="1">'00012.MTS_000285551'!H71</f>
        <v>0</v>
      </c>
      <c r="BV230" s="40">
        <f ca="1">'00012.MTS_000293726'!H71</f>
        <v>0</v>
      </c>
      <c r="BW230" s="40">
        <f ca="1">'00012.MTS_000301901'!H71</f>
        <v>0</v>
      </c>
      <c r="BX230" s="40">
        <f ca="1">'00012.MTS_000310076'!H71</f>
        <v>0</v>
      </c>
      <c r="BY230" s="40">
        <f ca="1">'00012.MTS_000318251'!H71</f>
        <v>0</v>
      </c>
      <c r="BZ230" s="40">
        <f ca="1">'00012.MTS_000326426'!H71</f>
        <v>0</v>
      </c>
      <c r="CA230" s="40">
        <f ca="1">'00012.MTS_000334600'!H71</f>
        <v>0</v>
      </c>
      <c r="CB230" s="40">
        <f ca="1">'00012.MTS_000342775'!H71</f>
        <v>0</v>
      </c>
      <c r="CC230" s="40">
        <f ca="1">'00012.MTS_000350950'!H71</f>
        <v>0</v>
      </c>
      <c r="CD230" s="40">
        <f ca="1">SUM(B230:CC230)</f>
        <v>0</v>
      </c>
      <c r="CE230" s="37">
        <f ca="1">AVERAGE(B230:CC230)</f>
        <v>0</v>
      </c>
      <c r="CF230" s="37">
        <f ca="1">STDEV(B230:CC230)</f>
        <v>0</v>
      </c>
      <c r="CG230" s="37">
        <f ca="1">CF230/SQRT(80)</f>
        <v>0</v>
      </c>
      <c r="CH230" s="37">
        <f ca="1">IF(CD230=0,0,-1*((CD230/CD159)*(LN(CD230/CD159))))</f>
        <v>0</v>
      </c>
      <c r="CI230" s="64">
        <f ca="1">IF(CD230=0,0,(CD230/CD159)^2)</f>
        <v>0</v>
      </c>
    </row>
    <row r="231" spans="1:87" x14ac:dyDescent="0.25">
      <c r="A231" s="54" t="s">
        <v>79</v>
      </c>
      <c r="B231" s="40">
        <f ca="1">'00012.MTS_000032132'!H72</f>
        <v>0</v>
      </c>
      <c r="C231" s="40">
        <f ca="1">'00012.MTS_000236502'!H72</f>
        <v>0</v>
      </c>
      <c r="D231" s="40">
        <f ca="1">'000040306'!H72</f>
        <v>0</v>
      </c>
      <c r="E231" s="40">
        <f ca="1">'000032132'!H72</f>
        <v>0</v>
      </c>
      <c r="F231" s="40">
        <f ca="1">'000056656'!H72</f>
        <v>0</v>
      </c>
      <c r="G231" s="40">
        <f ca="1">'000048481'!H72</f>
        <v>0</v>
      </c>
      <c r="H231" s="40">
        <f ca="1">'000073006'!H72</f>
        <v>0</v>
      </c>
      <c r="I231" s="40">
        <f ca="1">'000064831'!H72</f>
        <v>0</v>
      </c>
      <c r="J231" s="40">
        <f ca="1">'000089355'!H72</f>
        <v>0</v>
      </c>
      <c r="K231" s="40">
        <f ca="1">'000081181'!H72</f>
        <v>0</v>
      </c>
      <c r="L231" s="40">
        <f ca="1">'000105705'!H72</f>
        <v>0</v>
      </c>
      <c r="M231" s="40">
        <f ca="1">'000097530'!H72</f>
        <v>0</v>
      </c>
      <c r="N231" s="40">
        <f ca="1">'000122055'!H72</f>
        <v>0</v>
      </c>
      <c r="O231" s="40">
        <f ca="1">'000113880'!H72</f>
        <v>0</v>
      </c>
      <c r="P231" s="40">
        <f ca="1">'000138404'!H72</f>
        <v>0</v>
      </c>
      <c r="Q231" s="40">
        <f ca="1">'000130230'!H72</f>
        <v>0</v>
      </c>
      <c r="R231" s="40">
        <f ca="1">'000154754'!H72</f>
        <v>0</v>
      </c>
      <c r="S231" s="40">
        <f ca="1">'000171104'!H72</f>
        <v>0</v>
      </c>
      <c r="T231" s="40">
        <f ca="1">'00012.MTS_000040306'!H72</f>
        <v>0</v>
      </c>
      <c r="U231" s="40">
        <f ca="1">'000187453'!H72</f>
        <v>0</v>
      </c>
      <c r="V231" s="40">
        <f ca="1">'00012.MTS_000048481'!H72</f>
        <v>0</v>
      </c>
      <c r="W231" s="40">
        <f ca="1">'000203803'!H72</f>
        <v>0</v>
      </c>
      <c r="X231" s="40">
        <f ca="1">'00012.MTS_000056656'!H72</f>
        <v>0</v>
      </c>
      <c r="Y231" s="40">
        <f ca="1">'000220153'!H72</f>
        <v>0</v>
      </c>
      <c r="Z231" s="40">
        <f ca="1">'00012.MTS_000064831'!H72</f>
        <v>0</v>
      </c>
      <c r="AA231" s="40">
        <f ca="1">'000236502'!H72</f>
        <v>0</v>
      </c>
      <c r="AB231" s="40">
        <f ca="1">'000228328'!H72</f>
        <v>0</v>
      </c>
      <c r="AC231" s="40">
        <f ca="1">'000211978'!H72</f>
        <v>0</v>
      </c>
      <c r="AD231" s="40">
        <f ca="1">'00012.MTS_000073006'!H72</f>
        <v>0</v>
      </c>
      <c r="AE231" s="40">
        <f ca="1">'000261027'!H72</f>
        <v>0</v>
      </c>
      <c r="AF231" s="40">
        <f ca="1">'000252852'!H72</f>
        <v>0</v>
      </c>
      <c r="AG231" s="40">
        <f ca="1">'000195628'!H72</f>
        <v>0</v>
      </c>
      <c r="AH231" s="40">
        <f ca="1">'00012.MTS_000220153'!H72</f>
        <v>0</v>
      </c>
      <c r="AI231" s="40">
        <f ca="1">'000285551'!H72</f>
        <v>0</v>
      </c>
      <c r="AJ231" s="40">
        <f ca="1">'000269202'!H72</f>
        <v>0</v>
      </c>
      <c r="AK231" s="40">
        <f ca="1">'000179279'!H72</f>
        <v>0</v>
      </c>
      <c r="AL231" s="40">
        <f ca="1">'00012.MTS_000228328'!H72</f>
        <v>0</v>
      </c>
      <c r="AM231" s="40">
        <f ca="1">'000310076'!H72</f>
        <v>0</v>
      </c>
      <c r="AN231" s="40">
        <f ca="1">'000301901'!H72</f>
        <v>0</v>
      </c>
      <c r="AO231" s="40">
        <f ca="1">'000293726'!H72</f>
        <v>0</v>
      </c>
      <c r="AP231" s="40">
        <f ca="1">'000244677'!H72</f>
        <v>0</v>
      </c>
      <c r="AQ231" s="40">
        <f ca="1">'000146579'!H72</f>
        <v>0</v>
      </c>
      <c r="AR231" s="40">
        <f ca="1">'00012.MTS_000244677'!H72</f>
        <v>0</v>
      </c>
      <c r="AS231" s="40">
        <f ca="1">'000350950'!H72</f>
        <v>0</v>
      </c>
      <c r="AT231" s="40">
        <f ca="1">'000342775'!H72</f>
        <v>0</v>
      </c>
      <c r="AU231" s="40">
        <f ca="1">'000334600'!H72</f>
        <v>0</v>
      </c>
      <c r="AV231" s="40">
        <f ca="1">'000326426'!H72</f>
        <v>0</v>
      </c>
      <c r="AW231" s="40">
        <f ca="1">'000318251'!H72</f>
        <v>0</v>
      </c>
      <c r="AX231" s="40">
        <f ca="1">'000277377'!H72</f>
        <v>0</v>
      </c>
      <c r="AY231" s="40">
        <f ca="1">'000162929'!H72</f>
        <v>0</v>
      </c>
      <c r="AZ231" s="40">
        <f ca="1">'00012.MTS_000081181'!H72</f>
        <v>0</v>
      </c>
      <c r="BA231" s="40">
        <f ca="1">'00012.MTS_000089355'!H72</f>
        <v>0</v>
      </c>
      <c r="BB231" s="40">
        <f ca="1">'00012.MTS_000097530'!H72</f>
        <v>0</v>
      </c>
      <c r="BC231" s="40">
        <f ca="1">'00012.MTS_000105705'!H72</f>
        <v>0</v>
      </c>
      <c r="BD231" s="40">
        <f ca="1">'00012.MTS_000113880'!H72</f>
        <v>0</v>
      </c>
      <c r="BE231" s="40">
        <f ca="1">'00012.MTS_000122055'!H72</f>
        <v>0</v>
      </c>
      <c r="BF231" s="40">
        <f ca="1">'00012.MTS_000130230'!H72</f>
        <v>0</v>
      </c>
      <c r="BG231" s="40">
        <f ca="1">'00012.MTS_000138404'!H72</f>
        <v>0</v>
      </c>
      <c r="BH231" s="40">
        <f ca="1">'00012.MTS_000146579'!H72</f>
        <v>0</v>
      </c>
      <c r="BI231" s="40">
        <f ca="1">'00012.MTS_000154754'!H72</f>
        <v>0</v>
      </c>
      <c r="BJ231" s="40">
        <f ca="1">'00012.MTS_000162929'!H72</f>
        <v>0</v>
      </c>
      <c r="BK231" s="40">
        <f ca="1">'00012.MTS_000171104'!H72</f>
        <v>0</v>
      </c>
      <c r="BL231" s="40">
        <f ca="1">'00012.MTS_000179279'!H72</f>
        <v>0</v>
      </c>
      <c r="BM231" s="40">
        <f ca="1">'00012.MTS_000187453'!H72</f>
        <v>0</v>
      </c>
      <c r="BN231" s="40">
        <f ca="1">'00012.MTS_000195628'!H72</f>
        <v>0</v>
      </c>
      <c r="BO231" s="40">
        <f ca="1">'00012.MTS_000203803'!H72</f>
        <v>0</v>
      </c>
      <c r="BP231" s="40">
        <f ca="1">'00012.MTS_000211978'!H72</f>
        <v>0</v>
      </c>
      <c r="BQ231" s="40">
        <f ca="1">'00012.MTS_000252852'!H72</f>
        <v>0</v>
      </c>
      <c r="BR231" s="40">
        <f ca="1">'00012.MTS_000261027'!H72</f>
        <v>0</v>
      </c>
      <c r="BS231" s="40">
        <f ca="1">'00012.MTS_000269202'!H72</f>
        <v>0</v>
      </c>
      <c r="BT231" s="40">
        <f ca="1">'00012.MTS_000277377'!H72</f>
        <v>0</v>
      </c>
      <c r="BU231" s="40">
        <f ca="1">'00012.MTS_000285551'!H72</f>
        <v>0</v>
      </c>
      <c r="BV231" s="40">
        <f ca="1">'00012.MTS_000293726'!H72</f>
        <v>0</v>
      </c>
      <c r="BW231" s="40">
        <f ca="1">'00012.MTS_000301901'!H72</f>
        <v>0</v>
      </c>
      <c r="BX231" s="40">
        <f ca="1">'00012.MTS_000310076'!H72</f>
        <v>0</v>
      </c>
      <c r="BY231" s="40">
        <f ca="1">'00012.MTS_000318251'!H72</f>
        <v>0</v>
      </c>
      <c r="BZ231" s="40">
        <f ca="1">'00012.MTS_000326426'!H72</f>
        <v>0</v>
      </c>
      <c r="CA231" s="40">
        <f ca="1">'00012.MTS_000334600'!H72</f>
        <v>0</v>
      </c>
      <c r="CB231" s="40">
        <f ca="1">'00012.MTS_000342775'!H72</f>
        <v>0</v>
      </c>
      <c r="CC231" s="40">
        <f ca="1">'00012.MTS_000350950'!H72</f>
        <v>0</v>
      </c>
      <c r="CD231" s="40">
        <f ca="1">SUM(B231:CC231)</f>
        <v>0</v>
      </c>
      <c r="CE231" s="37">
        <f ca="1">AVERAGE(B231:CC231)</f>
        <v>0</v>
      </c>
      <c r="CF231" s="37">
        <f ca="1">STDEV(B231:CC231)</f>
        <v>0</v>
      </c>
      <c r="CG231" s="37">
        <f ca="1">CF231/SQRT(80)</f>
        <v>0</v>
      </c>
      <c r="CH231" s="37">
        <f ca="1">IF(CD231=0,0,-1*((CD231/CD159)*(LN(CD231/CD159))))</f>
        <v>0</v>
      </c>
      <c r="CI231" s="64">
        <f ca="1">IF(CD231=0,0,(CD231/CD159)^2)</f>
        <v>0</v>
      </c>
    </row>
    <row r="232" spans="1:87" x14ac:dyDescent="0.25">
      <c r="A232" s="54" t="s">
        <v>80</v>
      </c>
      <c r="B232" s="40">
        <f ca="1">'00012.MTS_000032132'!H73</f>
        <v>0</v>
      </c>
      <c r="C232" s="40">
        <f ca="1">'00012.MTS_000236502'!H73</f>
        <v>0</v>
      </c>
      <c r="D232" s="40">
        <f ca="1">'000040306'!H73</f>
        <v>0</v>
      </c>
      <c r="E232" s="40">
        <f ca="1">'000032132'!H73</f>
        <v>0</v>
      </c>
      <c r="F232" s="40">
        <f ca="1">'000056656'!H73</f>
        <v>0</v>
      </c>
      <c r="G232" s="40">
        <f ca="1">'000048481'!H73</f>
        <v>0</v>
      </c>
      <c r="H232" s="40">
        <f ca="1">'000073006'!H73</f>
        <v>0</v>
      </c>
      <c r="I232" s="40">
        <f ca="1">'000064831'!H73</f>
        <v>0</v>
      </c>
      <c r="J232" s="40">
        <f ca="1">'000089355'!H73</f>
        <v>0</v>
      </c>
      <c r="K232" s="40">
        <f ca="1">'000081181'!H73</f>
        <v>0</v>
      </c>
      <c r="L232" s="40">
        <f ca="1">'000105705'!H73</f>
        <v>0</v>
      </c>
      <c r="M232" s="40">
        <f ca="1">'000097530'!H73</f>
        <v>0</v>
      </c>
      <c r="N232" s="40">
        <f ca="1">'000122055'!H73</f>
        <v>0</v>
      </c>
      <c r="O232" s="40">
        <f ca="1">'000113880'!H73</f>
        <v>0</v>
      </c>
      <c r="P232" s="40">
        <f ca="1">'000138404'!H73</f>
        <v>0</v>
      </c>
      <c r="Q232" s="40">
        <f ca="1">'000130230'!H73</f>
        <v>0</v>
      </c>
      <c r="R232" s="40">
        <f ca="1">'000154754'!H73</f>
        <v>0</v>
      </c>
      <c r="S232" s="40">
        <f ca="1">'000171104'!H73</f>
        <v>0</v>
      </c>
      <c r="T232" s="40">
        <f ca="1">'00012.MTS_000040306'!H73</f>
        <v>0</v>
      </c>
      <c r="U232" s="40">
        <f ca="1">'000187453'!H73</f>
        <v>0</v>
      </c>
      <c r="V232" s="40">
        <f ca="1">'00012.MTS_000048481'!H73</f>
        <v>0</v>
      </c>
      <c r="W232" s="40">
        <f ca="1">'000203803'!H73</f>
        <v>0</v>
      </c>
      <c r="X232" s="40">
        <f ca="1">'00012.MTS_000056656'!H73</f>
        <v>0</v>
      </c>
      <c r="Y232" s="40">
        <f ca="1">'000220153'!H73</f>
        <v>0</v>
      </c>
      <c r="Z232" s="40">
        <f ca="1">'00012.MTS_000064831'!H73</f>
        <v>0</v>
      </c>
      <c r="AA232" s="40">
        <f ca="1">'000236502'!H73</f>
        <v>0</v>
      </c>
      <c r="AB232" s="40">
        <f ca="1">'000228328'!H73</f>
        <v>0</v>
      </c>
      <c r="AC232" s="40">
        <f ca="1">'000211978'!H73</f>
        <v>0</v>
      </c>
      <c r="AD232" s="40">
        <f ca="1">'00012.MTS_000073006'!H73</f>
        <v>0</v>
      </c>
      <c r="AE232" s="40">
        <f ca="1">'000261027'!H73</f>
        <v>0</v>
      </c>
      <c r="AF232" s="40">
        <f ca="1">'000252852'!H73</f>
        <v>0</v>
      </c>
      <c r="AG232" s="40">
        <f ca="1">'000195628'!H73</f>
        <v>0</v>
      </c>
      <c r="AH232" s="40">
        <f ca="1">'00012.MTS_000220153'!H73</f>
        <v>0</v>
      </c>
      <c r="AI232" s="40">
        <f ca="1">'000285551'!H73</f>
        <v>0</v>
      </c>
      <c r="AJ232" s="40">
        <f ca="1">'000269202'!H73</f>
        <v>0</v>
      </c>
      <c r="AK232" s="40">
        <f ca="1">'000179279'!H73</f>
        <v>0</v>
      </c>
      <c r="AL232" s="40">
        <f ca="1">'00012.MTS_000228328'!H73</f>
        <v>0</v>
      </c>
      <c r="AM232" s="40">
        <f ca="1">'000310076'!H73</f>
        <v>0</v>
      </c>
      <c r="AN232" s="40">
        <f ca="1">'000301901'!H73</f>
        <v>0</v>
      </c>
      <c r="AO232" s="40">
        <f ca="1">'000293726'!H73</f>
        <v>0</v>
      </c>
      <c r="AP232" s="40">
        <f ca="1">'000244677'!H73</f>
        <v>0</v>
      </c>
      <c r="AQ232" s="40">
        <f ca="1">'000146579'!H73</f>
        <v>0</v>
      </c>
      <c r="AR232" s="40">
        <f ca="1">'00012.MTS_000244677'!H73</f>
        <v>0</v>
      </c>
      <c r="AS232" s="40">
        <f ca="1">'000350950'!H73</f>
        <v>0</v>
      </c>
      <c r="AT232" s="40">
        <f ca="1">'000342775'!H73</f>
        <v>0</v>
      </c>
      <c r="AU232" s="40">
        <f ca="1">'000334600'!H73</f>
        <v>0</v>
      </c>
      <c r="AV232" s="40">
        <f ca="1">'000326426'!H73</f>
        <v>0</v>
      </c>
      <c r="AW232" s="40">
        <f ca="1">'000318251'!H73</f>
        <v>0</v>
      </c>
      <c r="AX232" s="40">
        <f ca="1">'000277377'!H73</f>
        <v>0</v>
      </c>
      <c r="AY232" s="40">
        <f ca="1">'000162929'!H73</f>
        <v>0</v>
      </c>
      <c r="AZ232" s="40">
        <f ca="1">'00012.MTS_000081181'!H73</f>
        <v>0</v>
      </c>
      <c r="BA232" s="40">
        <f ca="1">'00012.MTS_000089355'!H73</f>
        <v>0</v>
      </c>
      <c r="BB232" s="40">
        <f ca="1">'00012.MTS_000097530'!H73</f>
        <v>0</v>
      </c>
      <c r="BC232" s="40">
        <f ca="1">'00012.MTS_000105705'!H73</f>
        <v>0</v>
      </c>
      <c r="BD232" s="40">
        <f ca="1">'00012.MTS_000113880'!H73</f>
        <v>0</v>
      </c>
      <c r="BE232" s="40">
        <f ca="1">'00012.MTS_000122055'!H73</f>
        <v>0</v>
      </c>
      <c r="BF232" s="40">
        <f ca="1">'00012.MTS_000130230'!H73</f>
        <v>0</v>
      </c>
      <c r="BG232" s="40">
        <f ca="1">'00012.MTS_000138404'!H73</f>
        <v>0</v>
      </c>
      <c r="BH232" s="40">
        <f ca="1">'00012.MTS_000146579'!H73</f>
        <v>0</v>
      </c>
      <c r="BI232" s="40">
        <f ca="1">'00012.MTS_000154754'!H73</f>
        <v>0</v>
      </c>
      <c r="BJ232" s="40">
        <f ca="1">'00012.MTS_000162929'!H73</f>
        <v>0</v>
      </c>
      <c r="BK232" s="40">
        <f ca="1">'00012.MTS_000171104'!H73</f>
        <v>0</v>
      </c>
      <c r="BL232" s="40">
        <f ca="1">'00012.MTS_000179279'!H73</f>
        <v>0</v>
      </c>
      <c r="BM232" s="40">
        <f ca="1">'00012.MTS_000187453'!H73</f>
        <v>0</v>
      </c>
      <c r="BN232" s="40">
        <f ca="1">'00012.MTS_000195628'!H73</f>
        <v>0</v>
      </c>
      <c r="BO232" s="40">
        <f ca="1">'00012.MTS_000203803'!H73</f>
        <v>0</v>
      </c>
      <c r="BP232" s="40">
        <f ca="1">'00012.MTS_000211978'!H73</f>
        <v>0</v>
      </c>
      <c r="BQ232" s="40">
        <f ca="1">'00012.MTS_000252852'!H73</f>
        <v>0</v>
      </c>
      <c r="BR232" s="40">
        <f ca="1">'00012.MTS_000261027'!H73</f>
        <v>0</v>
      </c>
      <c r="BS232" s="40">
        <f ca="1">'00012.MTS_000269202'!H73</f>
        <v>0</v>
      </c>
      <c r="BT232" s="40">
        <f ca="1">'00012.MTS_000277377'!H73</f>
        <v>0</v>
      </c>
      <c r="BU232" s="40">
        <f ca="1">'00012.MTS_000285551'!H73</f>
        <v>0</v>
      </c>
      <c r="BV232" s="40">
        <f ca="1">'00012.MTS_000293726'!H73</f>
        <v>0</v>
      </c>
      <c r="BW232" s="40">
        <f ca="1">'00012.MTS_000301901'!H73</f>
        <v>0</v>
      </c>
      <c r="BX232" s="40">
        <f ca="1">'00012.MTS_000310076'!H73</f>
        <v>0</v>
      </c>
      <c r="BY232" s="40">
        <f ca="1">'00012.MTS_000318251'!H73</f>
        <v>0</v>
      </c>
      <c r="BZ232" s="40">
        <f ca="1">'00012.MTS_000326426'!H73</f>
        <v>0</v>
      </c>
      <c r="CA232" s="40">
        <f ca="1">'00012.MTS_000334600'!H73</f>
        <v>0</v>
      </c>
      <c r="CB232" s="40">
        <f ca="1">'00012.MTS_000342775'!H73</f>
        <v>0</v>
      </c>
      <c r="CC232" s="40">
        <f ca="1">'00012.MTS_000350950'!H73</f>
        <v>0</v>
      </c>
      <c r="CD232" s="40">
        <f ca="1">SUM(B232:CC232)</f>
        <v>0</v>
      </c>
      <c r="CE232" s="37">
        <f ca="1">AVERAGE(B232:CC232)</f>
        <v>0</v>
      </c>
      <c r="CF232" s="37">
        <f ca="1">STDEV(B232:CC232)</f>
        <v>0</v>
      </c>
      <c r="CG232" s="37">
        <f ca="1">CF232/SQRT(80)</f>
        <v>0</v>
      </c>
      <c r="CH232" s="37">
        <f ca="1">IF(CD232=0,0,-1*((CD232/CD159)*(LN(CD232/CD159))))</f>
        <v>0</v>
      </c>
      <c r="CI232" s="64">
        <f ca="1">IF(CD232=0,0,(CD232/CD159)^2)</f>
        <v>0</v>
      </c>
    </row>
    <row r="233" spans="1:87" x14ac:dyDescent="0.25">
      <c r="A233" s="54" t="s">
        <v>81</v>
      </c>
      <c r="B233" s="40">
        <f ca="1">'00012.MTS_000032132'!H74</f>
        <v>2</v>
      </c>
      <c r="C233" s="40">
        <f ca="1">'00012.MTS_000236502'!H74</f>
        <v>0</v>
      </c>
      <c r="D233" s="40">
        <f ca="1">'000040306'!H74</f>
        <v>2</v>
      </c>
      <c r="E233" s="40">
        <f ca="1">'000032132'!H74</f>
        <v>1</v>
      </c>
      <c r="F233" s="40">
        <f ca="1">'000056656'!H74</f>
        <v>0</v>
      </c>
      <c r="G233" s="40">
        <f ca="1">'000048481'!H74</f>
        <v>3</v>
      </c>
      <c r="H233" s="40">
        <f ca="1">'000073006'!H74</f>
        <v>3</v>
      </c>
      <c r="I233" s="40">
        <f ca="1">'000064831'!H74</f>
        <v>1</v>
      </c>
      <c r="J233" s="40">
        <f ca="1">'000089355'!H74</f>
        <v>2</v>
      </c>
      <c r="K233" s="40">
        <f ca="1">'000081181'!H74</f>
        <v>2</v>
      </c>
      <c r="L233" s="40">
        <f ca="1">'000105705'!H74</f>
        <v>1</v>
      </c>
      <c r="M233" s="40">
        <f ca="1">'000097530'!H74</f>
        <v>1</v>
      </c>
      <c r="N233" s="40">
        <f ca="1">'000122055'!H74</f>
        <v>1</v>
      </c>
      <c r="O233" s="40">
        <f ca="1">'000113880'!H74</f>
        <v>6</v>
      </c>
      <c r="P233" s="40">
        <f ca="1">'000138404'!H74</f>
        <v>0</v>
      </c>
      <c r="Q233" s="40">
        <f ca="1">'000130230'!H74</f>
        <v>0</v>
      </c>
      <c r="R233" s="40">
        <f ca="1">'000154754'!H74</f>
        <v>0</v>
      </c>
      <c r="S233" s="40">
        <f ca="1">'000171104'!H74</f>
        <v>0</v>
      </c>
      <c r="T233" s="40">
        <f ca="1">'00012.MTS_000040306'!H74</f>
        <v>1</v>
      </c>
      <c r="U233" s="40">
        <f ca="1">'000187453'!H74</f>
        <v>0</v>
      </c>
      <c r="V233" s="40">
        <f ca="1">'00012.MTS_000048481'!H74</f>
        <v>0</v>
      </c>
      <c r="W233" s="40">
        <f ca="1">'000203803'!H74</f>
        <v>2</v>
      </c>
      <c r="X233" s="40">
        <f ca="1">'00012.MTS_000056656'!H74</f>
        <v>1</v>
      </c>
      <c r="Y233" s="40">
        <f ca="1">'000220153'!H74</f>
        <v>0</v>
      </c>
      <c r="Z233" s="40">
        <f ca="1">'00012.MTS_000064831'!H74</f>
        <v>4</v>
      </c>
      <c r="AA233" s="40">
        <f ca="1">'000236502'!H74</f>
        <v>0</v>
      </c>
      <c r="AB233" s="40">
        <f ca="1">'000228328'!H74</f>
        <v>0</v>
      </c>
      <c r="AC233" s="40">
        <f ca="1">'000211978'!H74</f>
        <v>0</v>
      </c>
      <c r="AD233" s="40">
        <f ca="1">'00012.MTS_000073006'!H74</f>
        <v>2</v>
      </c>
      <c r="AE233" s="40">
        <f ca="1">'000261027'!H74</f>
        <v>0</v>
      </c>
      <c r="AF233" s="40">
        <f ca="1">'000252852'!H74</f>
        <v>2</v>
      </c>
      <c r="AG233" s="40">
        <f ca="1">'000195628'!H74</f>
        <v>0</v>
      </c>
      <c r="AH233" s="40">
        <f ca="1">'00012.MTS_000220153'!H74</f>
        <v>0</v>
      </c>
      <c r="AI233" s="40">
        <f ca="1">'000285551'!H74</f>
        <v>1</v>
      </c>
      <c r="AJ233" s="40">
        <f ca="1">'000269202'!H74</f>
        <v>3</v>
      </c>
      <c r="AK233" s="40">
        <f ca="1">'000179279'!H74</f>
        <v>0</v>
      </c>
      <c r="AL233" s="40">
        <f ca="1">'00012.MTS_000228328'!H74</f>
        <v>0</v>
      </c>
      <c r="AM233" s="40">
        <f ca="1">'000310076'!H74</f>
        <v>0</v>
      </c>
      <c r="AN233" s="40">
        <f ca="1">'000301901'!H74</f>
        <v>2</v>
      </c>
      <c r="AO233" s="40">
        <f ca="1">'000293726'!H74</f>
        <v>0</v>
      </c>
      <c r="AP233" s="40">
        <f ca="1">'000244677'!H74</f>
        <v>0</v>
      </c>
      <c r="AQ233" s="40">
        <f ca="1">'000146579'!H74</f>
        <v>0</v>
      </c>
      <c r="AR233" s="40">
        <f ca="1">'00012.MTS_000244677'!H74</f>
        <v>1</v>
      </c>
      <c r="AS233" s="40">
        <f ca="1">'000350950'!H74</f>
        <v>2</v>
      </c>
      <c r="AT233" s="40">
        <f ca="1">'000342775'!H74</f>
        <v>2</v>
      </c>
      <c r="AU233" s="40">
        <f ca="1">'000334600'!H74</f>
        <v>0</v>
      </c>
      <c r="AV233" s="40">
        <f ca="1">'000326426'!H74</f>
        <v>4</v>
      </c>
      <c r="AW233" s="40">
        <f ca="1">'000318251'!H74</f>
        <v>2</v>
      </c>
      <c r="AX233" s="40">
        <f ca="1">'000277377'!H74</f>
        <v>0</v>
      </c>
      <c r="AY233" s="40">
        <f ca="1">'000162929'!H74</f>
        <v>0</v>
      </c>
      <c r="AZ233" s="40">
        <f ca="1">'00012.MTS_000081181'!H74</f>
        <v>6</v>
      </c>
      <c r="BA233" s="40">
        <f ca="1">'00012.MTS_000089355'!H74</f>
        <v>6</v>
      </c>
      <c r="BB233" s="40">
        <f ca="1">'00012.MTS_000097530'!H74</f>
        <v>0</v>
      </c>
      <c r="BC233" s="40">
        <f ca="1">'00012.MTS_000105705'!H74</f>
        <v>1</v>
      </c>
      <c r="BD233" s="40">
        <f ca="1">'00012.MTS_000113880'!H74</f>
        <v>4</v>
      </c>
      <c r="BE233" s="40">
        <f ca="1">'00012.MTS_000122055'!H74</f>
        <v>5</v>
      </c>
      <c r="BF233" s="40">
        <f ca="1">'00012.MTS_000130230'!H74</f>
        <v>0</v>
      </c>
      <c r="BG233" s="40">
        <f ca="1">'00012.MTS_000138404'!H74</f>
        <v>0</v>
      </c>
      <c r="BH233" s="40">
        <f ca="1">'00012.MTS_000146579'!H74</f>
        <v>0</v>
      </c>
      <c r="BI233" s="40">
        <f ca="1">'00012.MTS_000154754'!H74</f>
        <v>1</v>
      </c>
      <c r="BJ233" s="40">
        <f ca="1">'00012.MTS_000162929'!H74</f>
        <v>0</v>
      </c>
      <c r="BK233" s="40">
        <f ca="1">'00012.MTS_000171104'!H74</f>
        <v>1</v>
      </c>
      <c r="BL233" s="40">
        <f ca="1">'00012.MTS_000179279'!H74</f>
        <v>2</v>
      </c>
      <c r="BM233" s="40">
        <f ca="1">'00012.MTS_000187453'!H74</f>
        <v>0</v>
      </c>
      <c r="BN233" s="40">
        <f ca="1">'00012.MTS_000195628'!H74</f>
        <v>0</v>
      </c>
      <c r="BO233" s="40">
        <f ca="1">'00012.MTS_000203803'!H74</f>
        <v>0</v>
      </c>
      <c r="BP233" s="40">
        <f ca="1">'00012.MTS_000211978'!H74</f>
        <v>0</v>
      </c>
      <c r="BQ233" s="40">
        <f ca="1">'00012.MTS_000252852'!H74</f>
        <v>1</v>
      </c>
      <c r="BR233" s="40">
        <f ca="1">'00012.MTS_000261027'!H74</f>
        <v>0</v>
      </c>
      <c r="BS233" s="40">
        <f ca="1">'00012.MTS_000269202'!H74</f>
        <v>2</v>
      </c>
      <c r="BT233" s="40">
        <f ca="1">'00012.MTS_000277377'!H74</f>
        <v>0</v>
      </c>
      <c r="BU233" s="40">
        <f ca="1">'00012.MTS_000285551'!H74</f>
        <v>1</v>
      </c>
      <c r="BV233" s="40">
        <f ca="1">'00012.MTS_000293726'!H74</f>
        <v>1</v>
      </c>
      <c r="BW233" s="40">
        <f ca="1">'00012.MTS_000301901'!H74</f>
        <v>1</v>
      </c>
      <c r="BX233" s="40">
        <f ca="1">'00012.MTS_000310076'!H74</f>
        <v>0</v>
      </c>
      <c r="BY233" s="40">
        <f ca="1">'00012.MTS_000318251'!H74</f>
        <v>1</v>
      </c>
      <c r="BZ233" s="40">
        <f ca="1">'00012.MTS_000326426'!H74</f>
        <v>2</v>
      </c>
      <c r="CA233" s="40">
        <f ca="1">'00012.MTS_000334600'!H74</f>
        <v>2</v>
      </c>
      <c r="CB233" s="40">
        <f ca="1">'00012.MTS_000342775'!H74</f>
        <v>2</v>
      </c>
      <c r="CC233" s="40">
        <f ca="1">'00012.MTS_000350950'!H74</f>
        <v>4</v>
      </c>
      <c r="CD233" s="40">
        <f ca="1">SUM(B233:CC233)</f>
        <v>97</v>
      </c>
      <c r="CE233" s="37">
        <f ca="1">AVERAGE(B233:CC233)</f>
        <v>1.2124999999999999</v>
      </c>
      <c r="CF233" s="37">
        <f ca="1">STDEV(B233:CC233)</f>
        <v>1.5401278099190585</v>
      </c>
      <c r="CG233" s="37">
        <f ca="1">CF233/SQRT(80)</f>
        <v>0.17219152385084446</v>
      </c>
      <c r="CH233" s="37">
        <f ca="1">IF(CD233=0,0,-1*((CD233/CD159)*(LN(CD233/CD159))))</f>
        <v>0</v>
      </c>
      <c r="CI233" s="64">
        <f ca="1">IF(CD233=0,0,(CD233/CD159)^2)</f>
        <v>1</v>
      </c>
    </row>
    <row r="234" spans="1:87" x14ac:dyDescent="0.25">
      <c r="A234" s="54" t="s">
        <v>82</v>
      </c>
      <c r="B234" s="40">
        <f ca="1">'00012.MTS_000032132'!H75</f>
        <v>0</v>
      </c>
      <c r="C234" s="40">
        <f ca="1">'00012.MTS_000236502'!H75</f>
        <v>0</v>
      </c>
      <c r="D234" s="40">
        <f ca="1">'000040306'!H75</f>
        <v>0</v>
      </c>
      <c r="E234" s="40">
        <f ca="1">'000032132'!H75</f>
        <v>0</v>
      </c>
      <c r="F234" s="40">
        <f ca="1">'000056656'!H75</f>
        <v>0</v>
      </c>
      <c r="G234" s="40">
        <f ca="1">'000048481'!H75</f>
        <v>0</v>
      </c>
      <c r="H234" s="40">
        <f ca="1">'000073006'!H75</f>
        <v>0</v>
      </c>
      <c r="I234" s="40">
        <f ca="1">'000064831'!H75</f>
        <v>0</v>
      </c>
      <c r="J234" s="40">
        <f ca="1">'000089355'!H75</f>
        <v>0</v>
      </c>
      <c r="K234" s="40">
        <f ca="1">'000081181'!H75</f>
        <v>0</v>
      </c>
      <c r="L234" s="40">
        <f ca="1">'000105705'!H75</f>
        <v>0</v>
      </c>
      <c r="M234" s="40">
        <f ca="1">'000097530'!H75</f>
        <v>0</v>
      </c>
      <c r="N234" s="40">
        <f ca="1">'000122055'!H75</f>
        <v>0</v>
      </c>
      <c r="O234" s="40">
        <f ca="1">'000113880'!H75</f>
        <v>0</v>
      </c>
      <c r="P234" s="40">
        <f ca="1">'000138404'!H75</f>
        <v>0</v>
      </c>
      <c r="Q234" s="40">
        <f ca="1">'000130230'!H75</f>
        <v>0</v>
      </c>
      <c r="R234" s="40">
        <f ca="1">'000154754'!H75</f>
        <v>0</v>
      </c>
      <c r="S234" s="40">
        <f ca="1">'000171104'!H75</f>
        <v>0</v>
      </c>
      <c r="T234" s="40">
        <f ca="1">'00012.MTS_000040306'!H75</f>
        <v>0</v>
      </c>
      <c r="U234" s="40">
        <f ca="1">'000187453'!H75</f>
        <v>0</v>
      </c>
      <c r="V234" s="40">
        <f ca="1">'00012.MTS_000048481'!H75</f>
        <v>0</v>
      </c>
      <c r="W234" s="40">
        <f ca="1">'000203803'!H75</f>
        <v>0</v>
      </c>
      <c r="X234" s="40">
        <f ca="1">'00012.MTS_000056656'!H75</f>
        <v>0</v>
      </c>
      <c r="Y234" s="40">
        <f ca="1">'000220153'!H75</f>
        <v>0</v>
      </c>
      <c r="Z234" s="40">
        <f ca="1">'00012.MTS_000064831'!H75</f>
        <v>0</v>
      </c>
      <c r="AA234" s="40">
        <f ca="1">'000236502'!H75</f>
        <v>0</v>
      </c>
      <c r="AB234" s="40">
        <f ca="1">'000228328'!H75</f>
        <v>0</v>
      </c>
      <c r="AC234" s="40">
        <f ca="1">'000211978'!H75</f>
        <v>0</v>
      </c>
      <c r="AD234" s="40">
        <f ca="1">'00012.MTS_000073006'!H75</f>
        <v>0</v>
      </c>
      <c r="AE234" s="40">
        <f ca="1">'000261027'!H75</f>
        <v>0</v>
      </c>
      <c r="AF234" s="40">
        <f ca="1">'000252852'!H75</f>
        <v>0</v>
      </c>
      <c r="AG234" s="40">
        <f ca="1">'000195628'!H75</f>
        <v>0</v>
      </c>
      <c r="AH234" s="40">
        <f ca="1">'00012.MTS_000220153'!H75</f>
        <v>0</v>
      </c>
      <c r="AI234" s="40">
        <f ca="1">'000285551'!H75</f>
        <v>0</v>
      </c>
      <c r="AJ234" s="40">
        <f ca="1">'000269202'!H75</f>
        <v>0</v>
      </c>
      <c r="AK234" s="40">
        <f ca="1">'000179279'!H75</f>
        <v>0</v>
      </c>
      <c r="AL234" s="40">
        <f ca="1">'00012.MTS_000228328'!H75</f>
        <v>0</v>
      </c>
      <c r="AM234" s="40">
        <f ca="1">'000310076'!H75</f>
        <v>0</v>
      </c>
      <c r="AN234" s="40">
        <f ca="1">'000301901'!H75</f>
        <v>0</v>
      </c>
      <c r="AO234" s="40">
        <f ca="1">'000293726'!H75</f>
        <v>0</v>
      </c>
      <c r="AP234" s="40">
        <f ca="1">'000244677'!H75</f>
        <v>0</v>
      </c>
      <c r="AQ234" s="40">
        <f ca="1">'000146579'!H75</f>
        <v>0</v>
      </c>
      <c r="AR234" s="40">
        <f ca="1">'00012.MTS_000244677'!H75</f>
        <v>0</v>
      </c>
      <c r="AS234" s="40">
        <f ca="1">'000350950'!H75</f>
        <v>0</v>
      </c>
      <c r="AT234" s="40">
        <f ca="1">'000342775'!H75</f>
        <v>0</v>
      </c>
      <c r="AU234" s="40">
        <f ca="1">'000334600'!H75</f>
        <v>0</v>
      </c>
      <c r="AV234" s="40">
        <f ca="1">'000326426'!H75</f>
        <v>0</v>
      </c>
      <c r="AW234" s="40">
        <f ca="1">'000318251'!H75</f>
        <v>0</v>
      </c>
      <c r="AX234" s="40">
        <f ca="1">'000277377'!H75</f>
        <v>0</v>
      </c>
      <c r="AY234" s="40">
        <f ca="1">'000162929'!H75</f>
        <v>0</v>
      </c>
      <c r="AZ234" s="40">
        <f ca="1">'00012.MTS_000081181'!H75</f>
        <v>0</v>
      </c>
      <c r="BA234" s="40">
        <f ca="1">'00012.MTS_000089355'!H75</f>
        <v>0</v>
      </c>
      <c r="BB234" s="40">
        <f ca="1">'00012.MTS_000097530'!H75</f>
        <v>0</v>
      </c>
      <c r="BC234" s="40">
        <f ca="1">'00012.MTS_000105705'!H75</f>
        <v>0</v>
      </c>
      <c r="BD234" s="40">
        <f ca="1">'00012.MTS_000113880'!H75</f>
        <v>0</v>
      </c>
      <c r="BE234" s="40">
        <f ca="1">'00012.MTS_000122055'!H75</f>
        <v>0</v>
      </c>
      <c r="BF234" s="40">
        <f ca="1">'00012.MTS_000130230'!H75</f>
        <v>0</v>
      </c>
      <c r="BG234" s="40">
        <f ca="1">'00012.MTS_000138404'!H75</f>
        <v>0</v>
      </c>
      <c r="BH234" s="40">
        <f ca="1">'00012.MTS_000146579'!H75</f>
        <v>0</v>
      </c>
      <c r="BI234" s="40">
        <f ca="1">'00012.MTS_000154754'!H75</f>
        <v>0</v>
      </c>
      <c r="BJ234" s="40">
        <f ca="1">'00012.MTS_000162929'!H75</f>
        <v>0</v>
      </c>
      <c r="BK234" s="40">
        <f ca="1">'00012.MTS_000171104'!H75</f>
        <v>0</v>
      </c>
      <c r="BL234" s="40">
        <f ca="1">'00012.MTS_000179279'!H75</f>
        <v>0</v>
      </c>
      <c r="BM234" s="40">
        <f ca="1">'00012.MTS_000187453'!H75</f>
        <v>0</v>
      </c>
      <c r="BN234" s="40">
        <f ca="1">'00012.MTS_000195628'!H75</f>
        <v>0</v>
      </c>
      <c r="BO234" s="40">
        <f ca="1">'00012.MTS_000203803'!H75</f>
        <v>0</v>
      </c>
      <c r="BP234" s="40">
        <f ca="1">'00012.MTS_000211978'!H75</f>
        <v>0</v>
      </c>
      <c r="BQ234" s="40">
        <f ca="1">'00012.MTS_000252852'!H75</f>
        <v>0</v>
      </c>
      <c r="BR234" s="40">
        <f ca="1">'00012.MTS_000261027'!H75</f>
        <v>0</v>
      </c>
      <c r="BS234" s="40">
        <f ca="1">'00012.MTS_000269202'!H75</f>
        <v>0</v>
      </c>
      <c r="BT234" s="40">
        <f ca="1">'00012.MTS_000277377'!H75</f>
        <v>0</v>
      </c>
      <c r="BU234" s="40">
        <f ca="1">'00012.MTS_000285551'!H75</f>
        <v>0</v>
      </c>
      <c r="BV234" s="40">
        <f ca="1">'00012.MTS_000293726'!H75</f>
        <v>0</v>
      </c>
      <c r="BW234" s="40">
        <f ca="1">'00012.MTS_000301901'!H75</f>
        <v>0</v>
      </c>
      <c r="BX234" s="40">
        <f ca="1">'00012.MTS_000310076'!H75</f>
        <v>0</v>
      </c>
      <c r="BY234" s="40">
        <f ca="1">'00012.MTS_000318251'!H75</f>
        <v>0</v>
      </c>
      <c r="BZ234" s="40">
        <f ca="1">'00012.MTS_000326426'!H75</f>
        <v>0</v>
      </c>
      <c r="CA234" s="40">
        <f ca="1">'00012.MTS_000334600'!H75</f>
        <v>0</v>
      </c>
      <c r="CB234" s="40">
        <f ca="1">'00012.MTS_000342775'!H75</f>
        <v>0</v>
      </c>
      <c r="CC234" s="40">
        <f ca="1">'00012.MTS_000350950'!H75</f>
        <v>0</v>
      </c>
      <c r="CD234" s="40">
        <f ca="1">SUM(B234:CC234)</f>
        <v>0</v>
      </c>
      <c r="CE234" s="37">
        <f ca="1">AVERAGE(B234:CC234)</f>
        <v>0</v>
      </c>
      <c r="CF234" s="37">
        <f ca="1">STDEV(B234:CC234)</f>
        <v>0</v>
      </c>
      <c r="CG234" s="37">
        <f ca="1">CF234/SQRT(80)</f>
        <v>0</v>
      </c>
      <c r="CH234" s="37">
        <f ca="1">IF(CD234=0,0,-1*((CD234/CD159)*(LN(CD234/CD159))))</f>
        <v>0</v>
      </c>
      <c r="CI234" s="64">
        <f ca="1">IF(CD234=0,0,(CD234/CD159)^2)</f>
        <v>0</v>
      </c>
    </row>
    <row r="235" spans="1:87" x14ac:dyDescent="0.25">
      <c r="A235" s="54" t="s">
        <v>83</v>
      </c>
      <c r="B235" s="40">
        <f ca="1">'00012.MTS_000032132'!H76</f>
        <v>0</v>
      </c>
      <c r="C235" s="40">
        <f ca="1">'00012.MTS_000236502'!H76</f>
        <v>0</v>
      </c>
      <c r="D235" s="40">
        <f ca="1">'000040306'!H76</f>
        <v>0</v>
      </c>
      <c r="E235" s="40">
        <f ca="1">'000032132'!H76</f>
        <v>0</v>
      </c>
      <c r="F235" s="40">
        <f ca="1">'000056656'!H76</f>
        <v>0</v>
      </c>
      <c r="G235" s="40">
        <f ca="1">'000048481'!H76</f>
        <v>0</v>
      </c>
      <c r="H235" s="40">
        <f ca="1">'000073006'!H76</f>
        <v>0</v>
      </c>
      <c r="I235" s="40">
        <f ca="1">'000064831'!H76</f>
        <v>0</v>
      </c>
      <c r="J235" s="40">
        <f ca="1">'000089355'!H76</f>
        <v>0</v>
      </c>
      <c r="K235" s="40">
        <f ca="1">'000081181'!H76</f>
        <v>0</v>
      </c>
      <c r="L235" s="40">
        <f ca="1">'000105705'!H76</f>
        <v>0</v>
      </c>
      <c r="M235" s="40">
        <f ca="1">'000097530'!H76</f>
        <v>0</v>
      </c>
      <c r="N235" s="40">
        <f ca="1">'000122055'!H76</f>
        <v>0</v>
      </c>
      <c r="O235" s="40">
        <f ca="1">'000113880'!H76</f>
        <v>0</v>
      </c>
      <c r="P235" s="40">
        <f ca="1">'000138404'!H76</f>
        <v>0</v>
      </c>
      <c r="Q235" s="40">
        <f ca="1">'000130230'!H76</f>
        <v>0</v>
      </c>
      <c r="R235" s="40">
        <f ca="1">'000154754'!H76</f>
        <v>0</v>
      </c>
      <c r="S235" s="40">
        <f ca="1">'000171104'!H76</f>
        <v>0</v>
      </c>
      <c r="T235" s="40">
        <f ca="1">'00012.MTS_000040306'!H76</f>
        <v>0</v>
      </c>
      <c r="U235" s="40">
        <f ca="1">'000187453'!H76</f>
        <v>0</v>
      </c>
      <c r="V235" s="40">
        <f ca="1">'00012.MTS_000048481'!H76</f>
        <v>0</v>
      </c>
      <c r="W235" s="40">
        <f ca="1">'000203803'!H76</f>
        <v>0</v>
      </c>
      <c r="X235" s="40">
        <f ca="1">'00012.MTS_000056656'!H76</f>
        <v>0</v>
      </c>
      <c r="Y235" s="40">
        <f ca="1">'000220153'!H76</f>
        <v>0</v>
      </c>
      <c r="Z235" s="40">
        <f ca="1">'00012.MTS_000064831'!H76</f>
        <v>0</v>
      </c>
      <c r="AA235" s="40">
        <f ca="1">'000236502'!H76</f>
        <v>0</v>
      </c>
      <c r="AB235" s="40">
        <f ca="1">'000228328'!H76</f>
        <v>0</v>
      </c>
      <c r="AC235" s="40">
        <f ca="1">'000211978'!H76</f>
        <v>0</v>
      </c>
      <c r="AD235" s="40">
        <f ca="1">'00012.MTS_000073006'!H76</f>
        <v>0</v>
      </c>
      <c r="AE235" s="40">
        <f ca="1">'000261027'!H76</f>
        <v>0</v>
      </c>
      <c r="AF235" s="40">
        <f ca="1">'000252852'!H76</f>
        <v>0</v>
      </c>
      <c r="AG235" s="40">
        <f ca="1">'000195628'!H76</f>
        <v>0</v>
      </c>
      <c r="AH235" s="40">
        <f ca="1">'00012.MTS_000220153'!H76</f>
        <v>0</v>
      </c>
      <c r="AI235" s="40">
        <f ca="1">'000285551'!H76</f>
        <v>0</v>
      </c>
      <c r="AJ235" s="40">
        <f ca="1">'000269202'!H76</f>
        <v>0</v>
      </c>
      <c r="AK235" s="40">
        <f ca="1">'000179279'!H76</f>
        <v>0</v>
      </c>
      <c r="AL235" s="40">
        <f ca="1">'00012.MTS_000228328'!H76</f>
        <v>0</v>
      </c>
      <c r="AM235" s="40">
        <f ca="1">'000310076'!H76</f>
        <v>0</v>
      </c>
      <c r="AN235" s="40">
        <f ca="1">'000301901'!H76</f>
        <v>0</v>
      </c>
      <c r="AO235" s="40">
        <f ca="1">'000293726'!H76</f>
        <v>0</v>
      </c>
      <c r="AP235" s="40">
        <f ca="1">'000244677'!H76</f>
        <v>0</v>
      </c>
      <c r="AQ235" s="40">
        <f ca="1">'000146579'!H76</f>
        <v>0</v>
      </c>
      <c r="AR235" s="40">
        <f ca="1">'00012.MTS_000244677'!H76</f>
        <v>0</v>
      </c>
      <c r="AS235" s="40">
        <f ca="1">'000350950'!H76</f>
        <v>0</v>
      </c>
      <c r="AT235" s="40">
        <f ca="1">'000342775'!H76</f>
        <v>0</v>
      </c>
      <c r="AU235" s="40">
        <f ca="1">'000334600'!H76</f>
        <v>0</v>
      </c>
      <c r="AV235" s="40">
        <f ca="1">'000326426'!H76</f>
        <v>0</v>
      </c>
      <c r="AW235" s="40">
        <f ca="1">'000318251'!H76</f>
        <v>0</v>
      </c>
      <c r="AX235" s="40">
        <f ca="1">'000277377'!H76</f>
        <v>0</v>
      </c>
      <c r="AY235" s="40">
        <f ca="1">'000162929'!H76</f>
        <v>0</v>
      </c>
      <c r="AZ235" s="40">
        <f ca="1">'00012.MTS_000081181'!H76</f>
        <v>0</v>
      </c>
      <c r="BA235" s="40">
        <f ca="1">'00012.MTS_000089355'!H76</f>
        <v>0</v>
      </c>
      <c r="BB235" s="40">
        <f ca="1">'00012.MTS_000097530'!H76</f>
        <v>0</v>
      </c>
      <c r="BC235" s="40">
        <f ca="1">'00012.MTS_000105705'!H76</f>
        <v>0</v>
      </c>
      <c r="BD235" s="40">
        <f ca="1">'00012.MTS_000113880'!H76</f>
        <v>0</v>
      </c>
      <c r="BE235" s="40">
        <f ca="1">'00012.MTS_000122055'!H76</f>
        <v>0</v>
      </c>
      <c r="BF235" s="40">
        <f ca="1">'00012.MTS_000130230'!H76</f>
        <v>0</v>
      </c>
      <c r="BG235" s="40">
        <f ca="1">'00012.MTS_000138404'!H76</f>
        <v>0</v>
      </c>
      <c r="BH235" s="40">
        <f ca="1">'00012.MTS_000146579'!H76</f>
        <v>0</v>
      </c>
      <c r="BI235" s="40">
        <f ca="1">'00012.MTS_000154754'!H76</f>
        <v>0</v>
      </c>
      <c r="BJ235" s="40">
        <f ca="1">'00012.MTS_000162929'!H76</f>
        <v>0</v>
      </c>
      <c r="BK235" s="40">
        <f ca="1">'00012.MTS_000171104'!H76</f>
        <v>0</v>
      </c>
      <c r="BL235" s="40">
        <f ca="1">'00012.MTS_000179279'!H76</f>
        <v>0</v>
      </c>
      <c r="BM235" s="40">
        <f ca="1">'00012.MTS_000187453'!H76</f>
        <v>0</v>
      </c>
      <c r="BN235" s="40">
        <f ca="1">'00012.MTS_000195628'!H76</f>
        <v>0</v>
      </c>
      <c r="BO235" s="40">
        <f ca="1">'00012.MTS_000203803'!H76</f>
        <v>0</v>
      </c>
      <c r="BP235" s="40">
        <f ca="1">'00012.MTS_000211978'!H76</f>
        <v>0</v>
      </c>
      <c r="BQ235" s="40">
        <f ca="1">'00012.MTS_000252852'!H76</f>
        <v>0</v>
      </c>
      <c r="BR235" s="40">
        <f ca="1">'00012.MTS_000261027'!H76</f>
        <v>0</v>
      </c>
      <c r="BS235" s="40">
        <f ca="1">'00012.MTS_000269202'!H76</f>
        <v>0</v>
      </c>
      <c r="BT235" s="40">
        <f ca="1">'00012.MTS_000277377'!H76</f>
        <v>0</v>
      </c>
      <c r="BU235" s="40">
        <f ca="1">'00012.MTS_000285551'!H76</f>
        <v>0</v>
      </c>
      <c r="BV235" s="40">
        <f ca="1">'00012.MTS_000293726'!H76</f>
        <v>0</v>
      </c>
      <c r="BW235" s="40">
        <f ca="1">'00012.MTS_000301901'!H76</f>
        <v>0</v>
      </c>
      <c r="BX235" s="40">
        <f ca="1">'00012.MTS_000310076'!H76</f>
        <v>0</v>
      </c>
      <c r="BY235" s="40">
        <f ca="1">'00012.MTS_000318251'!H76</f>
        <v>0</v>
      </c>
      <c r="BZ235" s="40">
        <f ca="1">'00012.MTS_000326426'!H76</f>
        <v>0</v>
      </c>
      <c r="CA235" s="40">
        <f ca="1">'00012.MTS_000334600'!H76</f>
        <v>0</v>
      </c>
      <c r="CB235" s="40">
        <f ca="1">'00012.MTS_000342775'!H76</f>
        <v>0</v>
      </c>
      <c r="CC235" s="40">
        <f ca="1">'00012.MTS_000350950'!H76</f>
        <v>0</v>
      </c>
      <c r="CD235" s="40">
        <f ca="1">SUM(B235:CC235)</f>
        <v>0</v>
      </c>
      <c r="CE235" s="37">
        <f ca="1">AVERAGE(B235:CC235)</f>
        <v>0</v>
      </c>
      <c r="CF235" s="37">
        <f ca="1">STDEV(B235:CC235)</f>
        <v>0</v>
      </c>
      <c r="CG235" s="37">
        <f ca="1">CF235/SQRT(80)</f>
        <v>0</v>
      </c>
      <c r="CH235" s="37">
        <f ca="1">IF(CD235=0,0,-1*((CD235/CD159)*(LN(CD235/CD159))))</f>
        <v>0</v>
      </c>
      <c r="CI235" s="64">
        <f ca="1">IF(CD235=0,0,(CD235/CD159)^2)</f>
        <v>0</v>
      </c>
    </row>
    <row r="236" spans="1:87" x14ac:dyDescent="0.25">
      <c r="A236" s="54" t="s">
        <v>84</v>
      </c>
      <c r="B236" s="40">
        <f ca="1">'00012.MTS_000032132'!H77</f>
        <v>0</v>
      </c>
      <c r="C236" s="40">
        <f ca="1">'00012.MTS_000236502'!H77</f>
        <v>0</v>
      </c>
      <c r="D236" s="40">
        <f ca="1">'000040306'!H77</f>
        <v>0</v>
      </c>
      <c r="E236" s="40">
        <f ca="1">'000032132'!H77</f>
        <v>0</v>
      </c>
      <c r="F236" s="40">
        <f ca="1">'000056656'!H77</f>
        <v>0</v>
      </c>
      <c r="G236" s="40">
        <f ca="1">'000048481'!H77</f>
        <v>0</v>
      </c>
      <c r="H236" s="40">
        <f ca="1">'000073006'!H77</f>
        <v>0</v>
      </c>
      <c r="I236" s="40">
        <f ca="1">'000064831'!H77</f>
        <v>0</v>
      </c>
      <c r="J236" s="40">
        <f ca="1">'000089355'!H77</f>
        <v>0</v>
      </c>
      <c r="K236" s="40">
        <f ca="1">'000081181'!H77</f>
        <v>0</v>
      </c>
      <c r="L236" s="40">
        <f ca="1">'000105705'!H77</f>
        <v>0</v>
      </c>
      <c r="M236" s="40">
        <f ca="1">'000097530'!H77</f>
        <v>0</v>
      </c>
      <c r="N236" s="40">
        <f ca="1">'000122055'!H77</f>
        <v>0</v>
      </c>
      <c r="O236" s="40">
        <f ca="1">'000113880'!H77</f>
        <v>0</v>
      </c>
      <c r="P236" s="40">
        <f ca="1">'000138404'!H77</f>
        <v>0</v>
      </c>
      <c r="Q236" s="40">
        <f ca="1">'000130230'!H77</f>
        <v>0</v>
      </c>
      <c r="R236" s="40">
        <f ca="1">'000154754'!H77</f>
        <v>0</v>
      </c>
      <c r="S236" s="40">
        <f ca="1">'000171104'!H77</f>
        <v>0</v>
      </c>
      <c r="T236" s="40">
        <f ca="1">'00012.MTS_000040306'!H77</f>
        <v>0</v>
      </c>
      <c r="U236" s="40">
        <f ca="1">'000187453'!H77</f>
        <v>0</v>
      </c>
      <c r="V236" s="40">
        <f ca="1">'00012.MTS_000048481'!H77</f>
        <v>0</v>
      </c>
      <c r="W236" s="40">
        <f ca="1">'000203803'!H77</f>
        <v>0</v>
      </c>
      <c r="X236" s="40">
        <f ca="1">'00012.MTS_000056656'!H77</f>
        <v>0</v>
      </c>
      <c r="Y236" s="40">
        <f ca="1">'000220153'!H77</f>
        <v>0</v>
      </c>
      <c r="Z236" s="40">
        <f ca="1">'00012.MTS_000064831'!H77</f>
        <v>0</v>
      </c>
      <c r="AA236" s="40">
        <f ca="1">'000236502'!H77</f>
        <v>0</v>
      </c>
      <c r="AB236" s="40">
        <f ca="1">'000228328'!H77</f>
        <v>0</v>
      </c>
      <c r="AC236" s="40">
        <f ca="1">'000211978'!H77</f>
        <v>0</v>
      </c>
      <c r="AD236" s="40">
        <f ca="1">'00012.MTS_000073006'!H77</f>
        <v>0</v>
      </c>
      <c r="AE236" s="40">
        <f ca="1">'000261027'!H77</f>
        <v>0</v>
      </c>
      <c r="AF236" s="40">
        <f ca="1">'000252852'!H77</f>
        <v>0</v>
      </c>
      <c r="AG236" s="40">
        <f ca="1">'000195628'!H77</f>
        <v>0</v>
      </c>
      <c r="AH236" s="40">
        <f ca="1">'00012.MTS_000220153'!H77</f>
        <v>0</v>
      </c>
      <c r="AI236" s="40">
        <f ca="1">'000285551'!H77</f>
        <v>0</v>
      </c>
      <c r="AJ236" s="40">
        <f ca="1">'000269202'!H77</f>
        <v>0</v>
      </c>
      <c r="AK236" s="40">
        <f ca="1">'000179279'!H77</f>
        <v>0</v>
      </c>
      <c r="AL236" s="40">
        <f ca="1">'00012.MTS_000228328'!H77</f>
        <v>0</v>
      </c>
      <c r="AM236" s="40">
        <f ca="1">'000310076'!H77</f>
        <v>0</v>
      </c>
      <c r="AN236" s="40">
        <f ca="1">'000301901'!H77</f>
        <v>0</v>
      </c>
      <c r="AO236" s="40">
        <f ca="1">'000293726'!H77</f>
        <v>0</v>
      </c>
      <c r="AP236" s="40">
        <f ca="1">'000244677'!H77</f>
        <v>0</v>
      </c>
      <c r="AQ236" s="40">
        <f ca="1">'000146579'!H77</f>
        <v>0</v>
      </c>
      <c r="AR236" s="40">
        <f ca="1">'00012.MTS_000244677'!H77</f>
        <v>0</v>
      </c>
      <c r="AS236" s="40">
        <f ca="1">'000350950'!H77</f>
        <v>0</v>
      </c>
      <c r="AT236" s="40">
        <f ca="1">'000342775'!H77</f>
        <v>0</v>
      </c>
      <c r="AU236" s="40">
        <f ca="1">'000334600'!H77</f>
        <v>0</v>
      </c>
      <c r="AV236" s="40">
        <f ca="1">'000326426'!H77</f>
        <v>0</v>
      </c>
      <c r="AW236" s="40">
        <f ca="1">'000318251'!H77</f>
        <v>0</v>
      </c>
      <c r="AX236" s="40">
        <f ca="1">'000277377'!H77</f>
        <v>0</v>
      </c>
      <c r="AY236" s="40">
        <f ca="1">'000162929'!H77</f>
        <v>0</v>
      </c>
      <c r="AZ236" s="40">
        <f ca="1">'00012.MTS_000081181'!H77</f>
        <v>0</v>
      </c>
      <c r="BA236" s="40">
        <f ca="1">'00012.MTS_000089355'!H77</f>
        <v>0</v>
      </c>
      <c r="BB236" s="40">
        <f ca="1">'00012.MTS_000097530'!H77</f>
        <v>0</v>
      </c>
      <c r="BC236" s="40">
        <f ca="1">'00012.MTS_000105705'!H77</f>
        <v>0</v>
      </c>
      <c r="BD236" s="40">
        <f ca="1">'00012.MTS_000113880'!H77</f>
        <v>0</v>
      </c>
      <c r="BE236" s="40">
        <f ca="1">'00012.MTS_000122055'!H77</f>
        <v>0</v>
      </c>
      <c r="BF236" s="40">
        <f ca="1">'00012.MTS_000130230'!H77</f>
        <v>0</v>
      </c>
      <c r="BG236" s="40">
        <f ca="1">'00012.MTS_000138404'!H77</f>
        <v>0</v>
      </c>
      <c r="BH236" s="40">
        <f ca="1">'00012.MTS_000146579'!H77</f>
        <v>0</v>
      </c>
      <c r="BI236" s="40">
        <f ca="1">'00012.MTS_000154754'!H77</f>
        <v>0</v>
      </c>
      <c r="BJ236" s="40">
        <f ca="1">'00012.MTS_000162929'!H77</f>
        <v>0</v>
      </c>
      <c r="BK236" s="40">
        <f ca="1">'00012.MTS_000171104'!H77</f>
        <v>0</v>
      </c>
      <c r="BL236" s="40">
        <f ca="1">'00012.MTS_000179279'!H77</f>
        <v>0</v>
      </c>
      <c r="BM236" s="40">
        <f ca="1">'00012.MTS_000187453'!H77</f>
        <v>0</v>
      </c>
      <c r="BN236" s="40">
        <f ca="1">'00012.MTS_000195628'!H77</f>
        <v>0</v>
      </c>
      <c r="BO236" s="40">
        <f ca="1">'00012.MTS_000203803'!H77</f>
        <v>0</v>
      </c>
      <c r="BP236" s="40">
        <f ca="1">'00012.MTS_000211978'!H77</f>
        <v>0</v>
      </c>
      <c r="BQ236" s="40">
        <f ca="1">'00012.MTS_000252852'!H77</f>
        <v>0</v>
      </c>
      <c r="BR236" s="40">
        <f ca="1">'00012.MTS_000261027'!H77</f>
        <v>0</v>
      </c>
      <c r="BS236" s="40">
        <f ca="1">'00012.MTS_000269202'!H77</f>
        <v>0</v>
      </c>
      <c r="BT236" s="40">
        <f ca="1">'00012.MTS_000277377'!H77</f>
        <v>0</v>
      </c>
      <c r="BU236" s="40">
        <f ca="1">'00012.MTS_000285551'!H77</f>
        <v>0</v>
      </c>
      <c r="BV236" s="40">
        <f ca="1">'00012.MTS_000293726'!H77</f>
        <v>0</v>
      </c>
      <c r="BW236" s="40">
        <f ca="1">'00012.MTS_000301901'!H77</f>
        <v>0</v>
      </c>
      <c r="BX236" s="40">
        <f ca="1">'00012.MTS_000310076'!H77</f>
        <v>0</v>
      </c>
      <c r="BY236" s="40">
        <f ca="1">'00012.MTS_000318251'!H77</f>
        <v>0</v>
      </c>
      <c r="BZ236" s="40">
        <f ca="1">'00012.MTS_000326426'!H77</f>
        <v>0</v>
      </c>
      <c r="CA236" s="40">
        <f ca="1">'00012.MTS_000334600'!H77</f>
        <v>0</v>
      </c>
      <c r="CB236" s="40">
        <f ca="1">'00012.MTS_000342775'!H77</f>
        <v>0</v>
      </c>
      <c r="CC236" s="40">
        <f ca="1">'00012.MTS_000350950'!H77</f>
        <v>0</v>
      </c>
      <c r="CD236" s="40">
        <f ca="1">SUM(B236:CC236)</f>
        <v>0</v>
      </c>
      <c r="CE236" s="37">
        <f ca="1">AVERAGE(B236:CC236)</f>
        <v>0</v>
      </c>
      <c r="CF236" s="37">
        <f ca="1">STDEV(B236:CC236)</f>
        <v>0</v>
      </c>
      <c r="CG236" s="37">
        <f ca="1">CF236/SQRT(80)</f>
        <v>0</v>
      </c>
      <c r="CH236" s="37">
        <f ca="1">IF(CD236=0,0,-1*((CD236/CD159)*(LN(CD236/CD159))))</f>
        <v>0</v>
      </c>
      <c r="CI236" s="64">
        <f ca="1">IF(CD236=0,0,(CD236/CD159)^2)</f>
        <v>0</v>
      </c>
    </row>
    <row r="237" spans="1:87" x14ac:dyDescent="0.25">
      <c r="A237" s="54" t="s">
        <v>85</v>
      </c>
      <c r="B237" s="40">
        <f ca="1">'00012.MTS_000032132'!H78</f>
        <v>0</v>
      </c>
      <c r="C237" s="40">
        <f ca="1">'00012.MTS_000236502'!H78</f>
        <v>0</v>
      </c>
      <c r="D237" s="40">
        <f ca="1">'000040306'!H78</f>
        <v>0</v>
      </c>
      <c r="E237" s="40">
        <f ca="1">'000032132'!H78</f>
        <v>0</v>
      </c>
      <c r="F237" s="40">
        <f ca="1">'000056656'!H78</f>
        <v>0</v>
      </c>
      <c r="G237" s="40">
        <f ca="1">'000048481'!H78</f>
        <v>0</v>
      </c>
      <c r="H237" s="40">
        <f ca="1">'000073006'!H78</f>
        <v>0</v>
      </c>
      <c r="I237" s="40">
        <f ca="1">'000064831'!H78</f>
        <v>0</v>
      </c>
      <c r="J237" s="40">
        <f ca="1">'000089355'!H78</f>
        <v>0</v>
      </c>
      <c r="K237" s="40">
        <f ca="1">'000081181'!H78</f>
        <v>0</v>
      </c>
      <c r="L237" s="40">
        <f ca="1">'000105705'!H78</f>
        <v>0</v>
      </c>
      <c r="M237" s="40">
        <f ca="1">'000097530'!H78</f>
        <v>0</v>
      </c>
      <c r="N237" s="40">
        <f ca="1">'000122055'!H78</f>
        <v>0</v>
      </c>
      <c r="O237" s="40">
        <f ca="1">'000113880'!H78</f>
        <v>0</v>
      </c>
      <c r="P237" s="40">
        <f ca="1">'000138404'!H78</f>
        <v>0</v>
      </c>
      <c r="Q237" s="40">
        <f ca="1">'000130230'!H78</f>
        <v>0</v>
      </c>
      <c r="R237" s="40">
        <f ca="1">'000154754'!H78</f>
        <v>0</v>
      </c>
      <c r="S237" s="40">
        <f ca="1">'000171104'!H78</f>
        <v>0</v>
      </c>
      <c r="T237" s="40">
        <f ca="1">'00012.MTS_000040306'!H78</f>
        <v>0</v>
      </c>
      <c r="U237" s="40">
        <f ca="1">'000187453'!H78</f>
        <v>0</v>
      </c>
      <c r="V237" s="40">
        <f ca="1">'00012.MTS_000048481'!H78</f>
        <v>0</v>
      </c>
      <c r="W237" s="40">
        <f ca="1">'000203803'!H78</f>
        <v>0</v>
      </c>
      <c r="X237" s="40">
        <f ca="1">'00012.MTS_000056656'!H78</f>
        <v>0</v>
      </c>
      <c r="Y237" s="40">
        <f ca="1">'000220153'!H78</f>
        <v>0</v>
      </c>
      <c r="Z237" s="40">
        <f ca="1">'00012.MTS_000064831'!H78</f>
        <v>0</v>
      </c>
      <c r="AA237" s="40">
        <f ca="1">'000236502'!H78</f>
        <v>0</v>
      </c>
      <c r="AB237" s="40">
        <f ca="1">'000228328'!H78</f>
        <v>0</v>
      </c>
      <c r="AC237" s="40">
        <f ca="1">'000211978'!H78</f>
        <v>0</v>
      </c>
      <c r="AD237" s="40">
        <f ca="1">'00012.MTS_000073006'!H78</f>
        <v>0</v>
      </c>
      <c r="AE237" s="40">
        <f ca="1">'000261027'!H78</f>
        <v>0</v>
      </c>
      <c r="AF237" s="40">
        <f ca="1">'000252852'!H78</f>
        <v>0</v>
      </c>
      <c r="AG237" s="40">
        <f ca="1">'000195628'!H78</f>
        <v>0</v>
      </c>
      <c r="AH237" s="40">
        <f ca="1">'00012.MTS_000220153'!H78</f>
        <v>0</v>
      </c>
      <c r="AI237" s="40">
        <f ca="1">'000285551'!H78</f>
        <v>0</v>
      </c>
      <c r="AJ237" s="40">
        <f ca="1">'000269202'!H78</f>
        <v>0</v>
      </c>
      <c r="AK237" s="40">
        <f ca="1">'000179279'!H78</f>
        <v>0</v>
      </c>
      <c r="AL237" s="40">
        <f ca="1">'00012.MTS_000228328'!H78</f>
        <v>0</v>
      </c>
      <c r="AM237" s="40">
        <f ca="1">'000310076'!H78</f>
        <v>0</v>
      </c>
      <c r="AN237" s="40">
        <f ca="1">'000301901'!H78</f>
        <v>0</v>
      </c>
      <c r="AO237" s="40">
        <f ca="1">'000293726'!H78</f>
        <v>0</v>
      </c>
      <c r="AP237" s="40">
        <f ca="1">'000244677'!H78</f>
        <v>0</v>
      </c>
      <c r="AQ237" s="40">
        <f ca="1">'000146579'!H78</f>
        <v>0</v>
      </c>
      <c r="AR237" s="40">
        <f ca="1">'00012.MTS_000244677'!H78</f>
        <v>0</v>
      </c>
      <c r="AS237" s="40">
        <f ca="1">'000350950'!H78</f>
        <v>0</v>
      </c>
      <c r="AT237" s="40">
        <f ca="1">'000342775'!H78</f>
        <v>0</v>
      </c>
      <c r="AU237" s="40">
        <f ca="1">'000334600'!H78</f>
        <v>0</v>
      </c>
      <c r="AV237" s="40">
        <f ca="1">'000326426'!H78</f>
        <v>0</v>
      </c>
      <c r="AW237" s="40">
        <f ca="1">'000318251'!H78</f>
        <v>0</v>
      </c>
      <c r="AX237" s="40">
        <f ca="1">'000277377'!H78</f>
        <v>0</v>
      </c>
      <c r="AY237" s="40">
        <f ca="1">'000162929'!H78</f>
        <v>0</v>
      </c>
      <c r="AZ237" s="40">
        <f ca="1">'00012.MTS_000081181'!H78</f>
        <v>0</v>
      </c>
      <c r="BA237" s="40">
        <f ca="1">'00012.MTS_000089355'!H78</f>
        <v>0</v>
      </c>
      <c r="BB237" s="40">
        <f ca="1">'00012.MTS_000097530'!H78</f>
        <v>0</v>
      </c>
      <c r="BC237" s="40">
        <f ca="1">'00012.MTS_000105705'!H78</f>
        <v>0</v>
      </c>
      <c r="BD237" s="40">
        <f ca="1">'00012.MTS_000113880'!H78</f>
        <v>0</v>
      </c>
      <c r="BE237" s="40">
        <f ca="1">'00012.MTS_000122055'!H78</f>
        <v>0</v>
      </c>
      <c r="BF237" s="40">
        <f ca="1">'00012.MTS_000130230'!H78</f>
        <v>0</v>
      </c>
      <c r="BG237" s="40">
        <f ca="1">'00012.MTS_000138404'!H78</f>
        <v>0</v>
      </c>
      <c r="BH237" s="40">
        <f ca="1">'00012.MTS_000146579'!H78</f>
        <v>0</v>
      </c>
      <c r="BI237" s="40">
        <f ca="1">'00012.MTS_000154754'!H78</f>
        <v>0</v>
      </c>
      <c r="BJ237" s="40">
        <f ca="1">'00012.MTS_000162929'!H78</f>
        <v>0</v>
      </c>
      <c r="BK237" s="40">
        <f ca="1">'00012.MTS_000171104'!H78</f>
        <v>0</v>
      </c>
      <c r="BL237" s="40">
        <f ca="1">'00012.MTS_000179279'!H78</f>
        <v>0</v>
      </c>
      <c r="BM237" s="40">
        <f ca="1">'00012.MTS_000187453'!H78</f>
        <v>0</v>
      </c>
      <c r="BN237" s="40">
        <f ca="1">'00012.MTS_000195628'!H78</f>
        <v>0</v>
      </c>
      <c r="BO237" s="40">
        <f ca="1">'00012.MTS_000203803'!H78</f>
        <v>0</v>
      </c>
      <c r="BP237" s="40">
        <f ca="1">'00012.MTS_000211978'!H78</f>
        <v>0</v>
      </c>
      <c r="BQ237" s="40">
        <f ca="1">'00012.MTS_000252852'!H78</f>
        <v>0</v>
      </c>
      <c r="BR237" s="40">
        <f ca="1">'00012.MTS_000261027'!H78</f>
        <v>0</v>
      </c>
      <c r="BS237" s="40">
        <f ca="1">'00012.MTS_000269202'!H78</f>
        <v>0</v>
      </c>
      <c r="BT237" s="40">
        <f ca="1">'00012.MTS_000277377'!H78</f>
        <v>0</v>
      </c>
      <c r="BU237" s="40">
        <f ca="1">'00012.MTS_000285551'!H78</f>
        <v>0</v>
      </c>
      <c r="BV237" s="40">
        <f ca="1">'00012.MTS_000293726'!H78</f>
        <v>0</v>
      </c>
      <c r="BW237" s="40">
        <f ca="1">'00012.MTS_000301901'!H78</f>
        <v>0</v>
      </c>
      <c r="BX237" s="40">
        <f ca="1">'00012.MTS_000310076'!H78</f>
        <v>0</v>
      </c>
      <c r="BY237" s="40">
        <f ca="1">'00012.MTS_000318251'!H78</f>
        <v>0</v>
      </c>
      <c r="BZ237" s="40">
        <f ca="1">'00012.MTS_000326426'!H78</f>
        <v>0</v>
      </c>
      <c r="CA237" s="40">
        <f ca="1">'00012.MTS_000334600'!H78</f>
        <v>0</v>
      </c>
      <c r="CB237" s="40">
        <f ca="1">'00012.MTS_000342775'!H78</f>
        <v>0</v>
      </c>
      <c r="CC237" s="40">
        <f ca="1">'00012.MTS_000350950'!H78</f>
        <v>0</v>
      </c>
      <c r="CD237" s="40">
        <f ca="1">SUM(B237:CC237)</f>
        <v>0</v>
      </c>
      <c r="CE237" s="37">
        <f ca="1">AVERAGE(B237:CC237)</f>
        <v>0</v>
      </c>
      <c r="CF237" s="37">
        <f ca="1">STDEV(B237:CC237)</f>
        <v>0</v>
      </c>
      <c r="CG237" s="37">
        <f ca="1">CF237/SQRT(80)</f>
        <v>0</v>
      </c>
      <c r="CH237" s="37">
        <f ca="1">IF(CD237=0,0,-1*((CD237/CD159)*(LN(CD237/CD159))))</f>
        <v>0</v>
      </c>
      <c r="CI237" s="64">
        <f ca="1">IF(CD237=0,0,(CD237/CD159)^2)</f>
        <v>0</v>
      </c>
    </row>
    <row r="238" spans="1:87" x14ac:dyDescent="0.25">
      <c r="A238" s="54" t="s">
        <v>86</v>
      </c>
      <c r="B238" s="40">
        <f ca="1">'00012.MTS_000032132'!H79</f>
        <v>0</v>
      </c>
      <c r="C238" s="40">
        <f ca="1">'00012.MTS_000236502'!H79</f>
        <v>0</v>
      </c>
      <c r="D238" s="40">
        <f ca="1">'000040306'!H79</f>
        <v>0</v>
      </c>
      <c r="E238" s="40">
        <f ca="1">'000032132'!H79</f>
        <v>0</v>
      </c>
      <c r="F238" s="40">
        <f ca="1">'000056656'!H79</f>
        <v>0</v>
      </c>
      <c r="G238" s="40">
        <f ca="1">'000048481'!H79</f>
        <v>0</v>
      </c>
      <c r="H238" s="40">
        <f ca="1">'000073006'!H79</f>
        <v>0</v>
      </c>
      <c r="I238" s="40">
        <f ca="1">'000064831'!H79</f>
        <v>0</v>
      </c>
      <c r="J238" s="40">
        <f ca="1">'000089355'!H79</f>
        <v>0</v>
      </c>
      <c r="K238" s="40">
        <f ca="1">'000081181'!H79</f>
        <v>0</v>
      </c>
      <c r="L238" s="40">
        <f ca="1">'000105705'!H79</f>
        <v>0</v>
      </c>
      <c r="M238" s="40">
        <f ca="1">'000097530'!H79</f>
        <v>0</v>
      </c>
      <c r="N238" s="40">
        <f ca="1">'000122055'!H79</f>
        <v>0</v>
      </c>
      <c r="O238" s="40">
        <f ca="1">'000113880'!H79</f>
        <v>0</v>
      </c>
      <c r="P238" s="40">
        <f ca="1">'000138404'!H79</f>
        <v>0</v>
      </c>
      <c r="Q238" s="40">
        <f ca="1">'000130230'!H79</f>
        <v>0</v>
      </c>
      <c r="R238" s="40">
        <f ca="1">'000154754'!H79</f>
        <v>0</v>
      </c>
      <c r="S238" s="40">
        <f ca="1">'000171104'!H79</f>
        <v>0</v>
      </c>
      <c r="T238" s="40">
        <f ca="1">'00012.MTS_000040306'!H79</f>
        <v>0</v>
      </c>
      <c r="U238" s="40">
        <f ca="1">'000187453'!H79</f>
        <v>0</v>
      </c>
      <c r="V238" s="40">
        <f ca="1">'00012.MTS_000048481'!H79</f>
        <v>0</v>
      </c>
      <c r="W238" s="40">
        <f ca="1">'000203803'!H79</f>
        <v>0</v>
      </c>
      <c r="X238" s="40">
        <f ca="1">'00012.MTS_000056656'!H79</f>
        <v>0</v>
      </c>
      <c r="Y238" s="40">
        <f ca="1">'000220153'!H79</f>
        <v>0</v>
      </c>
      <c r="Z238" s="40">
        <f ca="1">'00012.MTS_000064831'!H79</f>
        <v>0</v>
      </c>
      <c r="AA238" s="40">
        <f ca="1">'000236502'!H79</f>
        <v>0</v>
      </c>
      <c r="AB238" s="40">
        <f ca="1">'000228328'!H79</f>
        <v>0</v>
      </c>
      <c r="AC238" s="40">
        <f ca="1">'000211978'!H79</f>
        <v>0</v>
      </c>
      <c r="AD238" s="40">
        <f ca="1">'00012.MTS_000073006'!H79</f>
        <v>0</v>
      </c>
      <c r="AE238" s="40">
        <f ca="1">'000261027'!H79</f>
        <v>0</v>
      </c>
      <c r="AF238" s="40">
        <f ca="1">'000252852'!H79</f>
        <v>0</v>
      </c>
      <c r="AG238" s="40">
        <f ca="1">'000195628'!H79</f>
        <v>0</v>
      </c>
      <c r="AH238" s="40">
        <f ca="1">'00012.MTS_000220153'!H79</f>
        <v>0</v>
      </c>
      <c r="AI238" s="40">
        <f ca="1">'000285551'!H79</f>
        <v>0</v>
      </c>
      <c r="AJ238" s="40">
        <f ca="1">'000269202'!H79</f>
        <v>0</v>
      </c>
      <c r="AK238" s="40">
        <f ca="1">'000179279'!H79</f>
        <v>0</v>
      </c>
      <c r="AL238" s="40">
        <f ca="1">'00012.MTS_000228328'!H79</f>
        <v>0</v>
      </c>
      <c r="AM238" s="40">
        <f ca="1">'000310076'!H79</f>
        <v>0</v>
      </c>
      <c r="AN238" s="40">
        <f ca="1">'000301901'!H79</f>
        <v>0</v>
      </c>
      <c r="AO238" s="40">
        <f ca="1">'000293726'!H79</f>
        <v>0</v>
      </c>
      <c r="AP238" s="40">
        <f ca="1">'000244677'!H79</f>
        <v>0</v>
      </c>
      <c r="AQ238" s="40">
        <f ca="1">'000146579'!H79</f>
        <v>0</v>
      </c>
      <c r="AR238" s="40">
        <f ca="1">'00012.MTS_000244677'!H79</f>
        <v>0</v>
      </c>
      <c r="AS238" s="40">
        <f ca="1">'000350950'!H79</f>
        <v>0</v>
      </c>
      <c r="AT238" s="40">
        <f ca="1">'000342775'!H79</f>
        <v>0</v>
      </c>
      <c r="AU238" s="40">
        <f ca="1">'000334600'!H79</f>
        <v>0</v>
      </c>
      <c r="AV238" s="40">
        <f ca="1">'000326426'!H79</f>
        <v>0</v>
      </c>
      <c r="AW238" s="40">
        <f ca="1">'000318251'!H79</f>
        <v>0</v>
      </c>
      <c r="AX238" s="40">
        <f ca="1">'000277377'!H79</f>
        <v>0</v>
      </c>
      <c r="AY238" s="40">
        <f ca="1">'000162929'!H79</f>
        <v>0</v>
      </c>
      <c r="AZ238" s="40">
        <f ca="1">'00012.MTS_000081181'!H79</f>
        <v>0</v>
      </c>
      <c r="BA238" s="40">
        <f ca="1">'00012.MTS_000089355'!H79</f>
        <v>0</v>
      </c>
      <c r="BB238" s="40">
        <f ca="1">'00012.MTS_000097530'!H79</f>
        <v>0</v>
      </c>
      <c r="BC238" s="40">
        <f ca="1">'00012.MTS_000105705'!H79</f>
        <v>0</v>
      </c>
      <c r="BD238" s="40">
        <f ca="1">'00012.MTS_000113880'!H79</f>
        <v>0</v>
      </c>
      <c r="BE238" s="40">
        <f ca="1">'00012.MTS_000122055'!H79</f>
        <v>0</v>
      </c>
      <c r="BF238" s="40">
        <f ca="1">'00012.MTS_000130230'!H79</f>
        <v>0</v>
      </c>
      <c r="BG238" s="40">
        <f ca="1">'00012.MTS_000138404'!H79</f>
        <v>0</v>
      </c>
      <c r="BH238" s="40">
        <f ca="1">'00012.MTS_000146579'!H79</f>
        <v>0</v>
      </c>
      <c r="BI238" s="40">
        <f ca="1">'00012.MTS_000154754'!H79</f>
        <v>0</v>
      </c>
      <c r="BJ238" s="40">
        <f ca="1">'00012.MTS_000162929'!H79</f>
        <v>0</v>
      </c>
      <c r="BK238" s="40">
        <f ca="1">'00012.MTS_000171104'!H79</f>
        <v>0</v>
      </c>
      <c r="BL238" s="40">
        <f ca="1">'00012.MTS_000179279'!H79</f>
        <v>0</v>
      </c>
      <c r="BM238" s="40">
        <f ca="1">'00012.MTS_000187453'!H79</f>
        <v>0</v>
      </c>
      <c r="BN238" s="40">
        <f ca="1">'00012.MTS_000195628'!H79</f>
        <v>0</v>
      </c>
      <c r="BO238" s="40">
        <f ca="1">'00012.MTS_000203803'!H79</f>
        <v>0</v>
      </c>
      <c r="BP238" s="40">
        <f ca="1">'00012.MTS_000211978'!H79</f>
        <v>0</v>
      </c>
      <c r="BQ238" s="40">
        <f ca="1">'00012.MTS_000252852'!H79</f>
        <v>0</v>
      </c>
      <c r="BR238" s="40">
        <f ca="1">'00012.MTS_000261027'!H79</f>
        <v>0</v>
      </c>
      <c r="BS238" s="40">
        <f ca="1">'00012.MTS_000269202'!H79</f>
        <v>0</v>
      </c>
      <c r="BT238" s="40">
        <f ca="1">'00012.MTS_000277377'!H79</f>
        <v>0</v>
      </c>
      <c r="BU238" s="40">
        <f ca="1">'00012.MTS_000285551'!H79</f>
        <v>0</v>
      </c>
      <c r="BV238" s="40">
        <f ca="1">'00012.MTS_000293726'!H79</f>
        <v>0</v>
      </c>
      <c r="BW238" s="40">
        <f ca="1">'00012.MTS_000301901'!H79</f>
        <v>0</v>
      </c>
      <c r="BX238" s="40">
        <f ca="1">'00012.MTS_000310076'!H79</f>
        <v>0</v>
      </c>
      <c r="BY238" s="40">
        <f ca="1">'00012.MTS_000318251'!H79</f>
        <v>0</v>
      </c>
      <c r="BZ238" s="40">
        <f ca="1">'00012.MTS_000326426'!H79</f>
        <v>0</v>
      </c>
      <c r="CA238" s="40">
        <f ca="1">'00012.MTS_000334600'!H79</f>
        <v>0</v>
      </c>
      <c r="CB238" s="40">
        <f ca="1">'00012.MTS_000342775'!H79</f>
        <v>0</v>
      </c>
      <c r="CC238" s="40">
        <f ca="1">'00012.MTS_000350950'!H79</f>
        <v>0</v>
      </c>
      <c r="CD238" s="40">
        <f ca="1">SUM(B238:CC238)</f>
        <v>0</v>
      </c>
      <c r="CE238" s="37">
        <f ca="1">AVERAGE(B238:CC238)</f>
        <v>0</v>
      </c>
      <c r="CF238" s="37">
        <f ca="1">STDEV(B238:CC238)</f>
        <v>0</v>
      </c>
      <c r="CG238" s="37">
        <f ca="1">CF238/SQRT(80)</f>
        <v>0</v>
      </c>
      <c r="CH238" s="37">
        <f ca="1">IF(CD238=0,0,-1*((CD238/CD159)*(LN(CD238/CD159))))</f>
        <v>0</v>
      </c>
      <c r="CI238" s="64">
        <f ca="1">IF(CD238=0,0,(CD238/CD159)^2)</f>
        <v>0</v>
      </c>
    </row>
    <row r="239" spans="1:87" x14ac:dyDescent="0.25">
      <c r="A239" s="54" t="s">
        <v>87</v>
      </c>
      <c r="B239" s="40">
        <f ca="1">'00012.MTS_000032132'!H80</f>
        <v>0</v>
      </c>
      <c r="C239" s="40">
        <f ca="1">'00012.MTS_000236502'!H80</f>
        <v>0</v>
      </c>
      <c r="D239" s="40">
        <f ca="1">'000040306'!H80</f>
        <v>0</v>
      </c>
      <c r="E239" s="40">
        <f ca="1">'000032132'!H80</f>
        <v>0</v>
      </c>
      <c r="F239" s="40">
        <f ca="1">'000056656'!H80</f>
        <v>0</v>
      </c>
      <c r="G239" s="40">
        <f ca="1">'000048481'!H80</f>
        <v>0</v>
      </c>
      <c r="H239" s="40">
        <f ca="1">'000073006'!H80</f>
        <v>0</v>
      </c>
      <c r="I239" s="40">
        <f ca="1">'000064831'!H80</f>
        <v>0</v>
      </c>
      <c r="J239" s="40">
        <f ca="1">'000089355'!H80</f>
        <v>0</v>
      </c>
      <c r="K239" s="40">
        <f ca="1">'000081181'!H80</f>
        <v>0</v>
      </c>
      <c r="L239" s="40">
        <f ca="1">'000105705'!H80</f>
        <v>0</v>
      </c>
      <c r="M239" s="40">
        <f ca="1">'000097530'!H80</f>
        <v>0</v>
      </c>
      <c r="N239" s="40">
        <f ca="1">'000122055'!H80</f>
        <v>0</v>
      </c>
      <c r="O239" s="40">
        <f ca="1">'000113880'!H80</f>
        <v>0</v>
      </c>
      <c r="P239" s="40">
        <f ca="1">'000138404'!H80</f>
        <v>0</v>
      </c>
      <c r="Q239" s="40">
        <f ca="1">'000130230'!H80</f>
        <v>0</v>
      </c>
      <c r="R239" s="40">
        <f ca="1">'000154754'!H80</f>
        <v>0</v>
      </c>
      <c r="S239" s="40">
        <f ca="1">'000171104'!H80</f>
        <v>0</v>
      </c>
      <c r="T239" s="40">
        <f ca="1">'00012.MTS_000040306'!H80</f>
        <v>0</v>
      </c>
      <c r="U239" s="40">
        <f ca="1">'000187453'!H80</f>
        <v>0</v>
      </c>
      <c r="V239" s="40">
        <f ca="1">'00012.MTS_000048481'!H80</f>
        <v>0</v>
      </c>
      <c r="W239" s="40">
        <f ca="1">'000203803'!H80</f>
        <v>0</v>
      </c>
      <c r="X239" s="40">
        <f ca="1">'00012.MTS_000056656'!H80</f>
        <v>0</v>
      </c>
      <c r="Y239" s="40">
        <f ca="1">'000220153'!H80</f>
        <v>0</v>
      </c>
      <c r="Z239" s="40">
        <f ca="1">'00012.MTS_000064831'!H80</f>
        <v>0</v>
      </c>
      <c r="AA239" s="40">
        <f ca="1">'000236502'!H80</f>
        <v>0</v>
      </c>
      <c r="AB239" s="40">
        <f ca="1">'000228328'!H80</f>
        <v>0</v>
      </c>
      <c r="AC239" s="40">
        <f ca="1">'000211978'!H80</f>
        <v>0</v>
      </c>
      <c r="AD239" s="40">
        <f ca="1">'00012.MTS_000073006'!H80</f>
        <v>0</v>
      </c>
      <c r="AE239" s="40">
        <f ca="1">'000261027'!H80</f>
        <v>0</v>
      </c>
      <c r="AF239" s="40">
        <f ca="1">'000252852'!H80</f>
        <v>0</v>
      </c>
      <c r="AG239" s="40">
        <f ca="1">'000195628'!H80</f>
        <v>0</v>
      </c>
      <c r="AH239" s="40">
        <f ca="1">'00012.MTS_000220153'!H80</f>
        <v>0</v>
      </c>
      <c r="AI239" s="40">
        <f ca="1">'000285551'!H80</f>
        <v>0</v>
      </c>
      <c r="AJ239" s="40">
        <f ca="1">'000269202'!H80</f>
        <v>0</v>
      </c>
      <c r="AK239" s="40">
        <f ca="1">'000179279'!H80</f>
        <v>0</v>
      </c>
      <c r="AL239" s="40">
        <f ca="1">'00012.MTS_000228328'!H80</f>
        <v>0</v>
      </c>
      <c r="AM239" s="40">
        <f ca="1">'000310076'!H80</f>
        <v>0</v>
      </c>
      <c r="AN239" s="40">
        <f ca="1">'000301901'!H80</f>
        <v>0</v>
      </c>
      <c r="AO239" s="40">
        <f ca="1">'000293726'!H80</f>
        <v>0</v>
      </c>
      <c r="AP239" s="40">
        <f ca="1">'000244677'!H80</f>
        <v>0</v>
      </c>
      <c r="AQ239" s="40">
        <f ca="1">'000146579'!H80</f>
        <v>0</v>
      </c>
      <c r="AR239" s="40">
        <f ca="1">'00012.MTS_000244677'!H80</f>
        <v>0</v>
      </c>
      <c r="AS239" s="40">
        <f ca="1">'000350950'!H80</f>
        <v>0</v>
      </c>
      <c r="AT239" s="40">
        <f ca="1">'000342775'!H80</f>
        <v>0</v>
      </c>
      <c r="AU239" s="40">
        <f ca="1">'000334600'!H80</f>
        <v>0</v>
      </c>
      <c r="AV239" s="40">
        <f ca="1">'000326426'!H80</f>
        <v>0</v>
      </c>
      <c r="AW239" s="40">
        <f ca="1">'000318251'!H80</f>
        <v>0</v>
      </c>
      <c r="AX239" s="40">
        <f ca="1">'000277377'!H80</f>
        <v>0</v>
      </c>
      <c r="AY239" s="40">
        <f ca="1">'000162929'!H80</f>
        <v>0</v>
      </c>
      <c r="AZ239" s="40">
        <f ca="1">'00012.MTS_000081181'!H80</f>
        <v>0</v>
      </c>
      <c r="BA239" s="40">
        <f ca="1">'00012.MTS_000089355'!H80</f>
        <v>0</v>
      </c>
      <c r="BB239" s="40">
        <f ca="1">'00012.MTS_000097530'!H80</f>
        <v>0</v>
      </c>
      <c r="BC239" s="40">
        <f ca="1">'00012.MTS_000105705'!H80</f>
        <v>0</v>
      </c>
      <c r="BD239" s="40">
        <f ca="1">'00012.MTS_000113880'!H80</f>
        <v>0</v>
      </c>
      <c r="BE239" s="40">
        <f ca="1">'00012.MTS_000122055'!H80</f>
        <v>0</v>
      </c>
      <c r="BF239" s="40">
        <f ca="1">'00012.MTS_000130230'!H80</f>
        <v>0</v>
      </c>
      <c r="BG239" s="40">
        <f ca="1">'00012.MTS_000138404'!H80</f>
        <v>0</v>
      </c>
      <c r="BH239" s="40">
        <f ca="1">'00012.MTS_000146579'!H80</f>
        <v>0</v>
      </c>
      <c r="BI239" s="40">
        <f ca="1">'00012.MTS_000154754'!H80</f>
        <v>0</v>
      </c>
      <c r="BJ239" s="40">
        <f ca="1">'00012.MTS_000162929'!H80</f>
        <v>0</v>
      </c>
      <c r="BK239" s="40">
        <f ca="1">'00012.MTS_000171104'!H80</f>
        <v>0</v>
      </c>
      <c r="BL239" s="40">
        <f ca="1">'00012.MTS_000179279'!H80</f>
        <v>0</v>
      </c>
      <c r="BM239" s="40">
        <f ca="1">'00012.MTS_000187453'!H80</f>
        <v>0</v>
      </c>
      <c r="BN239" s="40">
        <f ca="1">'00012.MTS_000195628'!H80</f>
        <v>0</v>
      </c>
      <c r="BO239" s="40">
        <f ca="1">'00012.MTS_000203803'!H80</f>
        <v>0</v>
      </c>
      <c r="BP239" s="40">
        <f ca="1">'00012.MTS_000211978'!H80</f>
        <v>0</v>
      </c>
      <c r="BQ239" s="40">
        <f ca="1">'00012.MTS_000252852'!H80</f>
        <v>0</v>
      </c>
      <c r="BR239" s="40">
        <f ca="1">'00012.MTS_000261027'!H80</f>
        <v>0</v>
      </c>
      <c r="BS239" s="40">
        <f ca="1">'00012.MTS_000269202'!H80</f>
        <v>0</v>
      </c>
      <c r="BT239" s="40">
        <f ca="1">'00012.MTS_000277377'!H80</f>
        <v>0</v>
      </c>
      <c r="BU239" s="40">
        <f ca="1">'00012.MTS_000285551'!H80</f>
        <v>0</v>
      </c>
      <c r="BV239" s="40">
        <f ca="1">'00012.MTS_000293726'!H80</f>
        <v>0</v>
      </c>
      <c r="BW239" s="40">
        <f ca="1">'00012.MTS_000301901'!H80</f>
        <v>0</v>
      </c>
      <c r="BX239" s="40">
        <f ca="1">'00012.MTS_000310076'!H80</f>
        <v>0</v>
      </c>
      <c r="BY239" s="40">
        <f ca="1">'00012.MTS_000318251'!H80</f>
        <v>0</v>
      </c>
      <c r="BZ239" s="40">
        <f ca="1">'00012.MTS_000326426'!H80</f>
        <v>0</v>
      </c>
      <c r="CA239" s="40">
        <f ca="1">'00012.MTS_000334600'!H80</f>
        <v>0</v>
      </c>
      <c r="CB239" s="40">
        <f ca="1">'00012.MTS_000342775'!H80</f>
        <v>0</v>
      </c>
      <c r="CC239" s="40">
        <f ca="1">'00012.MTS_000350950'!H80</f>
        <v>0</v>
      </c>
      <c r="CD239" s="40">
        <f ca="1">SUM(B239:CC239)</f>
        <v>0</v>
      </c>
      <c r="CE239" s="37">
        <f ca="1">AVERAGE(B239:CC239)</f>
        <v>0</v>
      </c>
      <c r="CF239" s="37">
        <f ca="1">STDEV(B239:CC239)</f>
        <v>0</v>
      </c>
      <c r="CG239" s="37">
        <f ca="1">CF239/SQRT(80)</f>
        <v>0</v>
      </c>
      <c r="CH239" s="37">
        <f ca="1">IF(CD239=0,0,-1*((CD239/CD159)*(LN(CD239/CD159))))</f>
        <v>0</v>
      </c>
      <c r="CI239" s="64">
        <f ca="1">IF(CD239=0,0,(CD239/CD159)^2)</f>
        <v>0</v>
      </c>
    </row>
    <row r="240" spans="1:87" x14ac:dyDescent="0.25">
      <c r="A240" s="54" t="s">
        <v>88</v>
      </c>
      <c r="B240" s="40">
        <f ca="1">'00012.MTS_000032132'!H81</f>
        <v>0</v>
      </c>
      <c r="C240" s="40">
        <f ca="1">'00012.MTS_000236502'!H81</f>
        <v>0</v>
      </c>
      <c r="D240" s="40">
        <f ca="1">'000040306'!H81</f>
        <v>0</v>
      </c>
      <c r="E240" s="40">
        <f ca="1">'000032132'!H81</f>
        <v>0</v>
      </c>
      <c r="F240" s="40">
        <f ca="1">'000056656'!H81</f>
        <v>0</v>
      </c>
      <c r="G240" s="40">
        <f ca="1">'000048481'!H81</f>
        <v>0</v>
      </c>
      <c r="H240" s="40">
        <f ca="1">'000073006'!H81</f>
        <v>0</v>
      </c>
      <c r="I240" s="40">
        <f ca="1">'000064831'!H81</f>
        <v>0</v>
      </c>
      <c r="J240" s="40">
        <f ca="1">'000089355'!H81</f>
        <v>0</v>
      </c>
      <c r="K240" s="40">
        <f ca="1">'000081181'!H81</f>
        <v>0</v>
      </c>
      <c r="L240" s="40">
        <f ca="1">'000105705'!H81</f>
        <v>0</v>
      </c>
      <c r="M240" s="40">
        <f ca="1">'000097530'!H81</f>
        <v>0</v>
      </c>
      <c r="N240" s="40">
        <f ca="1">'000122055'!H81</f>
        <v>0</v>
      </c>
      <c r="O240" s="40">
        <f ca="1">'000113880'!H81</f>
        <v>0</v>
      </c>
      <c r="P240" s="40">
        <f ca="1">'000138404'!H81</f>
        <v>0</v>
      </c>
      <c r="Q240" s="40">
        <f ca="1">'000130230'!H81</f>
        <v>0</v>
      </c>
      <c r="R240" s="40">
        <f ca="1">'000154754'!H81</f>
        <v>0</v>
      </c>
      <c r="S240" s="40">
        <f ca="1">'000171104'!H81</f>
        <v>0</v>
      </c>
      <c r="T240" s="40">
        <f ca="1">'00012.MTS_000040306'!H81</f>
        <v>0</v>
      </c>
      <c r="U240" s="40">
        <f ca="1">'000187453'!H81</f>
        <v>0</v>
      </c>
      <c r="V240" s="40">
        <f ca="1">'00012.MTS_000048481'!H81</f>
        <v>0</v>
      </c>
      <c r="W240" s="40">
        <f ca="1">'000203803'!H81</f>
        <v>0</v>
      </c>
      <c r="X240" s="40">
        <f ca="1">'00012.MTS_000056656'!H81</f>
        <v>0</v>
      </c>
      <c r="Y240" s="40">
        <f ca="1">'000220153'!H81</f>
        <v>0</v>
      </c>
      <c r="Z240" s="40">
        <f ca="1">'00012.MTS_000064831'!H81</f>
        <v>0</v>
      </c>
      <c r="AA240" s="40">
        <f ca="1">'000236502'!H81</f>
        <v>0</v>
      </c>
      <c r="AB240" s="40">
        <f ca="1">'000228328'!H81</f>
        <v>0</v>
      </c>
      <c r="AC240" s="40">
        <f ca="1">'000211978'!H81</f>
        <v>0</v>
      </c>
      <c r="AD240" s="40">
        <f ca="1">'00012.MTS_000073006'!H81</f>
        <v>0</v>
      </c>
      <c r="AE240" s="40">
        <f ca="1">'000261027'!H81</f>
        <v>0</v>
      </c>
      <c r="AF240" s="40">
        <f ca="1">'000252852'!H81</f>
        <v>0</v>
      </c>
      <c r="AG240" s="40">
        <f ca="1">'000195628'!H81</f>
        <v>0</v>
      </c>
      <c r="AH240" s="40">
        <f ca="1">'00012.MTS_000220153'!H81</f>
        <v>0</v>
      </c>
      <c r="AI240" s="40">
        <f ca="1">'000285551'!H81</f>
        <v>0</v>
      </c>
      <c r="AJ240" s="40">
        <f ca="1">'000269202'!H81</f>
        <v>0</v>
      </c>
      <c r="AK240" s="40">
        <f ca="1">'000179279'!H81</f>
        <v>0</v>
      </c>
      <c r="AL240" s="40">
        <f ca="1">'00012.MTS_000228328'!H81</f>
        <v>0</v>
      </c>
      <c r="AM240" s="40">
        <f ca="1">'000310076'!H81</f>
        <v>0</v>
      </c>
      <c r="AN240" s="40">
        <f ca="1">'000301901'!H81</f>
        <v>0</v>
      </c>
      <c r="AO240" s="40">
        <f ca="1">'000293726'!H81</f>
        <v>0</v>
      </c>
      <c r="AP240" s="40">
        <f ca="1">'000244677'!H81</f>
        <v>0</v>
      </c>
      <c r="AQ240" s="40">
        <f ca="1">'000146579'!H81</f>
        <v>0</v>
      </c>
      <c r="AR240" s="40">
        <f ca="1">'00012.MTS_000244677'!H81</f>
        <v>0</v>
      </c>
      <c r="AS240" s="40">
        <f ca="1">'000350950'!H81</f>
        <v>0</v>
      </c>
      <c r="AT240" s="40">
        <f ca="1">'000342775'!H81</f>
        <v>0</v>
      </c>
      <c r="AU240" s="40">
        <f ca="1">'000334600'!H81</f>
        <v>0</v>
      </c>
      <c r="AV240" s="40">
        <f ca="1">'000326426'!H81</f>
        <v>0</v>
      </c>
      <c r="AW240" s="40">
        <f ca="1">'000318251'!H81</f>
        <v>0</v>
      </c>
      <c r="AX240" s="40">
        <f ca="1">'000277377'!H81</f>
        <v>0</v>
      </c>
      <c r="AY240" s="40">
        <f ca="1">'000162929'!H81</f>
        <v>0</v>
      </c>
      <c r="AZ240" s="40">
        <f ca="1">'00012.MTS_000081181'!H81</f>
        <v>0</v>
      </c>
      <c r="BA240" s="40">
        <f ca="1">'00012.MTS_000089355'!H81</f>
        <v>0</v>
      </c>
      <c r="BB240" s="40">
        <f ca="1">'00012.MTS_000097530'!H81</f>
        <v>0</v>
      </c>
      <c r="BC240" s="40">
        <f ca="1">'00012.MTS_000105705'!H81</f>
        <v>0</v>
      </c>
      <c r="BD240" s="40">
        <f ca="1">'00012.MTS_000113880'!H81</f>
        <v>0</v>
      </c>
      <c r="BE240" s="40">
        <f ca="1">'00012.MTS_000122055'!H81</f>
        <v>0</v>
      </c>
      <c r="BF240" s="40">
        <f ca="1">'00012.MTS_000130230'!H81</f>
        <v>0</v>
      </c>
      <c r="BG240" s="40">
        <f ca="1">'00012.MTS_000138404'!H81</f>
        <v>0</v>
      </c>
      <c r="BH240" s="40">
        <f ca="1">'00012.MTS_000146579'!H81</f>
        <v>0</v>
      </c>
      <c r="BI240" s="40">
        <f ca="1">'00012.MTS_000154754'!H81</f>
        <v>0</v>
      </c>
      <c r="BJ240" s="40">
        <f ca="1">'00012.MTS_000162929'!H81</f>
        <v>0</v>
      </c>
      <c r="BK240" s="40">
        <f ca="1">'00012.MTS_000171104'!H81</f>
        <v>0</v>
      </c>
      <c r="BL240" s="40">
        <f ca="1">'00012.MTS_000179279'!H81</f>
        <v>0</v>
      </c>
      <c r="BM240" s="40">
        <f ca="1">'00012.MTS_000187453'!H81</f>
        <v>0</v>
      </c>
      <c r="BN240" s="40">
        <f ca="1">'00012.MTS_000195628'!H81</f>
        <v>0</v>
      </c>
      <c r="BO240" s="40">
        <f ca="1">'00012.MTS_000203803'!H81</f>
        <v>0</v>
      </c>
      <c r="BP240" s="40">
        <f ca="1">'00012.MTS_000211978'!H81</f>
        <v>0</v>
      </c>
      <c r="BQ240" s="40">
        <f ca="1">'00012.MTS_000252852'!H81</f>
        <v>0</v>
      </c>
      <c r="BR240" s="40">
        <f ca="1">'00012.MTS_000261027'!H81</f>
        <v>0</v>
      </c>
      <c r="BS240" s="40">
        <f ca="1">'00012.MTS_000269202'!H81</f>
        <v>0</v>
      </c>
      <c r="BT240" s="40">
        <f ca="1">'00012.MTS_000277377'!H81</f>
        <v>0</v>
      </c>
      <c r="BU240" s="40">
        <f ca="1">'00012.MTS_000285551'!H81</f>
        <v>0</v>
      </c>
      <c r="BV240" s="40">
        <f ca="1">'00012.MTS_000293726'!H81</f>
        <v>0</v>
      </c>
      <c r="BW240" s="40">
        <f ca="1">'00012.MTS_000301901'!H81</f>
        <v>0</v>
      </c>
      <c r="BX240" s="40">
        <f ca="1">'00012.MTS_000310076'!H81</f>
        <v>0</v>
      </c>
      <c r="BY240" s="40">
        <f ca="1">'00012.MTS_000318251'!H81</f>
        <v>0</v>
      </c>
      <c r="BZ240" s="40">
        <f ca="1">'00012.MTS_000326426'!H81</f>
        <v>0</v>
      </c>
      <c r="CA240" s="40">
        <f ca="1">'00012.MTS_000334600'!H81</f>
        <v>0</v>
      </c>
      <c r="CB240" s="40">
        <f ca="1">'00012.MTS_000342775'!H81</f>
        <v>0</v>
      </c>
      <c r="CC240" s="40">
        <f ca="1">'00012.MTS_000350950'!H81</f>
        <v>0</v>
      </c>
      <c r="CD240" s="40">
        <f ca="1">SUM(B240:CC240)</f>
        <v>0</v>
      </c>
      <c r="CE240" s="37">
        <f ca="1">AVERAGE(B240:CC240)</f>
        <v>0</v>
      </c>
      <c r="CF240" s="37">
        <f ca="1">STDEV(B240:CC240)</f>
        <v>0</v>
      </c>
      <c r="CG240" s="37">
        <f ca="1">CF240/SQRT(80)</f>
        <v>0</v>
      </c>
      <c r="CH240" s="37">
        <f ca="1">IF(CD240=0,0,-1*((CD240/CD159)*(LN(CD240/CD159))))</f>
        <v>0</v>
      </c>
      <c r="CI240" s="64">
        <f ca="1">IF(CD240=0,0,(CD240/CD159)^2)</f>
        <v>0</v>
      </c>
    </row>
    <row r="241" spans="1:87" x14ac:dyDescent="0.25">
      <c r="A241" s="54" t="s">
        <v>89</v>
      </c>
      <c r="B241" s="40">
        <f ca="1">'00012.MTS_000032132'!H82</f>
        <v>0</v>
      </c>
      <c r="C241" s="40">
        <f ca="1">'00012.MTS_000236502'!H82</f>
        <v>0</v>
      </c>
      <c r="D241" s="40">
        <f ca="1">'000040306'!H82</f>
        <v>0</v>
      </c>
      <c r="E241" s="40">
        <f ca="1">'000032132'!H82</f>
        <v>0</v>
      </c>
      <c r="F241" s="40">
        <f ca="1">'000056656'!H82</f>
        <v>0</v>
      </c>
      <c r="G241" s="40">
        <f ca="1">'000048481'!H82</f>
        <v>0</v>
      </c>
      <c r="H241" s="40">
        <f ca="1">'000073006'!H82</f>
        <v>0</v>
      </c>
      <c r="I241" s="40">
        <f ca="1">'000064831'!H82</f>
        <v>0</v>
      </c>
      <c r="J241" s="40">
        <f ca="1">'000089355'!H82</f>
        <v>0</v>
      </c>
      <c r="K241" s="40">
        <f ca="1">'000081181'!H82</f>
        <v>0</v>
      </c>
      <c r="L241" s="40">
        <f ca="1">'000105705'!H82</f>
        <v>0</v>
      </c>
      <c r="M241" s="40">
        <f ca="1">'000097530'!H82</f>
        <v>0</v>
      </c>
      <c r="N241" s="40">
        <f ca="1">'000122055'!H82</f>
        <v>0</v>
      </c>
      <c r="O241" s="40">
        <f ca="1">'000113880'!H82</f>
        <v>0</v>
      </c>
      <c r="P241" s="40">
        <f ca="1">'000138404'!H82</f>
        <v>0</v>
      </c>
      <c r="Q241" s="40">
        <f ca="1">'000130230'!H82</f>
        <v>0</v>
      </c>
      <c r="R241" s="40">
        <f ca="1">'000154754'!H82</f>
        <v>0</v>
      </c>
      <c r="S241" s="40">
        <f ca="1">'000171104'!H82</f>
        <v>0</v>
      </c>
      <c r="T241" s="40">
        <f ca="1">'00012.MTS_000040306'!H82</f>
        <v>0</v>
      </c>
      <c r="U241" s="40">
        <f ca="1">'000187453'!H82</f>
        <v>0</v>
      </c>
      <c r="V241" s="40">
        <f ca="1">'00012.MTS_000048481'!H82</f>
        <v>0</v>
      </c>
      <c r="W241" s="40">
        <f ca="1">'000203803'!H82</f>
        <v>0</v>
      </c>
      <c r="X241" s="40">
        <f ca="1">'00012.MTS_000056656'!H82</f>
        <v>0</v>
      </c>
      <c r="Y241" s="40">
        <f ca="1">'000220153'!H82</f>
        <v>0</v>
      </c>
      <c r="Z241" s="40">
        <f ca="1">'00012.MTS_000064831'!H82</f>
        <v>0</v>
      </c>
      <c r="AA241" s="40">
        <f ca="1">'000236502'!H82</f>
        <v>0</v>
      </c>
      <c r="AB241" s="40">
        <f ca="1">'000228328'!H82</f>
        <v>0</v>
      </c>
      <c r="AC241" s="40">
        <f ca="1">'000211978'!H82</f>
        <v>0</v>
      </c>
      <c r="AD241" s="40">
        <f ca="1">'00012.MTS_000073006'!H82</f>
        <v>0</v>
      </c>
      <c r="AE241" s="40">
        <f ca="1">'000261027'!H82</f>
        <v>0</v>
      </c>
      <c r="AF241" s="40">
        <f ca="1">'000252852'!H82</f>
        <v>0</v>
      </c>
      <c r="AG241" s="40">
        <f ca="1">'000195628'!H82</f>
        <v>0</v>
      </c>
      <c r="AH241" s="40">
        <f ca="1">'00012.MTS_000220153'!H82</f>
        <v>0</v>
      </c>
      <c r="AI241" s="40">
        <f ca="1">'000285551'!H82</f>
        <v>0</v>
      </c>
      <c r="AJ241" s="40">
        <f ca="1">'000269202'!H82</f>
        <v>0</v>
      </c>
      <c r="AK241" s="40">
        <f ca="1">'000179279'!H82</f>
        <v>0</v>
      </c>
      <c r="AL241" s="40">
        <f ca="1">'00012.MTS_000228328'!H82</f>
        <v>0</v>
      </c>
      <c r="AM241" s="40">
        <f ca="1">'000310076'!H82</f>
        <v>0</v>
      </c>
      <c r="AN241" s="40">
        <f ca="1">'000301901'!H82</f>
        <v>0</v>
      </c>
      <c r="AO241" s="40">
        <f ca="1">'000293726'!H82</f>
        <v>0</v>
      </c>
      <c r="AP241" s="40">
        <f ca="1">'000244677'!H82</f>
        <v>0</v>
      </c>
      <c r="AQ241" s="40">
        <f ca="1">'000146579'!H82</f>
        <v>0</v>
      </c>
      <c r="AR241" s="40">
        <f ca="1">'00012.MTS_000244677'!H82</f>
        <v>0</v>
      </c>
      <c r="AS241" s="40">
        <f ca="1">'000350950'!H82</f>
        <v>0</v>
      </c>
      <c r="AT241" s="40">
        <f ca="1">'000342775'!H82</f>
        <v>0</v>
      </c>
      <c r="AU241" s="40">
        <f ca="1">'000334600'!H82</f>
        <v>0</v>
      </c>
      <c r="AV241" s="40">
        <f ca="1">'000326426'!H82</f>
        <v>0</v>
      </c>
      <c r="AW241" s="40">
        <f ca="1">'000318251'!H82</f>
        <v>0</v>
      </c>
      <c r="AX241" s="40">
        <f ca="1">'000277377'!H82</f>
        <v>0</v>
      </c>
      <c r="AY241" s="40">
        <f ca="1">'000162929'!H82</f>
        <v>0</v>
      </c>
      <c r="AZ241" s="40">
        <f ca="1">'00012.MTS_000081181'!H82</f>
        <v>0</v>
      </c>
      <c r="BA241" s="40">
        <f ca="1">'00012.MTS_000089355'!H82</f>
        <v>0</v>
      </c>
      <c r="BB241" s="40">
        <f ca="1">'00012.MTS_000097530'!H82</f>
        <v>0</v>
      </c>
      <c r="BC241" s="40">
        <f ca="1">'00012.MTS_000105705'!H82</f>
        <v>0</v>
      </c>
      <c r="BD241" s="40">
        <f ca="1">'00012.MTS_000113880'!H82</f>
        <v>0</v>
      </c>
      <c r="BE241" s="40">
        <f ca="1">'00012.MTS_000122055'!H82</f>
        <v>0</v>
      </c>
      <c r="BF241" s="40">
        <f ca="1">'00012.MTS_000130230'!H82</f>
        <v>0</v>
      </c>
      <c r="BG241" s="40">
        <f ca="1">'00012.MTS_000138404'!H82</f>
        <v>0</v>
      </c>
      <c r="BH241" s="40">
        <f ca="1">'00012.MTS_000146579'!H82</f>
        <v>0</v>
      </c>
      <c r="BI241" s="40">
        <f ca="1">'00012.MTS_000154754'!H82</f>
        <v>0</v>
      </c>
      <c r="BJ241" s="40">
        <f ca="1">'00012.MTS_000162929'!H82</f>
        <v>0</v>
      </c>
      <c r="BK241" s="40">
        <f ca="1">'00012.MTS_000171104'!H82</f>
        <v>0</v>
      </c>
      <c r="BL241" s="40">
        <f ca="1">'00012.MTS_000179279'!H82</f>
        <v>0</v>
      </c>
      <c r="BM241" s="40">
        <f ca="1">'00012.MTS_000187453'!H82</f>
        <v>0</v>
      </c>
      <c r="BN241" s="40">
        <f ca="1">'00012.MTS_000195628'!H82</f>
        <v>0</v>
      </c>
      <c r="BO241" s="40">
        <f ca="1">'00012.MTS_000203803'!H82</f>
        <v>0</v>
      </c>
      <c r="BP241" s="40">
        <f ca="1">'00012.MTS_000211978'!H82</f>
        <v>0</v>
      </c>
      <c r="BQ241" s="40">
        <f ca="1">'00012.MTS_000252852'!H82</f>
        <v>0</v>
      </c>
      <c r="BR241" s="40">
        <f ca="1">'00012.MTS_000261027'!H82</f>
        <v>0</v>
      </c>
      <c r="BS241" s="40">
        <f ca="1">'00012.MTS_000269202'!H82</f>
        <v>0</v>
      </c>
      <c r="BT241" s="40">
        <f ca="1">'00012.MTS_000277377'!H82</f>
        <v>0</v>
      </c>
      <c r="BU241" s="40">
        <f ca="1">'00012.MTS_000285551'!H82</f>
        <v>0</v>
      </c>
      <c r="BV241" s="40">
        <f ca="1">'00012.MTS_000293726'!H82</f>
        <v>0</v>
      </c>
      <c r="BW241" s="40">
        <f ca="1">'00012.MTS_000301901'!H82</f>
        <v>0</v>
      </c>
      <c r="BX241" s="40">
        <f ca="1">'00012.MTS_000310076'!H82</f>
        <v>0</v>
      </c>
      <c r="BY241" s="40">
        <f ca="1">'00012.MTS_000318251'!H82</f>
        <v>0</v>
      </c>
      <c r="BZ241" s="40">
        <f ca="1">'00012.MTS_000326426'!H82</f>
        <v>0</v>
      </c>
      <c r="CA241" s="40">
        <f ca="1">'00012.MTS_000334600'!H82</f>
        <v>0</v>
      </c>
      <c r="CB241" s="40">
        <f ca="1">'00012.MTS_000342775'!H82</f>
        <v>0</v>
      </c>
      <c r="CC241" s="40">
        <f ca="1">'00012.MTS_000350950'!H82</f>
        <v>0</v>
      </c>
      <c r="CD241" s="40">
        <f ca="1">SUM(B241:CC241)</f>
        <v>0</v>
      </c>
      <c r="CE241" s="37">
        <f ca="1">AVERAGE(B241:CC241)</f>
        <v>0</v>
      </c>
      <c r="CF241" s="37">
        <f ca="1">STDEV(B241:CC241)</f>
        <v>0</v>
      </c>
      <c r="CG241" s="37">
        <f ca="1">CF241/SQRT(80)</f>
        <v>0</v>
      </c>
      <c r="CH241" s="37">
        <f ca="1">IF(CD241=0,0,-1*((CD241/CD159)*(LN(CD241/CD159))))</f>
        <v>0</v>
      </c>
      <c r="CI241" s="64">
        <f ca="1">IF(CD241=0,0,(CD241/CD159)^2)</f>
        <v>0</v>
      </c>
    </row>
    <row r="242" spans="1:87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9">
        <f ca="1">SUM(CH243:CH243)</f>
        <v>0</v>
      </c>
      <c r="CI242" s="65">
        <f ca="1">1-SUM(CI243:CI243)</f>
        <v>0</v>
      </c>
    </row>
    <row r="243" spans="1:87" x14ac:dyDescent="0.25">
      <c r="A243" s="54" t="s">
        <v>91</v>
      </c>
      <c r="B243" s="40">
        <f ca="1">'00012.MTS_000032132'!H84</f>
        <v>0</v>
      </c>
      <c r="C243" s="40">
        <f ca="1">'00012.MTS_000236502'!H84</f>
        <v>0</v>
      </c>
      <c r="D243" s="40">
        <f ca="1">'000040306'!H84</f>
        <v>0</v>
      </c>
      <c r="E243" s="40">
        <f ca="1">'000032132'!H84</f>
        <v>0</v>
      </c>
      <c r="F243" s="40">
        <f ca="1">'000056656'!H84</f>
        <v>1</v>
      </c>
      <c r="G243" s="40">
        <f ca="1">'000048481'!H84</f>
        <v>0</v>
      </c>
      <c r="H243" s="40">
        <f ca="1">'000073006'!H84</f>
        <v>0</v>
      </c>
      <c r="I243" s="40">
        <f ca="1">'000064831'!H84</f>
        <v>0</v>
      </c>
      <c r="J243" s="40">
        <f ca="1">'000089355'!H84</f>
        <v>0</v>
      </c>
      <c r="K243" s="40">
        <f ca="1">'000081181'!H84</f>
        <v>0</v>
      </c>
      <c r="L243" s="40">
        <f ca="1">'000105705'!H84</f>
        <v>0</v>
      </c>
      <c r="M243" s="40">
        <f ca="1">'000097530'!H84</f>
        <v>0</v>
      </c>
      <c r="N243" s="40">
        <f ca="1">'000122055'!H84</f>
        <v>0</v>
      </c>
      <c r="O243" s="40">
        <f ca="1">'000113880'!H84</f>
        <v>0</v>
      </c>
      <c r="P243" s="40">
        <f ca="1">'000138404'!H84</f>
        <v>0</v>
      </c>
      <c r="Q243" s="40">
        <f ca="1">'000130230'!H84</f>
        <v>0</v>
      </c>
      <c r="R243" s="40">
        <f ca="1">'000154754'!H84</f>
        <v>0</v>
      </c>
      <c r="S243" s="40">
        <f ca="1">'000171104'!H84</f>
        <v>0</v>
      </c>
      <c r="T243" s="40">
        <f ca="1">'00012.MTS_000040306'!H84</f>
        <v>0</v>
      </c>
      <c r="U243" s="40">
        <f ca="1">'000187453'!H84</f>
        <v>0</v>
      </c>
      <c r="V243" s="40">
        <f ca="1">'00012.MTS_000048481'!H84</f>
        <v>0</v>
      </c>
      <c r="W243" s="40">
        <f ca="1">'000203803'!H84</f>
        <v>0</v>
      </c>
      <c r="X243" s="40">
        <f ca="1">'00012.MTS_000056656'!H84</f>
        <v>0</v>
      </c>
      <c r="Y243" s="40">
        <f ca="1">'000220153'!H84</f>
        <v>0</v>
      </c>
      <c r="Z243" s="40">
        <f ca="1">'00012.MTS_000064831'!H84</f>
        <v>0</v>
      </c>
      <c r="AA243" s="40">
        <f ca="1">'000236502'!H84</f>
        <v>0</v>
      </c>
      <c r="AB243" s="40">
        <f ca="1">'000228328'!H84</f>
        <v>0</v>
      </c>
      <c r="AC243" s="40">
        <f ca="1">'000211978'!H84</f>
        <v>1</v>
      </c>
      <c r="AD243" s="40">
        <f ca="1">'00012.MTS_000073006'!H84</f>
        <v>0</v>
      </c>
      <c r="AE243" s="40">
        <f ca="1">'000261027'!H84</f>
        <v>1</v>
      </c>
      <c r="AF243" s="40">
        <f ca="1">'000252852'!H84</f>
        <v>0</v>
      </c>
      <c r="AG243" s="40">
        <f ca="1">'000195628'!H84</f>
        <v>0</v>
      </c>
      <c r="AH243" s="40">
        <f ca="1">'00012.MTS_000220153'!H84</f>
        <v>0</v>
      </c>
      <c r="AI243" s="40">
        <f ca="1">'000285551'!H84</f>
        <v>0</v>
      </c>
      <c r="AJ243" s="40">
        <f ca="1">'000269202'!H84</f>
        <v>0</v>
      </c>
      <c r="AK243" s="40">
        <f ca="1">'000179279'!H84</f>
        <v>0</v>
      </c>
      <c r="AL243" s="40">
        <f ca="1">'00012.MTS_000228328'!H84</f>
        <v>0</v>
      </c>
      <c r="AM243" s="40">
        <f ca="1">'000310076'!H84</f>
        <v>1</v>
      </c>
      <c r="AN243" s="40">
        <f ca="1">'000301901'!H84</f>
        <v>0</v>
      </c>
      <c r="AO243" s="40">
        <f ca="1">'000293726'!H84</f>
        <v>0</v>
      </c>
      <c r="AP243" s="40">
        <f ca="1">'000244677'!H84</f>
        <v>0</v>
      </c>
      <c r="AQ243" s="40">
        <f ca="1">'000146579'!H84</f>
        <v>0</v>
      </c>
      <c r="AR243" s="40">
        <f ca="1">'00012.MTS_000244677'!H84</f>
        <v>0</v>
      </c>
      <c r="AS243" s="40">
        <f ca="1">'000350950'!H84</f>
        <v>0</v>
      </c>
      <c r="AT243" s="40">
        <f ca="1">'000342775'!H84</f>
        <v>0</v>
      </c>
      <c r="AU243" s="40">
        <f ca="1">'000334600'!H84</f>
        <v>2</v>
      </c>
      <c r="AV243" s="40">
        <f ca="1">'000326426'!H84</f>
        <v>0</v>
      </c>
      <c r="AW243" s="40">
        <f ca="1">'000318251'!H84</f>
        <v>0</v>
      </c>
      <c r="AX243" s="40">
        <f ca="1">'000277377'!H84</f>
        <v>0</v>
      </c>
      <c r="AY243" s="40">
        <f ca="1">'000162929'!H84</f>
        <v>0</v>
      </c>
      <c r="AZ243" s="40">
        <f ca="1">'00012.MTS_000081181'!H84</f>
        <v>0</v>
      </c>
      <c r="BA243" s="40">
        <f ca="1">'00012.MTS_000089355'!H84</f>
        <v>0</v>
      </c>
      <c r="BB243" s="40">
        <f ca="1">'00012.MTS_000097530'!H84</f>
        <v>0</v>
      </c>
      <c r="BC243" s="40">
        <f ca="1">'00012.MTS_000105705'!H84</f>
        <v>0</v>
      </c>
      <c r="BD243" s="40">
        <f ca="1">'00012.MTS_000113880'!H84</f>
        <v>0</v>
      </c>
      <c r="BE243" s="40">
        <f ca="1">'00012.MTS_000122055'!H84</f>
        <v>0</v>
      </c>
      <c r="BF243" s="40">
        <f ca="1">'00012.MTS_000130230'!H84</f>
        <v>0</v>
      </c>
      <c r="BG243" s="40">
        <f ca="1">'00012.MTS_000138404'!H84</f>
        <v>0</v>
      </c>
      <c r="BH243" s="40">
        <f ca="1">'00012.MTS_000146579'!H84</f>
        <v>0</v>
      </c>
      <c r="BI243" s="40">
        <f ca="1">'00012.MTS_000154754'!H84</f>
        <v>1</v>
      </c>
      <c r="BJ243" s="40">
        <f ca="1">'00012.MTS_000162929'!H84</f>
        <v>0</v>
      </c>
      <c r="BK243" s="40">
        <f ca="1">'00012.MTS_000171104'!H84</f>
        <v>0</v>
      </c>
      <c r="BL243" s="40">
        <f ca="1">'00012.MTS_000179279'!H84</f>
        <v>0</v>
      </c>
      <c r="BM243" s="40">
        <f ca="1">'00012.MTS_000187453'!H84</f>
        <v>0</v>
      </c>
      <c r="BN243" s="40">
        <f ca="1">'00012.MTS_000195628'!H84</f>
        <v>0</v>
      </c>
      <c r="BO243" s="40">
        <f ca="1">'00012.MTS_000203803'!H84</f>
        <v>0</v>
      </c>
      <c r="BP243" s="40">
        <f ca="1">'00012.MTS_000211978'!H84</f>
        <v>1</v>
      </c>
      <c r="BQ243" s="40">
        <f ca="1">'00012.MTS_000252852'!H84</f>
        <v>0</v>
      </c>
      <c r="BR243" s="40">
        <f ca="1">'00012.MTS_000261027'!H84</f>
        <v>0</v>
      </c>
      <c r="BS243" s="40">
        <f ca="1">'00012.MTS_000269202'!H84</f>
        <v>0</v>
      </c>
      <c r="BT243" s="40">
        <f ca="1">'00012.MTS_000277377'!H84</f>
        <v>0</v>
      </c>
      <c r="BU243" s="40">
        <f ca="1">'00012.MTS_000285551'!H84</f>
        <v>1</v>
      </c>
      <c r="BV243" s="40">
        <f ca="1">'00012.MTS_000293726'!H84</f>
        <v>0</v>
      </c>
      <c r="BW243" s="40">
        <f ca="1">'00012.MTS_000301901'!H84</f>
        <v>0</v>
      </c>
      <c r="BX243" s="40">
        <f ca="1">'00012.MTS_000310076'!H84</f>
        <v>0</v>
      </c>
      <c r="BY243" s="40">
        <f ca="1">'00012.MTS_000318251'!H84</f>
        <v>0</v>
      </c>
      <c r="BZ243" s="40">
        <f ca="1">'00012.MTS_000326426'!H84</f>
        <v>0</v>
      </c>
      <c r="CA243" s="40">
        <f ca="1">'00012.MTS_000334600'!H84</f>
        <v>1</v>
      </c>
      <c r="CB243" s="40">
        <f ca="1">'00012.MTS_000342775'!H84</f>
        <v>0</v>
      </c>
      <c r="CC243" s="40">
        <f ca="1">'00012.MTS_000350950'!H84</f>
        <v>0</v>
      </c>
      <c r="CD243" s="40">
        <f ca="1">SUM(B243:CC243)</f>
        <v>10</v>
      </c>
      <c r="CE243" s="37">
        <f ca="1">AVERAGE(B243:CC243)</f>
        <v>0.125</v>
      </c>
      <c r="CF243" s="37">
        <f ca="1">STDEV(B243:CC243)</f>
        <v>0.36888473723791909</v>
      </c>
      <c r="CG243" s="37">
        <f ca="1">CF243/SQRT(80)</f>
        <v>4.1242567416306754E-2</v>
      </c>
      <c r="CH243" s="37">
        <f ca="1">IF(CD243=0,0,-1*((CD243/CD160)*(LN(CD243/CD160))))</f>
        <v>0</v>
      </c>
      <c r="CI243" s="64">
        <f ca="1">IF(CD243=0,0,(CD243/CD160)^2)</f>
        <v>1</v>
      </c>
    </row>
    <row r="244" spans="1:87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9">
        <f ca="1">SUM(CH245:CH246)</f>
        <v>0</v>
      </c>
      <c r="CI244" s="65">
        <f ca="1">1-SUM(CI245:CI246)</f>
        <v>0</v>
      </c>
    </row>
    <row r="245" spans="1:87" x14ac:dyDescent="0.25">
      <c r="A245" s="54" t="s">
        <v>93</v>
      </c>
      <c r="B245" s="40">
        <f ca="1">'00012.MTS_000032132'!H86</f>
        <v>0</v>
      </c>
      <c r="C245" s="40">
        <f ca="1">'00012.MTS_000236502'!H86</f>
        <v>0</v>
      </c>
      <c r="D245" s="40">
        <f ca="1">'000040306'!H86</f>
        <v>0</v>
      </c>
      <c r="E245" s="40">
        <f ca="1">'000032132'!H86</f>
        <v>0</v>
      </c>
      <c r="F245" s="40">
        <f ca="1">'000056656'!H86</f>
        <v>0</v>
      </c>
      <c r="G245" s="40">
        <f ca="1">'000048481'!H86</f>
        <v>0</v>
      </c>
      <c r="H245" s="40">
        <f ca="1">'000073006'!H86</f>
        <v>0</v>
      </c>
      <c r="I245" s="40">
        <f ca="1">'000064831'!H86</f>
        <v>0</v>
      </c>
      <c r="J245" s="40">
        <f ca="1">'000089355'!H86</f>
        <v>0</v>
      </c>
      <c r="K245" s="40">
        <f ca="1">'000081181'!H86</f>
        <v>0</v>
      </c>
      <c r="L245" s="40">
        <f ca="1">'000105705'!H86</f>
        <v>0</v>
      </c>
      <c r="M245" s="40">
        <f ca="1">'000097530'!H86</f>
        <v>0</v>
      </c>
      <c r="N245" s="40">
        <f ca="1">'000122055'!H86</f>
        <v>0</v>
      </c>
      <c r="O245" s="40">
        <f ca="1">'000113880'!H86</f>
        <v>0</v>
      </c>
      <c r="P245" s="40">
        <f ca="1">'000138404'!H86</f>
        <v>0</v>
      </c>
      <c r="Q245" s="40">
        <f ca="1">'000130230'!H86</f>
        <v>0</v>
      </c>
      <c r="R245" s="40">
        <f ca="1">'000154754'!H86</f>
        <v>0</v>
      </c>
      <c r="S245" s="40">
        <f ca="1">'000171104'!H86</f>
        <v>0</v>
      </c>
      <c r="T245" s="40">
        <f ca="1">'00012.MTS_000040306'!H86</f>
        <v>0</v>
      </c>
      <c r="U245" s="40">
        <f ca="1">'000187453'!H86</f>
        <v>0</v>
      </c>
      <c r="V245" s="40">
        <f ca="1">'00012.MTS_000048481'!H86</f>
        <v>0</v>
      </c>
      <c r="W245" s="40">
        <f ca="1">'000203803'!H86</f>
        <v>0</v>
      </c>
      <c r="X245" s="40">
        <f ca="1">'00012.MTS_000056656'!H86</f>
        <v>0</v>
      </c>
      <c r="Y245" s="40">
        <f ca="1">'000220153'!H86</f>
        <v>0</v>
      </c>
      <c r="Z245" s="40">
        <f ca="1">'00012.MTS_000064831'!H86</f>
        <v>0</v>
      </c>
      <c r="AA245" s="40">
        <f ca="1">'000236502'!H86</f>
        <v>0</v>
      </c>
      <c r="AB245" s="40">
        <f ca="1">'000228328'!H86</f>
        <v>0</v>
      </c>
      <c r="AC245" s="40">
        <f ca="1">'000211978'!H86</f>
        <v>0</v>
      </c>
      <c r="AD245" s="40">
        <f ca="1">'00012.MTS_000073006'!H86</f>
        <v>0</v>
      </c>
      <c r="AE245" s="40">
        <f ca="1">'000261027'!H86</f>
        <v>0</v>
      </c>
      <c r="AF245" s="40">
        <f ca="1">'000252852'!H86</f>
        <v>0</v>
      </c>
      <c r="AG245" s="40">
        <f ca="1">'000195628'!H86</f>
        <v>0</v>
      </c>
      <c r="AH245" s="40">
        <f ca="1">'00012.MTS_000220153'!H86</f>
        <v>0</v>
      </c>
      <c r="AI245" s="40">
        <f ca="1">'000285551'!H86</f>
        <v>0</v>
      </c>
      <c r="AJ245" s="40">
        <f ca="1">'000269202'!H86</f>
        <v>0</v>
      </c>
      <c r="AK245" s="40">
        <f ca="1">'000179279'!H86</f>
        <v>0</v>
      </c>
      <c r="AL245" s="40">
        <f ca="1">'00012.MTS_000228328'!H86</f>
        <v>1</v>
      </c>
      <c r="AM245" s="40">
        <f ca="1">'000310076'!H86</f>
        <v>0</v>
      </c>
      <c r="AN245" s="40">
        <f ca="1">'000301901'!H86</f>
        <v>0</v>
      </c>
      <c r="AO245" s="40">
        <f ca="1">'000293726'!H86</f>
        <v>0</v>
      </c>
      <c r="AP245" s="40">
        <f ca="1">'000244677'!H86</f>
        <v>2</v>
      </c>
      <c r="AQ245" s="40">
        <f ca="1">'000146579'!H86</f>
        <v>0</v>
      </c>
      <c r="AR245" s="40">
        <f ca="1">'00012.MTS_000244677'!H86</f>
        <v>0</v>
      </c>
      <c r="AS245" s="40">
        <f ca="1">'000350950'!H86</f>
        <v>0</v>
      </c>
      <c r="AT245" s="40">
        <f ca="1">'000342775'!H86</f>
        <v>0</v>
      </c>
      <c r="AU245" s="40">
        <f ca="1">'000334600'!H86</f>
        <v>0</v>
      </c>
      <c r="AV245" s="40">
        <f ca="1">'000326426'!H86</f>
        <v>0</v>
      </c>
      <c r="AW245" s="40">
        <f ca="1">'000318251'!H86</f>
        <v>0</v>
      </c>
      <c r="AX245" s="40">
        <f ca="1">'000277377'!H86</f>
        <v>0</v>
      </c>
      <c r="AY245" s="40">
        <f ca="1">'000162929'!H86</f>
        <v>0</v>
      </c>
      <c r="AZ245" s="40">
        <f ca="1">'00012.MTS_000081181'!H86</f>
        <v>0</v>
      </c>
      <c r="BA245" s="40">
        <f ca="1">'00012.MTS_000089355'!H86</f>
        <v>0</v>
      </c>
      <c r="BB245" s="40">
        <f ca="1">'00012.MTS_000097530'!H86</f>
        <v>0</v>
      </c>
      <c r="BC245" s="40">
        <f ca="1">'00012.MTS_000105705'!H86</f>
        <v>0</v>
      </c>
      <c r="BD245" s="40">
        <f ca="1">'00012.MTS_000113880'!H86</f>
        <v>0</v>
      </c>
      <c r="BE245" s="40">
        <f ca="1">'00012.MTS_000122055'!H86</f>
        <v>0</v>
      </c>
      <c r="BF245" s="40">
        <f ca="1">'00012.MTS_000130230'!H86</f>
        <v>0</v>
      </c>
      <c r="BG245" s="40">
        <f ca="1">'00012.MTS_000138404'!H86</f>
        <v>0</v>
      </c>
      <c r="BH245" s="40">
        <f ca="1">'00012.MTS_000146579'!H86</f>
        <v>0</v>
      </c>
      <c r="BI245" s="40">
        <f ca="1">'00012.MTS_000154754'!H86</f>
        <v>0</v>
      </c>
      <c r="BJ245" s="40">
        <f ca="1">'00012.MTS_000162929'!H86</f>
        <v>0</v>
      </c>
      <c r="BK245" s="40">
        <f ca="1">'00012.MTS_000171104'!H86</f>
        <v>0</v>
      </c>
      <c r="BL245" s="40">
        <f ca="1">'00012.MTS_000179279'!H86</f>
        <v>0</v>
      </c>
      <c r="BM245" s="40">
        <f ca="1">'00012.MTS_000187453'!H86</f>
        <v>0</v>
      </c>
      <c r="BN245" s="40">
        <f ca="1">'00012.MTS_000195628'!H86</f>
        <v>0</v>
      </c>
      <c r="BO245" s="40">
        <f ca="1">'00012.MTS_000203803'!H86</f>
        <v>0</v>
      </c>
      <c r="BP245" s="40">
        <f ca="1">'00012.MTS_000211978'!H86</f>
        <v>0</v>
      </c>
      <c r="BQ245" s="40">
        <f ca="1">'00012.MTS_000252852'!H86</f>
        <v>0</v>
      </c>
      <c r="BR245" s="40">
        <f ca="1">'00012.MTS_000261027'!H86</f>
        <v>0</v>
      </c>
      <c r="BS245" s="40">
        <f ca="1">'00012.MTS_000269202'!H86</f>
        <v>0</v>
      </c>
      <c r="BT245" s="40">
        <f ca="1">'00012.MTS_000277377'!H86</f>
        <v>0</v>
      </c>
      <c r="BU245" s="40">
        <f ca="1">'00012.MTS_000285551'!H86</f>
        <v>1</v>
      </c>
      <c r="BV245" s="40">
        <f ca="1">'00012.MTS_000293726'!H86</f>
        <v>0</v>
      </c>
      <c r="BW245" s="40">
        <f ca="1">'00012.MTS_000301901'!H86</f>
        <v>0</v>
      </c>
      <c r="BX245" s="40">
        <f ca="1">'00012.MTS_000310076'!H86</f>
        <v>0</v>
      </c>
      <c r="BY245" s="40">
        <f ca="1">'00012.MTS_000318251'!H86</f>
        <v>0</v>
      </c>
      <c r="BZ245" s="40">
        <f ca="1">'00012.MTS_000326426'!H86</f>
        <v>0</v>
      </c>
      <c r="CA245" s="40">
        <f ca="1">'00012.MTS_000334600'!H86</f>
        <v>0</v>
      </c>
      <c r="CB245" s="40">
        <f ca="1">'00012.MTS_000342775'!H86</f>
        <v>0</v>
      </c>
      <c r="CC245" s="40">
        <f ca="1">'00012.MTS_000350950'!H86</f>
        <v>0</v>
      </c>
      <c r="CD245" s="40">
        <f ca="1">SUM(B245:CC245)</f>
        <v>4</v>
      </c>
      <c r="CE245" s="37">
        <f ca="1">AVERAGE(B245:CC245)</f>
        <v>0.05</v>
      </c>
      <c r="CF245" s="37">
        <f ca="1">STDEV(B245:CC245)</f>
        <v>0.27095704736911225</v>
      </c>
      <c r="CG245" s="37">
        <f ca="1">CF245/SQRT(80)</f>
        <v>3.0293918844998276E-2</v>
      </c>
      <c r="CH245" s="37">
        <f ca="1">IF(CD245=0,0,-1*((CD245/CD161)*(LN(CD245/CD161))))</f>
        <v>0</v>
      </c>
      <c r="CI245" s="64">
        <f ca="1">IF(CD245=0,0,(CD245/CD161)^2)</f>
        <v>1</v>
      </c>
    </row>
    <row r="246" spans="1:87" x14ac:dyDescent="0.25">
      <c r="A246" s="54" t="s">
        <v>94</v>
      </c>
      <c r="B246" s="40">
        <f ca="1">'00012.MTS_000032132'!H87</f>
        <v>0</v>
      </c>
      <c r="C246" s="40">
        <f ca="1">'00012.MTS_000236502'!H87</f>
        <v>0</v>
      </c>
      <c r="D246" s="40">
        <f ca="1">'000040306'!H87</f>
        <v>0</v>
      </c>
      <c r="E246" s="40">
        <f ca="1">'000032132'!H87</f>
        <v>0</v>
      </c>
      <c r="F246" s="40">
        <f ca="1">'000056656'!H87</f>
        <v>0</v>
      </c>
      <c r="G246" s="40">
        <f ca="1">'000048481'!H87</f>
        <v>0</v>
      </c>
      <c r="H246" s="40">
        <f ca="1">'000073006'!H87</f>
        <v>0</v>
      </c>
      <c r="I246" s="40">
        <f ca="1">'000064831'!H87</f>
        <v>0</v>
      </c>
      <c r="J246" s="40">
        <f ca="1">'000089355'!H87</f>
        <v>0</v>
      </c>
      <c r="K246" s="40">
        <f ca="1">'000081181'!H87</f>
        <v>0</v>
      </c>
      <c r="L246" s="40">
        <f ca="1">'000105705'!H87</f>
        <v>0</v>
      </c>
      <c r="M246" s="40">
        <f ca="1">'000097530'!H87</f>
        <v>0</v>
      </c>
      <c r="N246" s="40">
        <f ca="1">'000122055'!H87</f>
        <v>0</v>
      </c>
      <c r="O246" s="40">
        <f ca="1">'000113880'!H87</f>
        <v>0</v>
      </c>
      <c r="P246" s="40">
        <f ca="1">'000138404'!H87</f>
        <v>0</v>
      </c>
      <c r="Q246" s="40">
        <f ca="1">'000130230'!H87</f>
        <v>0</v>
      </c>
      <c r="R246" s="40">
        <f ca="1">'000154754'!H87</f>
        <v>0</v>
      </c>
      <c r="S246" s="40">
        <f ca="1">'000171104'!H87</f>
        <v>0</v>
      </c>
      <c r="T246" s="40">
        <f ca="1">'00012.MTS_000040306'!H87</f>
        <v>0</v>
      </c>
      <c r="U246" s="40">
        <f ca="1">'000187453'!H87</f>
        <v>0</v>
      </c>
      <c r="V246" s="40">
        <f ca="1">'00012.MTS_000048481'!H87</f>
        <v>0</v>
      </c>
      <c r="W246" s="40">
        <f ca="1">'000203803'!H87</f>
        <v>0</v>
      </c>
      <c r="X246" s="40">
        <f ca="1">'00012.MTS_000056656'!H87</f>
        <v>0</v>
      </c>
      <c r="Y246" s="40">
        <f ca="1">'000220153'!H87</f>
        <v>0</v>
      </c>
      <c r="Z246" s="40">
        <f ca="1">'00012.MTS_000064831'!H87</f>
        <v>0</v>
      </c>
      <c r="AA246" s="40">
        <f ca="1">'000236502'!H87</f>
        <v>0</v>
      </c>
      <c r="AB246" s="40">
        <f ca="1">'000228328'!H87</f>
        <v>0</v>
      </c>
      <c r="AC246" s="40">
        <f ca="1">'000211978'!H87</f>
        <v>0</v>
      </c>
      <c r="AD246" s="40">
        <f ca="1">'00012.MTS_000073006'!H87</f>
        <v>0</v>
      </c>
      <c r="AE246" s="40">
        <f ca="1">'000261027'!H87</f>
        <v>0</v>
      </c>
      <c r="AF246" s="40">
        <f ca="1">'000252852'!H87</f>
        <v>0</v>
      </c>
      <c r="AG246" s="40">
        <f ca="1">'000195628'!H87</f>
        <v>0</v>
      </c>
      <c r="AH246" s="40">
        <f ca="1">'00012.MTS_000220153'!H87</f>
        <v>0</v>
      </c>
      <c r="AI246" s="40">
        <f ca="1">'000285551'!H87</f>
        <v>0</v>
      </c>
      <c r="AJ246" s="40">
        <f ca="1">'000269202'!H87</f>
        <v>0</v>
      </c>
      <c r="AK246" s="40">
        <f ca="1">'000179279'!H87</f>
        <v>0</v>
      </c>
      <c r="AL246" s="40">
        <f ca="1">'00012.MTS_000228328'!H87</f>
        <v>0</v>
      </c>
      <c r="AM246" s="40">
        <f ca="1">'000310076'!H87</f>
        <v>0</v>
      </c>
      <c r="AN246" s="40">
        <f ca="1">'000301901'!H87</f>
        <v>0</v>
      </c>
      <c r="AO246" s="40">
        <f ca="1">'000293726'!H87</f>
        <v>0</v>
      </c>
      <c r="AP246" s="40">
        <f ca="1">'000244677'!H87</f>
        <v>0</v>
      </c>
      <c r="AQ246" s="40">
        <f ca="1">'000146579'!H87</f>
        <v>0</v>
      </c>
      <c r="AR246" s="40">
        <f ca="1">'00012.MTS_000244677'!H87</f>
        <v>0</v>
      </c>
      <c r="AS246" s="40">
        <f ca="1">'000350950'!H87</f>
        <v>0</v>
      </c>
      <c r="AT246" s="40">
        <f ca="1">'000342775'!H87</f>
        <v>0</v>
      </c>
      <c r="AU246" s="40">
        <f ca="1">'000334600'!H87</f>
        <v>0</v>
      </c>
      <c r="AV246" s="40">
        <f ca="1">'000326426'!H87</f>
        <v>0</v>
      </c>
      <c r="AW246" s="40">
        <f ca="1">'000318251'!H87</f>
        <v>0</v>
      </c>
      <c r="AX246" s="40">
        <f ca="1">'000277377'!H87</f>
        <v>0</v>
      </c>
      <c r="AY246" s="40">
        <f ca="1">'000162929'!H87</f>
        <v>0</v>
      </c>
      <c r="AZ246" s="40">
        <f ca="1">'00012.MTS_000081181'!H87</f>
        <v>0</v>
      </c>
      <c r="BA246" s="40">
        <f ca="1">'00012.MTS_000089355'!H87</f>
        <v>0</v>
      </c>
      <c r="BB246" s="40">
        <f ca="1">'00012.MTS_000097530'!H87</f>
        <v>0</v>
      </c>
      <c r="BC246" s="40">
        <f ca="1">'00012.MTS_000105705'!H87</f>
        <v>0</v>
      </c>
      <c r="BD246" s="40">
        <f ca="1">'00012.MTS_000113880'!H87</f>
        <v>0</v>
      </c>
      <c r="BE246" s="40">
        <f ca="1">'00012.MTS_000122055'!H87</f>
        <v>0</v>
      </c>
      <c r="BF246" s="40">
        <f ca="1">'00012.MTS_000130230'!H87</f>
        <v>0</v>
      </c>
      <c r="BG246" s="40">
        <f ca="1">'00012.MTS_000138404'!H87</f>
        <v>0</v>
      </c>
      <c r="BH246" s="40">
        <f ca="1">'00012.MTS_000146579'!H87</f>
        <v>0</v>
      </c>
      <c r="BI246" s="40">
        <f ca="1">'00012.MTS_000154754'!H87</f>
        <v>0</v>
      </c>
      <c r="BJ246" s="40">
        <f ca="1">'00012.MTS_000162929'!H87</f>
        <v>0</v>
      </c>
      <c r="BK246" s="40">
        <f ca="1">'00012.MTS_000171104'!H87</f>
        <v>0</v>
      </c>
      <c r="BL246" s="40">
        <f ca="1">'00012.MTS_000179279'!H87</f>
        <v>0</v>
      </c>
      <c r="BM246" s="40">
        <f ca="1">'00012.MTS_000187453'!H87</f>
        <v>0</v>
      </c>
      <c r="BN246" s="40">
        <f ca="1">'00012.MTS_000195628'!H87</f>
        <v>0</v>
      </c>
      <c r="BO246" s="40">
        <f ca="1">'00012.MTS_000203803'!H87</f>
        <v>0</v>
      </c>
      <c r="BP246" s="40">
        <f ca="1">'00012.MTS_000211978'!H87</f>
        <v>0</v>
      </c>
      <c r="BQ246" s="40">
        <f ca="1">'00012.MTS_000252852'!H87</f>
        <v>0</v>
      </c>
      <c r="BR246" s="40">
        <f ca="1">'00012.MTS_000261027'!H87</f>
        <v>0</v>
      </c>
      <c r="BS246" s="40">
        <f ca="1">'00012.MTS_000269202'!H87</f>
        <v>0</v>
      </c>
      <c r="BT246" s="40">
        <f ca="1">'00012.MTS_000277377'!H87</f>
        <v>0</v>
      </c>
      <c r="BU246" s="40">
        <f ca="1">'00012.MTS_000285551'!H87</f>
        <v>0</v>
      </c>
      <c r="BV246" s="40">
        <f ca="1">'00012.MTS_000293726'!H87</f>
        <v>0</v>
      </c>
      <c r="BW246" s="40">
        <f ca="1">'00012.MTS_000301901'!H87</f>
        <v>0</v>
      </c>
      <c r="BX246" s="40">
        <f ca="1">'00012.MTS_000310076'!H87</f>
        <v>0</v>
      </c>
      <c r="BY246" s="40">
        <f ca="1">'00012.MTS_000318251'!H87</f>
        <v>0</v>
      </c>
      <c r="BZ246" s="40">
        <f ca="1">'00012.MTS_000326426'!H87</f>
        <v>0</v>
      </c>
      <c r="CA246" s="40">
        <f ca="1">'00012.MTS_000334600'!H87</f>
        <v>0</v>
      </c>
      <c r="CB246" s="40">
        <f ca="1">'00012.MTS_000342775'!H87</f>
        <v>0</v>
      </c>
      <c r="CC246" s="40">
        <f ca="1">'00012.MTS_000350950'!H87</f>
        <v>0</v>
      </c>
      <c r="CD246" s="40">
        <f ca="1">SUM(B246:CC246)</f>
        <v>0</v>
      </c>
      <c r="CE246" s="37">
        <f ca="1">AVERAGE(B246:CC246)</f>
        <v>0</v>
      </c>
      <c r="CF246" s="37">
        <f ca="1">STDEV(B246:CC246)</f>
        <v>0</v>
      </c>
      <c r="CG246" s="37">
        <f ca="1">CF246/SQRT(80)</f>
        <v>0</v>
      </c>
      <c r="CH246" s="37">
        <f ca="1">IF(CD246=0,0,-1*((CD246/CD161)*(LN(CD246/CD161))))</f>
        <v>0</v>
      </c>
      <c r="CI246" s="64">
        <f ca="1">IF(CD246=0,0,(CD246/CD161)^2)</f>
        <v>0</v>
      </c>
    </row>
    <row r="247" spans="1:87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9">
        <f ca="1">SUM(CH248:CH261)</f>
        <v>0</v>
      </c>
      <c r="CI247" s="65">
        <f ca="1">1-SUM(CI248:CI261)</f>
        <v>1</v>
      </c>
    </row>
    <row r="248" spans="1:87" x14ac:dyDescent="0.25">
      <c r="A248" s="54" t="s">
        <v>96</v>
      </c>
      <c r="B248" s="40">
        <f ca="1">'00012.MTS_000032132'!H89</f>
        <v>0</v>
      </c>
      <c r="C248" s="40">
        <f ca="1">'00012.MTS_000236502'!H89</f>
        <v>0</v>
      </c>
      <c r="D248" s="40">
        <f ca="1">'000040306'!H89</f>
        <v>0</v>
      </c>
      <c r="E248" s="40">
        <f ca="1">'000032132'!H89</f>
        <v>0</v>
      </c>
      <c r="F248" s="40">
        <f ca="1">'000056656'!H89</f>
        <v>0</v>
      </c>
      <c r="G248" s="40">
        <f ca="1">'000048481'!H89</f>
        <v>0</v>
      </c>
      <c r="H248" s="40">
        <f ca="1">'000073006'!H89</f>
        <v>0</v>
      </c>
      <c r="I248" s="40">
        <f ca="1">'000064831'!H89</f>
        <v>0</v>
      </c>
      <c r="J248" s="40">
        <f ca="1">'000089355'!H89</f>
        <v>0</v>
      </c>
      <c r="K248" s="40">
        <f ca="1">'000081181'!H89</f>
        <v>0</v>
      </c>
      <c r="L248" s="40">
        <f ca="1">'000105705'!H89</f>
        <v>0</v>
      </c>
      <c r="M248" s="40">
        <f ca="1">'000097530'!H89</f>
        <v>0</v>
      </c>
      <c r="N248" s="40">
        <f ca="1">'000122055'!H89</f>
        <v>0</v>
      </c>
      <c r="O248" s="40">
        <f ca="1">'000113880'!H89</f>
        <v>0</v>
      </c>
      <c r="P248" s="40">
        <f ca="1">'000138404'!H89</f>
        <v>0</v>
      </c>
      <c r="Q248" s="40">
        <f ca="1">'000130230'!H89</f>
        <v>0</v>
      </c>
      <c r="R248" s="40">
        <f ca="1">'000154754'!H89</f>
        <v>0</v>
      </c>
      <c r="S248" s="40">
        <f ca="1">'000171104'!H89</f>
        <v>0</v>
      </c>
      <c r="T248" s="40">
        <f ca="1">'00012.MTS_000040306'!H89</f>
        <v>0</v>
      </c>
      <c r="U248" s="40">
        <f ca="1">'000187453'!H89</f>
        <v>0</v>
      </c>
      <c r="V248" s="40">
        <f ca="1">'00012.MTS_000048481'!H89</f>
        <v>0</v>
      </c>
      <c r="W248" s="40">
        <f ca="1">'000203803'!H89</f>
        <v>0</v>
      </c>
      <c r="X248" s="40">
        <f ca="1">'00012.MTS_000056656'!H89</f>
        <v>0</v>
      </c>
      <c r="Y248" s="40">
        <f ca="1">'000220153'!H89</f>
        <v>0</v>
      </c>
      <c r="Z248" s="40">
        <f ca="1">'00012.MTS_000064831'!H89</f>
        <v>0</v>
      </c>
      <c r="AA248" s="40">
        <f ca="1">'000236502'!H89</f>
        <v>0</v>
      </c>
      <c r="AB248" s="40">
        <f ca="1">'000228328'!H89</f>
        <v>0</v>
      </c>
      <c r="AC248" s="40">
        <f ca="1">'000211978'!H89</f>
        <v>0</v>
      </c>
      <c r="AD248" s="40">
        <f ca="1">'00012.MTS_000073006'!H89</f>
        <v>0</v>
      </c>
      <c r="AE248" s="40">
        <f ca="1">'000261027'!H89</f>
        <v>0</v>
      </c>
      <c r="AF248" s="40">
        <f ca="1">'000252852'!H89</f>
        <v>0</v>
      </c>
      <c r="AG248" s="40">
        <f ca="1">'000195628'!H89</f>
        <v>0</v>
      </c>
      <c r="AH248" s="40">
        <f ca="1">'00012.MTS_000220153'!H89</f>
        <v>0</v>
      </c>
      <c r="AI248" s="40">
        <f ca="1">'000285551'!H89</f>
        <v>0</v>
      </c>
      <c r="AJ248" s="40">
        <f ca="1">'000269202'!H89</f>
        <v>0</v>
      </c>
      <c r="AK248" s="40">
        <f ca="1">'000179279'!H89</f>
        <v>0</v>
      </c>
      <c r="AL248" s="40">
        <f ca="1">'00012.MTS_000228328'!H89</f>
        <v>0</v>
      </c>
      <c r="AM248" s="40">
        <f ca="1">'000310076'!H89</f>
        <v>0</v>
      </c>
      <c r="AN248" s="40">
        <f ca="1">'000301901'!H89</f>
        <v>0</v>
      </c>
      <c r="AO248" s="40">
        <f ca="1">'000293726'!H89</f>
        <v>0</v>
      </c>
      <c r="AP248" s="40">
        <f ca="1">'000244677'!H89</f>
        <v>0</v>
      </c>
      <c r="AQ248" s="40">
        <f ca="1">'000146579'!H89</f>
        <v>0</v>
      </c>
      <c r="AR248" s="40">
        <f ca="1">'00012.MTS_000244677'!H89</f>
        <v>0</v>
      </c>
      <c r="AS248" s="40">
        <f ca="1">'000350950'!H89</f>
        <v>0</v>
      </c>
      <c r="AT248" s="40">
        <f ca="1">'000342775'!H89</f>
        <v>0</v>
      </c>
      <c r="AU248" s="40">
        <f ca="1">'000334600'!H89</f>
        <v>0</v>
      </c>
      <c r="AV248" s="40">
        <f ca="1">'000326426'!H89</f>
        <v>0</v>
      </c>
      <c r="AW248" s="40">
        <f ca="1">'000318251'!H89</f>
        <v>0</v>
      </c>
      <c r="AX248" s="40">
        <f ca="1">'000277377'!H89</f>
        <v>0</v>
      </c>
      <c r="AY248" s="40">
        <f ca="1">'000162929'!H89</f>
        <v>0</v>
      </c>
      <c r="AZ248" s="40">
        <f ca="1">'00012.MTS_000081181'!H89</f>
        <v>0</v>
      </c>
      <c r="BA248" s="40">
        <f ca="1">'00012.MTS_000089355'!H89</f>
        <v>0</v>
      </c>
      <c r="BB248" s="40">
        <f ca="1">'00012.MTS_000097530'!H89</f>
        <v>0</v>
      </c>
      <c r="BC248" s="40">
        <f ca="1">'00012.MTS_000105705'!H89</f>
        <v>0</v>
      </c>
      <c r="BD248" s="40">
        <f ca="1">'00012.MTS_000113880'!H89</f>
        <v>0</v>
      </c>
      <c r="BE248" s="40">
        <f ca="1">'00012.MTS_000122055'!H89</f>
        <v>0</v>
      </c>
      <c r="BF248" s="40">
        <f ca="1">'00012.MTS_000130230'!H89</f>
        <v>0</v>
      </c>
      <c r="BG248" s="40">
        <f ca="1">'00012.MTS_000138404'!H89</f>
        <v>0</v>
      </c>
      <c r="BH248" s="40">
        <f ca="1">'00012.MTS_000146579'!H89</f>
        <v>0</v>
      </c>
      <c r="BI248" s="40">
        <f ca="1">'00012.MTS_000154754'!H89</f>
        <v>0</v>
      </c>
      <c r="BJ248" s="40">
        <f ca="1">'00012.MTS_000162929'!H89</f>
        <v>0</v>
      </c>
      <c r="BK248" s="40">
        <f ca="1">'00012.MTS_000171104'!H89</f>
        <v>0</v>
      </c>
      <c r="BL248" s="40">
        <f ca="1">'00012.MTS_000179279'!H89</f>
        <v>0</v>
      </c>
      <c r="BM248" s="40">
        <f ca="1">'00012.MTS_000187453'!H89</f>
        <v>0</v>
      </c>
      <c r="BN248" s="40">
        <f ca="1">'00012.MTS_000195628'!H89</f>
        <v>0</v>
      </c>
      <c r="BO248" s="40">
        <f ca="1">'00012.MTS_000203803'!H89</f>
        <v>0</v>
      </c>
      <c r="BP248" s="40">
        <f ca="1">'00012.MTS_000211978'!H89</f>
        <v>0</v>
      </c>
      <c r="BQ248" s="40">
        <f ca="1">'00012.MTS_000252852'!H89</f>
        <v>0</v>
      </c>
      <c r="BR248" s="40">
        <f ca="1">'00012.MTS_000261027'!H89</f>
        <v>0</v>
      </c>
      <c r="BS248" s="40">
        <f ca="1">'00012.MTS_000269202'!H89</f>
        <v>0</v>
      </c>
      <c r="BT248" s="40">
        <f ca="1">'00012.MTS_000277377'!H89</f>
        <v>0</v>
      </c>
      <c r="BU248" s="40">
        <f ca="1">'00012.MTS_000285551'!H89</f>
        <v>0</v>
      </c>
      <c r="BV248" s="40">
        <f ca="1">'00012.MTS_000293726'!H89</f>
        <v>0</v>
      </c>
      <c r="BW248" s="40">
        <f ca="1">'00012.MTS_000301901'!H89</f>
        <v>0</v>
      </c>
      <c r="BX248" s="40">
        <f ca="1">'00012.MTS_000310076'!H89</f>
        <v>0</v>
      </c>
      <c r="BY248" s="40">
        <f ca="1">'00012.MTS_000318251'!H89</f>
        <v>0</v>
      </c>
      <c r="BZ248" s="40">
        <f ca="1">'00012.MTS_000326426'!H89</f>
        <v>0</v>
      </c>
      <c r="CA248" s="40">
        <f ca="1">'00012.MTS_000334600'!H89</f>
        <v>0</v>
      </c>
      <c r="CB248" s="40">
        <f ca="1">'00012.MTS_000342775'!H89</f>
        <v>0</v>
      </c>
      <c r="CC248" s="40">
        <f ca="1">'00012.MTS_000350950'!H89</f>
        <v>0</v>
      </c>
      <c r="CD248" s="40">
        <f ca="1">SUM(B248:CC248)</f>
        <v>0</v>
      </c>
      <c r="CE248" s="37">
        <f ca="1">AVERAGE(B248:CC248)</f>
        <v>0</v>
      </c>
      <c r="CF248" s="37">
        <f ca="1">STDEV(B248:CC248)</f>
        <v>0</v>
      </c>
      <c r="CG248" s="37">
        <f ca="1">CF248/SQRT(80)</f>
        <v>0</v>
      </c>
      <c r="CH248" s="37">
        <f ca="1">IF(CD248=0,0,-1*((CD248/CD162)*(LN(CD248/CD162))))</f>
        <v>0</v>
      </c>
      <c r="CI248" s="64">
        <f ca="1">IF(CD248=0,0,(CD248/CD162)^2)</f>
        <v>0</v>
      </c>
    </row>
    <row r="249" spans="1:87" x14ac:dyDescent="0.25">
      <c r="A249" s="54" t="s">
        <v>97</v>
      </c>
      <c r="B249" s="40">
        <f ca="1">'00012.MTS_000032132'!H90</f>
        <v>0</v>
      </c>
      <c r="C249" s="40">
        <f ca="1">'00012.MTS_000236502'!H90</f>
        <v>0</v>
      </c>
      <c r="D249" s="40">
        <f ca="1">'000040306'!H90</f>
        <v>0</v>
      </c>
      <c r="E249" s="40">
        <f ca="1">'000032132'!H90</f>
        <v>0</v>
      </c>
      <c r="F249" s="40">
        <f ca="1">'000056656'!H90</f>
        <v>0</v>
      </c>
      <c r="G249" s="40">
        <f ca="1">'000048481'!H90</f>
        <v>0</v>
      </c>
      <c r="H249" s="40">
        <f ca="1">'000073006'!H90</f>
        <v>0</v>
      </c>
      <c r="I249" s="40">
        <f ca="1">'000064831'!H90</f>
        <v>0</v>
      </c>
      <c r="J249" s="40">
        <f ca="1">'000089355'!H90</f>
        <v>0</v>
      </c>
      <c r="K249" s="40">
        <f ca="1">'000081181'!H90</f>
        <v>0</v>
      </c>
      <c r="L249" s="40">
        <f ca="1">'000105705'!H90</f>
        <v>0</v>
      </c>
      <c r="M249" s="40">
        <f ca="1">'000097530'!H90</f>
        <v>0</v>
      </c>
      <c r="N249" s="40">
        <f ca="1">'000122055'!H90</f>
        <v>0</v>
      </c>
      <c r="O249" s="40">
        <f ca="1">'000113880'!H90</f>
        <v>0</v>
      </c>
      <c r="P249" s="40">
        <f ca="1">'000138404'!H90</f>
        <v>0</v>
      </c>
      <c r="Q249" s="40">
        <f ca="1">'000130230'!H90</f>
        <v>0</v>
      </c>
      <c r="R249" s="40">
        <f ca="1">'000154754'!H90</f>
        <v>0</v>
      </c>
      <c r="S249" s="40">
        <f ca="1">'000171104'!H90</f>
        <v>0</v>
      </c>
      <c r="T249" s="40">
        <f ca="1">'00012.MTS_000040306'!H90</f>
        <v>0</v>
      </c>
      <c r="U249" s="40">
        <f ca="1">'000187453'!H90</f>
        <v>0</v>
      </c>
      <c r="V249" s="40">
        <f ca="1">'00012.MTS_000048481'!H90</f>
        <v>0</v>
      </c>
      <c r="W249" s="40">
        <f ca="1">'000203803'!H90</f>
        <v>0</v>
      </c>
      <c r="X249" s="40">
        <f ca="1">'00012.MTS_000056656'!H90</f>
        <v>0</v>
      </c>
      <c r="Y249" s="40">
        <f ca="1">'000220153'!H90</f>
        <v>0</v>
      </c>
      <c r="Z249" s="40">
        <f ca="1">'00012.MTS_000064831'!H90</f>
        <v>0</v>
      </c>
      <c r="AA249" s="40">
        <f ca="1">'000236502'!H90</f>
        <v>0</v>
      </c>
      <c r="AB249" s="40">
        <f ca="1">'000228328'!H90</f>
        <v>0</v>
      </c>
      <c r="AC249" s="40">
        <f ca="1">'000211978'!H90</f>
        <v>0</v>
      </c>
      <c r="AD249" s="40">
        <f ca="1">'00012.MTS_000073006'!H90</f>
        <v>0</v>
      </c>
      <c r="AE249" s="40">
        <f ca="1">'000261027'!H90</f>
        <v>0</v>
      </c>
      <c r="AF249" s="40">
        <f ca="1">'000252852'!H90</f>
        <v>0</v>
      </c>
      <c r="AG249" s="40">
        <f ca="1">'000195628'!H90</f>
        <v>0</v>
      </c>
      <c r="AH249" s="40">
        <f ca="1">'00012.MTS_000220153'!H90</f>
        <v>0</v>
      </c>
      <c r="AI249" s="40">
        <f ca="1">'000285551'!H90</f>
        <v>0</v>
      </c>
      <c r="AJ249" s="40">
        <f ca="1">'000269202'!H90</f>
        <v>0</v>
      </c>
      <c r="AK249" s="40">
        <f ca="1">'000179279'!H90</f>
        <v>0</v>
      </c>
      <c r="AL249" s="40">
        <f ca="1">'00012.MTS_000228328'!H90</f>
        <v>0</v>
      </c>
      <c r="AM249" s="40">
        <f ca="1">'000310076'!H90</f>
        <v>0</v>
      </c>
      <c r="AN249" s="40">
        <f ca="1">'000301901'!H90</f>
        <v>0</v>
      </c>
      <c r="AO249" s="40">
        <f ca="1">'000293726'!H90</f>
        <v>0</v>
      </c>
      <c r="AP249" s="40">
        <f ca="1">'000244677'!H90</f>
        <v>0</v>
      </c>
      <c r="AQ249" s="40">
        <f ca="1">'000146579'!H90</f>
        <v>0</v>
      </c>
      <c r="AR249" s="40">
        <f ca="1">'00012.MTS_000244677'!H90</f>
        <v>0</v>
      </c>
      <c r="AS249" s="40">
        <f ca="1">'000350950'!H90</f>
        <v>0</v>
      </c>
      <c r="AT249" s="40">
        <f ca="1">'000342775'!H90</f>
        <v>0</v>
      </c>
      <c r="AU249" s="40">
        <f ca="1">'000334600'!H90</f>
        <v>0</v>
      </c>
      <c r="AV249" s="40">
        <f ca="1">'000326426'!H90</f>
        <v>0</v>
      </c>
      <c r="AW249" s="40">
        <f ca="1">'000318251'!H90</f>
        <v>0</v>
      </c>
      <c r="AX249" s="40">
        <f ca="1">'000277377'!H90</f>
        <v>0</v>
      </c>
      <c r="AY249" s="40">
        <f ca="1">'000162929'!H90</f>
        <v>0</v>
      </c>
      <c r="AZ249" s="40">
        <f ca="1">'00012.MTS_000081181'!H90</f>
        <v>0</v>
      </c>
      <c r="BA249" s="40">
        <f ca="1">'00012.MTS_000089355'!H90</f>
        <v>0</v>
      </c>
      <c r="BB249" s="40">
        <f ca="1">'00012.MTS_000097530'!H90</f>
        <v>0</v>
      </c>
      <c r="BC249" s="40">
        <f ca="1">'00012.MTS_000105705'!H90</f>
        <v>0</v>
      </c>
      <c r="BD249" s="40">
        <f ca="1">'00012.MTS_000113880'!H90</f>
        <v>0</v>
      </c>
      <c r="BE249" s="40">
        <f ca="1">'00012.MTS_000122055'!H90</f>
        <v>0</v>
      </c>
      <c r="BF249" s="40">
        <f ca="1">'00012.MTS_000130230'!H90</f>
        <v>0</v>
      </c>
      <c r="BG249" s="40">
        <f ca="1">'00012.MTS_000138404'!H90</f>
        <v>0</v>
      </c>
      <c r="BH249" s="40">
        <f ca="1">'00012.MTS_000146579'!H90</f>
        <v>0</v>
      </c>
      <c r="BI249" s="40">
        <f ca="1">'00012.MTS_000154754'!H90</f>
        <v>0</v>
      </c>
      <c r="BJ249" s="40">
        <f ca="1">'00012.MTS_000162929'!H90</f>
        <v>0</v>
      </c>
      <c r="BK249" s="40">
        <f ca="1">'00012.MTS_000171104'!H90</f>
        <v>0</v>
      </c>
      <c r="BL249" s="40">
        <f ca="1">'00012.MTS_000179279'!H90</f>
        <v>0</v>
      </c>
      <c r="BM249" s="40">
        <f ca="1">'00012.MTS_000187453'!H90</f>
        <v>0</v>
      </c>
      <c r="BN249" s="40">
        <f ca="1">'00012.MTS_000195628'!H90</f>
        <v>0</v>
      </c>
      <c r="BO249" s="40">
        <f ca="1">'00012.MTS_000203803'!H90</f>
        <v>0</v>
      </c>
      <c r="BP249" s="40">
        <f ca="1">'00012.MTS_000211978'!H90</f>
        <v>0</v>
      </c>
      <c r="BQ249" s="40">
        <f ca="1">'00012.MTS_000252852'!H90</f>
        <v>0</v>
      </c>
      <c r="BR249" s="40">
        <f ca="1">'00012.MTS_000261027'!H90</f>
        <v>0</v>
      </c>
      <c r="BS249" s="40">
        <f ca="1">'00012.MTS_000269202'!H90</f>
        <v>0</v>
      </c>
      <c r="BT249" s="40">
        <f ca="1">'00012.MTS_000277377'!H90</f>
        <v>0</v>
      </c>
      <c r="BU249" s="40">
        <f ca="1">'00012.MTS_000285551'!H90</f>
        <v>0</v>
      </c>
      <c r="BV249" s="40">
        <f ca="1">'00012.MTS_000293726'!H90</f>
        <v>0</v>
      </c>
      <c r="BW249" s="40">
        <f ca="1">'00012.MTS_000301901'!H90</f>
        <v>0</v>
      </c>
      <c r="BX249" s="40">
        <f ca="1">'00012.MTS_000310076'!H90</f>
        <v>0</v>
      </c>
      <c r="BY249" s="40">
        <f ca="1">'00012.MTS_000318251'!H90</f>
        <v>0</v>
      </c>
      <c r="BZ249" s="40">
        <f ca="1">'00012.MTS_000326426'!H90</f>
        <v>0</v>
      </c>
      <c r="CA249" s="40">
        <f ca="1">'00012.MTS_000334600'!H90</f>
        <v>0</v>
      </c>
      <c r="CB249" s="40">
        <f ca="1">'00012.MTS_000342775'!H90</f>
        <v>0</v>
      </c>
      <c r="CC249" s="40">
        <f ca="1">'00012.MTS_000350950'!H90</f>
        <v>0</v>
      </c>
      <c r="CD249" s="40">
        <f ca="1">SUM(B249:CC249)</f>
        <v>0</v>
      </c>
      <c r="CE249" s="37">
        <f ca="1">AVERAGE(B249:CC249)</f>
        <v>0</v>
      </c>
      <c r="CF249" s="37">
        <f ca="1">STDEV(B249:CC249)</f>
        <v>0</v>
      </c>
      <c r="CG249" s="37">
        <f ca="1">CF249/SQRT(80)</f>
        <v>0</v>
      </c>
      <c r="CH249" s="37">
        <f ca="1">IF(CD249=0,0,-1*((CD249/CD162)*(LN(CD249/CD162))))</f>
        <v>0</v>
      </c>
      <c r="CI249" s="64">
        <f ca="1">IF(CD249=0,0,(CD249/CD162)^2)</f>
        <v>0</v>
      </c>
    </row>
    <row r="250" spans="1:87" x14ac:dyDescent="0.25">
      <c r="A250" s="54" t="s">
        <v>98</v>
      </c>
      <c r="B250" s="40">
        <f ca="1">'00012.MTS_000032132'!H91</f>
        <v>0</v>
      </c>
      <c r="C250" s="40">
        <f ca="1">'00012.MTS_000236502'!H91</f>
        <v>0</v>
      </c>
      <c r="D250" s="40">
        <f ca="1">'000040306'!H91</f>
        <v>0</v>
      </c>
      <c r="E250" s="40">
        <f ca="1">'000032132'!H91</f>
        <v>0</v>
      </c>
      <c r="F250" s="40">
        <f ca="1">'000056656'!H91</f>
        <v>0</v>
      </c>
      <c r="G250" s="40">
        <f ca="1">'000048481'!H91</f>
        <v>0</v>
      </c>
      <c r="H250" s="40">
        <f ca="1">'000073006'!H91</f>
        <v>0</v>
      </c>
      <c r="I250" s="40">
        <f ca="1">'000064831'!H91</f>
        <v>0</v>
      </c>
      <c r="J250" s="40">
        <f ca="1">'000089355'!H91</f>
        <v>0</v>
      </c>
      <c r="K250" s="40">
        <f ca="1">'000081181'!H91</f>
        <v>0</v>
      </c>
      <c r="L250" s="40">
        <f ca="1">'000105705'!H91</f>
        <v>0</v>
      </c>
      <c r="M250" s="40">
        <f ca="1">'000097530'!H91</f>
        <v>0</v>
      </c>
      <c r="N250" s="40">
        <f ca="1">'000122055'!H91</f>
        <v>0</v>
      </c>
      <c r="O250" s="40">
        <f ca="1">'000113880'!H91</f>
        <v>0</v>
      </c>
      <c r="P250" s="40">
        <f ca="1">'000138404'!H91</f>
        <v>0</v>
      </c>
      <c r="Q250" s="40">
        <f ca="1">'000130230'!H91</f>
        <v>0</v>
      </c>
      <c r="R250" s="40">
        <f ca="1">'000154754'!H91</f>
        <v>0</v>
      </c>
      <c r="S250" s="40">
        <f ca="1">'000171104'!H91</f>
        <v>0</v>
      </c>
      <c r="T250" s="40">
        <f ca="1">'00012.MTS_000040306'!H91</f>
        <v>0</v>
      </c>
      <c r="U250" s="40">
        <f ca="1">'000187453'!H91</f>
        <v>0</v>
      </c>
      <c r="V250" s="40">
        <f ca="1">'00012.MTS_000048481'!H91</f>
        <v>0</v>
      </c>
      <c r="W250" s="40">
        <f ca="1">'000203803'!H91</f>
        <v>0</v>
      </c>
      <c r="X250" s="40">
        <f ca="1">'00012.MTS_000056656'!H91</f>
        <v>0</v>
      </c>
      <c r="Y250" s="40">
        <f ca="1">'000220153'!H91</f>
        <v>0</v>
      </c>
      <c r="Z250" s="40">
        <f ca="1">'00012.MTS_000064831'!H91</f>
        <v>0</v>
      </c>
      <c r="AA250" s="40">
        <f ca="1">'000236502'!H91</f>
        <v>0</v>
      </c>
      <c r="AB250" s="40">
        <f ca="1">'000228328'!H91</f>
        <v>0</v>
      </c>
      <c r="AC250" s="40">
        <f ca="1">'000211978'!H91</f>
        <v>0</v>
      </c>
      <c r="AD250" s="40">
        <f ca="1">'00012.MTS_000073006'!H91</f>
        <v>0</v>
      </c>
      <c r="AE250" s="40">
        <f ca="1">'000261027'!H91</f>
        <v>0</v>
      </c>
      <c r="AF250" s="40">
        <f ca="1">'000252852'!H91</f>
        <v>0</v>
      </c>
      <c r="AG250" s="40">
        <f ca="1">'000195628'!H91</f>
        <v>0</v>
      </c>
      <c r="AH250" s="40">
        <f ca="1">'00012.MTS_000220153'!H91</f>
        <v>0</v>
      </c>
      <c r="AI250" s="40">
        <f ca="1">'000285551'!H91</f>
        <v>0</v>
      </c>
      <c r="AJ250" s="40">
        <f ca="1">'000269202'!H91</f>
        <v>0</v>
      </c>
      <c r="AK250" s="40">
        <f ca="1">'000179279'!H91</f>
        <v>0</v>
      </c>
      <c r="AL250" s="40">
        <f ca="1">'00012.MTS_000228328'!H91</f>
        <v>0</v>
      </c>
      <c r="AM250" s="40">
        <f ca="1">'000310076'!H91</f>
        <v>0</v>
      </c>
      <c r="AN250" s="40">
        <f ca="1">'000301901'!H91</f>
        <v>0</v>
      </c>
      <c r="AO250" s="40">
        <f ca="1">'000293726'!H91</f>
        <v>0</v>
      </c>
      <c r="AP250" s="40">
        <f ca="1">'000244677'!H91</f>
        <v>0</v>
      </c>
      <c r="AQ250" s="40">
        <f ca="1">'000146579'!H91</f>
        <v>0</v>
      </c>
      <c r="AR250" s="40">
        <f ca="1">'00012.MTS_000244677'!H91</f>
        <v>0</v>
      </c>
      <c r="AS250" s="40">
        <f ca="1">'000350950'!H91</f>
        <v>0</v>
      </c>
      <c r="AT250" s="40">
        <f ca="1">'000342775'!H91</f>
        <v>0</v>
      </c>
      <c r="AU250" s="40">
        <f ca="1">'000334600'!H91</f>
        <v>0</v>
      </c>
      <c r="AV250" s="40">
        <f ca="1">'000326426'!H91</f>
        <v>0</v>
      </c>
      <c r="AW250" s="40">
        <f ca="1">'000318251'!H91</f>
        <v>0</v>
      </c>
      <c r="AX250" s="40">
        <f ca="1">'000277377'!H91</f>
        <v>0</v>
      </c>
      <c r="AY250" s="40">
        <f ca="1">'000162929'!H91</f>
        <v>0</v>
      </c>
      <c r="AZ250" s="40">
        <f ca="1">'00012.MTS_000081181'!H91</f>
        <v>0</v>
      </c>
      <c r="BA250" s="40">
        <f ca="1">'00012.MTS_000089355'!H91</f>
        <v>0</v>
      </c>
      <c r="BB250" s="40">
        <f ca="1">'00012.MTS_000097530'!H91</f>
        <v>0</v>
      </c>
      <c r="BC250" s="40">
        <f ca="1">'00012.MTS_000105705'!H91</f>
        <v>0</v>
      </c>
      <c r="BD250" s="40">
        <f ca="1">'00012.MTS_000113880'!H91</f>
        <v>0</v>
      </c>
      <c r="BE250" s="40">
        <f ca="1">'00012.MTS_000122055'!H91</f>
        <v>0</v>
      </c>
      <c r="BF250" s="40">
        <f ca="1">'00012.MTS_000130230'!H91</f>
        <v>0</v>
      </c>
      <c r="BG250" s="40">
        <f ca="1">'00012.MTS_000138404'!H91</f>
        <v>0</v>
      </c>
      <c r="BH250" s="40">
        <f ca="1">'00012.MTS_000146579'!H91</f>
        <v>0</v>
      </c>
      <c r="BI250" s="40">
        <f ca="1">'00012.MTS_000154754'!H91</f>
        <v>0</v>
      </c>
      <c r="BJ250" s="40">
        <f ca="1">'00012.MTS_000162929'!H91</f>
        <v>0</v>
      </c>
      <c r="BK250" s="40">
        <f ca="1">'00012.MTS_000171104'!H91</f>
        <v>0</v>
      </c>
      <c r="BL250" s="40">
        <f ca="1">'00012.MTS_000179279'!H91</f>
        <v>0</v>
      </c>
      <c r="BM250" s="40">
        <f ca="1">'00012.MTS_000187453'!H91</f>
        <v>0</v>
      </c>
      <c r="BN250" s="40">
        <f ca="1">'00012.MTS_000195628'!H91</f>
        <v>0</v>
      </c>
      <c r="BO250" s="40">
        <f ca="1">'00012.MTS_000203803'!H91</f>
        <v>0</v>
      </c>
      <c r="BP250" s="40">
        <f ca="1">'00012.MTS_000211978'!H91</f>
        <v>0</v>
      </c>
      <c r="BQ250" s="40">
        <f ca="1">'00012.MTS_000252852'!H91</f>
        <v>0</v>
      </c>
      <c r="BR250" s="40">
        <f ca="1">'00012.MTS_000261027'!H91</f>
        <v>0</v>
      </c>
      <c r="BS250" s="40">
        <f ca="1">'00012.MTS_000269202'!H91</f>
        <v>0</v>
      </c>
      <c r="BT250" s="40">
        <f ca="1">'00012.MTS_000277377'!H91</f>
        <v>0</v>
      </c>
      <c r="BU250" s="40">
        <f ca="1">'00012.MTS_000285551'!H91</f>
        <v>0</v>
      </c>
      <c r="BV250" s="40">
        <f ca="1">'00012.MTS_000293726'!H91</f>
        <v>0</v>
      </c>
      <c r="BW250" s="40">
        <f ca="1">'00012.MTS_000301901'!H91</f>
        <v>0</v>
      </c>
      <c r="BX250" s="40">
        <f ca="1">'00012.MTS_000310076'!H91</f>
        <v>0</v>
      </c>
      <c r="BY250" s="40">
        <f ca="1">'00012.MTS_000318251'!H91</f>
        <v>0</v>
      </c>
      <c r="BZ250" s="40">
        <f ca="1">'00012.MTS_000326426'!H91</f>
        <v>0</v>
      </c>
      <c r="CA250" s="40">
        <f ca="1">'00012.MTS_000334600'!H91</f>
        <v>0</v>
      </c>
      <c r="CB250" s="40">
        <f ca="1">'00012.MTS_000342775'!H91</f>
        <v>0</v>
      </c>
      <c r="CC250" s="40">
        <f ca="1">'00012.MTS_000350950'!H91</f>
        <v>0</v>
      </c>
      <c r="CD250" s="40">
        <f ca="1">SUM(B250:CC250)</f>
        <v>0</v>
      </c>
      <c r="CE250" s="37">
        <f ca="1">AVERAGE(B250:CC250)</f>
        <v>0</v>
      </c>
      <c r="CF250" s="37">
        <f ca="1">STDEV(B250:CC250)</f>
        <v>0</v>
      </c>
      <c r="CG250" s="37">
        <f ca="1">CF250/SQRT(80)</f>
        <v>0</v>
      </c>
      <c r="CH250" s="37">
        <f ca="1">IF(CD250=0,0,-1*((CD250/CD162)*(LN(CD250/CD162))))</f>
        <v>0</v>
      </c>
      <c r="CI250" s="64">
        <f ca="1">IF(CD250=0,0,(CD250/CD162)^2)</f>
        <v>0</v>
      </c>
    </row>
    <row r="251" spans="1:87" x14ac:dyDescent="0.25">
      <c r="A251" s="54" t="s">
        <v>99</v>
      </c>
      <c r="B251" s="40">
        <f ca="1">'00012.MTS_000032132'!H92</f>
        <v>0</v>
      </c>
      <c r="C251" s="40">
        <f ca="1">'00012.MTS_000236502'!H92</f>
        <v>0</v>
      </c>
      <c r="D251" s="40">
        <f ca="1">'000040306'!H92</f>
        <v>0</v>
      </c>
      <c r="E251" s="40">
        <f ca="1">'000032132'!H92</f>
        <v>0</v>
      </c>
      <c r="F251" s="40">
        <f ca="1">'000056656'!H92</f>
        <v>0</v>
      </c>
      <c r="G251" s="40">
        <f ca="1">'000048481'!H92</f>
        <v>0</v>
      </c>
      <c r="H251" s="40">
        <f ca="1">'000073006'!H92</f>
        <v>0</v>
      </c>
      <c r="I251" s="40">
        <f ca="1">'000064831'!H92</f>
        <v>0</v>
      </c>
      <c r="J251" s="40">
        <f ca="1">'000089355'!H92</f>
        <v>0</v>
      </c>
      <c r="K251" s="40">
        <f ca="1">'000081181'!H92</f>
        <v>0</v>
      </c>
      <c r="L251" s="40">
        <f ca="1">'000105705'!H92</f>
        <v>0</v>
      </c>
      <c r="M251" s="40">
        <f ca="1">'000097530'!H92</f>
        <v>0</v>
      </c>
      <c r="N251" s="40">
        <f ca="1">'000122055'!H92</f>
        <v>0</v>
      </c>
      <c r="O251" s="40">
        <f ca="1">'000113880'!H92</f>
        <v>0</v>
      </c>
      <c r="P251" s="40">
        <f ca="1">'000138404'!H92</f>
        <v>0</v>
      </c>
      <c r="Q251" s="40">
        <f ca="1">'000130230'!H92</f>
        <v>0</v>
      </c>
      <c r="R251" s="40">
        <f ca="1">'000154754'!H92</f>
        <v>0</v>
      </c>
      <c r="S251" s="40">
        <f ca="1">'000171104'!H92</f>
        <v>0</v>
      </c>
      <c r="T251" s="40">
        <f ca="1">'00012.MTS_000040306'!H92</f>
        <v>0</v>
      </c>
      <c r="U251" s="40">
        <f ca="1">'000187453'!H92</f>
        <v>0</v>
      </c>
      <c r="V251" s="40">
        <f ca="1">'00012.MTS_000048481'!H92</f>
        <v>0</v>
      </c>
      <c r="W251" s="40">
        <f ca="1">'000203803'!H92</f>
        <v>0</v>
      </c>
      <c r="X251" s="40">
        <f ca="1">'00012.MTS_000056656'!H92</f>
        <v>0</v>
      </c>
      <c r="Y251" s="40">
        <f ca="1">'000220153'!H92</f>
        <v>0</v>
      </c>
      <c r="Z251" s="40">
        <f ca="1">'00012.MTS_000064831'!H92</f>
        <v>0</v>
      </c>
      <c r="AA251" s="40">
        <f ca="1">'000236502'!H92</f>
        <v>0</v>
      </c>
      <c r="AB251" s="40">
        <f ca="1">'000228328'!H92</f>
        <v>0</v>
      </c>
      <c r="AC251" s="40">
        <f ca="1">'000211978'!H92</f>
        <v>0</v>
      </c>
      <c r="AD251" s="40">
        <f ca="1">'00012.MTS_000073006'!H92</f>
        <v>0</v>
      </c>
      <c r="AE251" s="40">
        <f ca="1">'000261027'!H92</f>
        <v>0</v>
      </c>
      <c r="AF251" s="40">
        <f ca="1">'000252852'!H92</f>
        <v>0</v>
      </c>
      <c r="AG251" s="40">
        <f ca="1">'000195628'!H92</f>
        <v>0</v>
      </c>
      <c r="AH251" s="40">
        <f ca="1">'00012.MTS_000220153'!H92</f>
        <v>0</v>
      </c>
      <c r="AI251" s="40">
        <f ca="1">'000285551'!H92</f>
        <v>0</v>
      </c>
      <c r="AJ251" s="40">
        <f ca="1">'000269202'!H92</f>
        <v>0</v>
      </c>
      <c r="AK251" s="40">
        <f ca="1">'000179279'!H92</f>
        <v>0</v>
      </c>
      <c r="AL251" s="40">
        <f ca="1">'00012.MTS_000228328'!H92</f>
        <v>0</v>
      </c>
      <c r="AM251" s="40">
        <f ca="1">'000310076'!H92</f>
        <v>0</v>
      </c>
      <c r="AN251" s="40">
        <f ca="1">'000301901'!H92</f>
        <v>0</v>
      </c>
      <c r="AO251" s="40">
        <f ca="1">'000293726'!H92</f>
        <v>0</v>
      </c>
      <c r="AP251" s="40">
        <f ca="1">'000244677'!H92</f>
        <v>0</v>
      </c>
      <c r="AQ251" s="40">
        <f ca="1">'000146579'!H92</f>
        <v>0</v>
      </c>
      <c r="AR251" s="40">
        <f ca="1">'00012.MTS_000244677'!H92</f>
        <v>0</v>
      </c>
      <c r="AS251" s="40">
        <f ca="1">'000350950'!H92</f>
        <v>0</v>
      </c>
      <c r="AT251" s="40">
        <f ca="1">'000342775'!H92</f>
        <v>0</v>
      </c>
      <c r="AU251" s="40">
        <f ca="1">'000334600'!H92</f>
        <v>0</v>
      </c>
      <c r="AV251" s="40">
        <f ca="1">'000326426'!H92</f>
        <v>0</v>
      </c>
      <c r="AW251" s="40">
        <f ca="1">'000318251'!H92</f>
        <v>0</v>
      </c>
      <c r="AX251" s="40">
        <f ca="1">'000277377'!H92</f>
        <v>0</v>
      </c>
      <c r="AY251" s="40">
        <f ca="1">'000162929'!H92</f>
        <v>0</v>
      </c>
      <c r="AZ251" s="40">
        <f ca="1">'00012.MTS_000081181'!H92</f>
        <v>0</v>
      </c>
      <c r="BA251" s="40">
        <f ca="1">'00012.MTS_000089355'!H92</f>
        <v>0</v>
      </c>
      <c r="BB251" s="40">
        <f ca="1">'00012.MTS_000097530'!H92</f>
        <v>0</v>
      </c>
      <c r="BC251" s="40">
        <f ca="1">'00012.MTS_000105705'!H92</f>
        <v>0</v>
      </c>
      <c r="BD251" s="40">
        <f ca="1">'00012.MTS_000113880'!H92</f>
        <v>0</v>
      </c>
      <c r="BE251" s="40">
        <f ca="1">'00012.MTS_000122055'!H92</f>
        <v>0</v>
      </c>
      <c r="BF251" s="40">
        <f ca="1">'00012.MTS_000130230'!H92</f>
        <v>0</v>
      </c>
      <c r="BG251" s="40">
        <f ca="1">'00012.MTS_000138404'!H92</f>
        <v>0</v>
      </c>
      <c r="BH251" s="40">
        <f ca="1">'00012.MTS_000146579'!H92</f>
        <v>0</v>
      </c>
      <c r="BI251" s="40">
        <f ca="1">'00012.MTS_000154754'!H92</f>
        <v>0</v>
      </c>
      <c r="BJ251" s="40">
        <f ca="1">'00012.MTS_000162929'!H92</f>
        <v>0</v>
      </c>
      <c r="BK251" s="40">
        <f ca="1">'00012.MTS_000171104'!H92</f>
        <v>0</v>
      </c>
      <c r="BL251" s="40">
        <f ca="1">'00012.MTS_000179279'!H92</f>
        <v>0</v>
      </c>
      <c r="BM251" s="40">
        <f ca="1">'00012.MTS_000187453'!H92</f>
        <v>0</v>
      </c>
      <c r="BN251" s="40">
        <f ca="1">'00012.MTS_000195628'!H92</f>
        <v>0</v>
      </c>
      <c r="BO251" s="40">
        <f ca="1">'00012.MTS_000203803'!H92</f>
        <v>0</v>
      </c>
      <c r="BP251" s="40">
        <f ca="1">'00012.MTS_000211978'!H92</f>
        <v>0</v>
      </c>
      <c r="BQ251" s="40">
        <f ca="1">'00012.MTS_000252852'!H92</f>
        <v>0</v>
      </c>
      <c r="BR251" s="40">
        <f ca="1">'00012.MTS_000261027'!H92</f>
        <v>0</v>
      </c>
      <c r="BS251" s="40">
        <f ca="1">'00012.MTS_000269202'!H92</f>
        <v>0</v>
      </c>
      <c r="BT251" s="40">
        <f ca="1">'00012.MTS_000277377'!H92</f>
        <v>0</v>
      </c>
      <c r="BU251" s="40">
        <f ca="1">'00012.MTS_000285551'!H92</f>
        <v>0</v>
      </c>
      <c r="BV251" s="40">
        <f ca="1">'00012.MTS_000293726'!H92</f>
        <v>0</v>
      </c>
      <c r="BW251" s="40">
        <f ca="1">'00012.MTS_000301901'!H92</f>
        <v>0</v>
      </c>
      <c r="BX251" s="40">
        <f ca="1">'00012.MTS_000310076'!H92</f>
        <v>0</v>
      </c>
      <c r="BY251" s="40">
        <f ca="1">'00012.MTS_000318251'!H92</f>
        <v>0</v>
      </c>
      <c r="BZ251" s="40">
        <f ca="1">'00012.MTS_000326426'!H92</f>
        <v>0</v>
      </c>
      <c r="CA251" s="40">
        <f ca="1">'00012.MTS_000334600'!H92</f>
        <v>0</v>
      </c>
      <c r="CB251" s="40">
        <f ca="1">'00012.MTS_000342775'!H92</f>
        <v>0</v>
      </c>
      <c r="CC251" s="40">
        <f ca="1">'00012.MTS_000350950'!H92</f>
        <v>0</v>
      </c>
      <c r="CD251" s="40">
        <f ca="1">SUM(B251:CC251)</f>
        <v>0</v>
      </c>
      <c r="CE251" s="37">
        <f ca="1">AVERAGE(B251:CC251)</f>
        <v>0</v>
      </c>
      <c r="CF251" s="37">
        <f ca="1">STDEV(B251:CC251)</f>
        <v>0</v>
      </c>
      <c r="CG251" s="37">
        <f ca="1">CF251/SQRT(80)</f>
        <v>0</v>
      </c>
      <c r="CH251" s="37">
        <f ca="1">IF(CD251=0,0,-1*((CD251/CD162)*(LN(CD251/CD162))))</f>
        <v>0</v>
      </c>
      <c r="CI251" s="64">
        <f ca="1">IF(CD251=0,0,(CD251/CD162)^2)</f>
        <v>0</v>
      </c>
    </row>
    <row r="252" spans="1:87" x14ac:dyDescent="0.25">
      <c r="A252" s="54" t="s">
        <v>100</v>
      </c>
      <c r="B252" s="40">
        <f ca="1">'00012.MTS_000032132'!H93</f>
        <v>0</v>
      </c>
      <c r="C252" s="40">
        <f ca="1">'00012.MTS_000236502'!H93</f>
        <v>0</v>
      </c>
      <c r="D252" s="40">
        <f ca="1">'000040306'!H93</f>
        <v>0</v>
      </c>
      <c r="E252" s="40">
        <f ca="1">'000032132'!H93</f>
        <v>0</v>
      </c>
      <c r="F252" s="40">
        <f ca="1">'000056656'!H93</f>
        <v>0</v>
      </c>
      <c r="G252" s="40">
        <f ca="1">'000048481'!H93</f>
        <v>0</v>
      </c>
      <c r="H252" s="40">
        <f ca="1">'000073006'!H93</f>
        <v>0</v>
      </c>
      <c r="I252" s="40">
        <f ca="1">'000064831'!H93</f>
        <v>0</v>
      </c>
      <c r="J252" s="40">
        <f ca="1">'000089355'!H93</f>
        <v>0</v>
      </c>
      <c r="K252" s="40">
        <f ca="1">'000081181'!H93</f>
        <v>0</v>
      </c>
      <c r="L252" s="40">
        <f ca="1">'000105705'!H93</f>
        <v>0</v>
      </c>
      <c r="M252" s="40">
        <f ca="1">'000097530'!H93</f>
        <v>0</v>
      </c>
      <c r="N252" s="40">
        <f ca="1">'000122055'!H93</f>
        <v>0</v>
      </c>
      <c r="O252" s="40">
        <f ca="1">'000113880'!H93</f>
        <v>0</v>
      </c>
      <c r="P252" s="40">
        <f ca="1">'000138404'!H93</f>
        <v>0</v>
      </c>
      <c r="Q252" s="40">
        <f ca="1">'000130230'!H93</f>
        <v>0</v>
      </c>
      <c r="R252" s="40">
        <f ca="1">'000154754'!H93</f>
        <v>0</v>
      </c>
      <c r="S252" s="40">
        <f ca="1">'000171104'!H93</f>
        <v>0</v>
      </c>
      <c r="T252" s="40">
        <f ca="1">'00012.MTS_000040306'!H93</f>
        <v>0</v>
      </c>
      <c r="U252" s="40">
        <f ca="1">'000187453'!H93</f>
        <v>0</v>
      </c>
      <c r="V252" s="40">
        <f ca="1">'00012.MTS_000048481'!H93</f>
        <v>0</v>
      </c>
      <c r="W252" s="40">
        <f ca="1">'000203803'!H93</f>
        <v>0</v>
      </c>
      <c r="X252" s="40">
        <f ca="1">'00012.MTS_000056656'!H93</f>
        <v>0</v>
      </c>
      <c r="Y252" s="40">
        <f ca="1">'000220153'!H93</f>
        <v>0</v>
      </c>
      <c r="Z252" s="40">
        <f ca="1">'00012.MTS_000064831'!H93</f>
        <v>0</v>
      </c>
      <c r="AA252" s="40">
        <f ca="1">'000236502'!H93</f>
        <v>0</v>
      </c>
      <c r="AB252" s="40">
        <f ca="1">'000228328'!H93</f>
        <v>0</v>
      </c>
      <c r="AC252" s="40">
        <f ca="1">'000211978'!H93</f>
        <v>0</v>
      </c>
      <c r="AD252" s="40">
        <f ca="1">'00012.MTS_000073006'!H93</f>
        <v>0</v>
      </c>
      <c r="AE252" s="40">
        <f ca="1">'000261027'!H93</f>
        <v>0</v>
      </c>
      <c r="AF252" s="40">
        <f ca="1">'000252852'!H93</f>
        <v>0</v>
      </c>
      <c r="AG252" s="40">
        <f ca="1">'000195628'!H93</f>
        <v>0</v>
      </c>
      <c r="AH252" s="40">
        <f ca="1">'00012.MTS_000220153'!H93</f>
        <v>0</v>
      </c>
      <c r="AI252" s="40">
        <f ca="1">'000285551'!H93</f>
        <v>0</v>
      </c>
      <c r="AJ252" s="40">
        <f ca="1">'000269202'!H93</f>
        <v>0</v>
      </c>
      <c r="AK252" s="40">
        <f ca="1">'000179279'!H93</f>
        <v>0</v>
      </c>
      <c r="AL252" s="40">
        <f ca="1">'00012.MTS_000228328'!H93</f>
        <v>0</v>
      </c>
      <c r="AM252" s="40">
        <f ca="1">'000310076'!H93</f>
        <v>0</v>
      </c>
      <c r="AN252" s="40">
        <f ca="1">'000301901'!H93</f>
        <v>0</v>
      </c>
      <c r="AO252" s="40">
        <f ca="1">'000293726'!H93</f>
        <v>0</v>
      </c>
      <c r="AP252" s="40">
        <f ca="1">'000244677'!H93</f>
        <v>0</v>
      </c>
      <c r="AQ252" s="40">
        <f ca="1">'000146579'!H93</f>
        <v>0</v>
      </c>
      <c r="AR252" s="40">
        <f ca="1">'00012.MTS_000244677'!H93</f>
        <v>0</v>
      </c>
      <c r="AS252" s="40">
        <f ca="1">'000350950'!H93</f>
        <v>0</v>
      </c>
      <c r="AT252" s="40">
        <f ca="1">'000342775'!H93</f>
        <v>0</v>
      </c>
      <c r="AU252" s="40">
        <f ca="1">'000334600'!H93</f>
        <v>0</v>
      </c>
      <c r="AV252" s="40">
        <f ca="1">'000326426'!H93</f>
        <v>0</v>
      </c>
      <c r="AW252" s="40">
        <f ca="1">'000318251'!H93</f>
        <v>0</v>
      </c>
      <c r="AX252" s="40">
        <f ca="1">'000277377'!H93</f>
        <v>0</v>
      </c>
      <c r="AY252" s="40">
        <f ca="1">'000162929'!H93</f>
        <v>0</v>
      </c>
      <c r="AZ252" s="40">
        <f ca="1">'00012.MTS_000081181'!H93</f>
        <v>0</v>
      </c>
      <c r="BA252" s="40">
        <f ca="1">'00012.MTS_000089355'!H93</f>
        <v>0</v>
      </c>
      <c r="BB252" s="40">
        <f ca="1">'00012.MTS_000097530'!H93</f>
        <v>0</v>
      </c>
      <c r="BC252" s="40">
        <f ca="1">'00012.MTS_000105705'!H93</f>
        <v>0</v>
      </c>
      <c r="BD252" s="40">
        <f ca="1">'00012.MTS_000113880'!H93</f>
        <v>0</v>
      </c>
      <c r="BE252" s="40">
        <f ca="1">'00012.MTS_000122055'!H93</f>
        <v>0</v>
      </c>
      <c r="BF252" s="40">
        <f ca="1">'00012.MTS_000130230'!H93</f>
        <v>0</v>
      </c>
      <c r="BG252" s="40">
        <f ca="1">'00012.MTS_000138404'!H93</f>
        <v>0</v>
      </c>
      <c r="BH252" s="40">
        <f ca="1">'00012.MTS_000146579'!H93</f>
        <v>0</v>
      </c>
      <c r="BI252" s="40">
        <f ca="1">'00012.MTS_000154754'!H93</f>
        <v>0</v>
      </c>
      <c r="BJ252" s="40">
        <f ca="1">'00012.MTS_000162929'!H93</f>
        <v>0</v>
      </c>
      <c r="BK252" s="40">
        <f ca="1">'00012.MTS_000171104'!H93</f>
        <v>0</v>
      </c>
      <c r="BL252" s="40">
        <f ca="1">'00012.MTS_000179279'!H93</f>
        <v>0</v>
      </c>
      <c r="BM252" s="40">
        <f ca="1">'00012.MTS_000187453'!H93</f>
        <v>0</v>
      </c>
      <c r="BN252" s="40">
        <f ca="1">'00012.MTS_000195628'!H93</f>
        <v>0</v>
      </c>
      <c r="BO252" s="40">
        <f ca="1">'00012.MTS_000203803'!H93</f>
        <v>0</v>
      </c>
      <c r="BP252" s="40">
        <f ca="1">'00012.MTS_000211978'!H93</f>
        <v>0</v>
      </c>
      <c r="BQ252" s="40">
        <f ca="1">'00012.MTS_000252852'!H93</f>
        <v>0</v>
      </c>
      <c r="BR252" s="40">
        <f ca="1">'00012.MTS_000261027'!H93</f>
        <v>0</v>
      </c>
      <c r="BS252" s="40">
        <f ca="1">'00012.MTS_000269202'!H93</f>
        <v>0</v>
      </c>
      <c r="BT252" s="40">
        <f ca="1">'00012.MTS_000277377'!H93</f>
        <v>0</v>
      </c>
      <c r="BU252" s="40">
        <f ca="1">'00012.MTS_000285551'!H93</f>
        <v>0</v>
      </c>
      <c r="BV252" s="40">
        <f ca="1">'00012.MTS_000293726'!H93</f>
        <v>0</v>
      </c>
      <c r="BW252" s="40">
        <f ca="1">'00012.MTS_000301901'!H93</f>
        <v>0</v>
      </c>
      <c r="BX252" s="40">
        <f ca="1">'00012.MTS_000310076'!H93</f>
        <v>0</v>
      </c>
      <c r="BY252" s="40">
        <f ca="1">'00012.MTS_000318251'!H93</f>
        <v>0</v>
      </c>
      <c r="BZ252" s="40">
        <f ca="1">'00012.MTS_000326426'!H93</f>
        <v>0</v>
      </c>
      <c r="CA252" s="40">
        <f ca="1">'00012.MTS_000334600'!H93</f>
        <v>0</v>
      </c>
      <c r="CB252" s="40">
        <f ca="1">'00012.MTS_000342775'!H93</f>
        <v>0</v>
      </c>
      <c r="CC252" s="40">
        <f ca="1">'00012.MTS_000350950'!H93</f>
        <v>0</v>
      </c>
      <c r="CD252" s="40">
        <f ca="1">SUM(B252:CC252)</f>
        <v>0</v>
      </c>
      <c r="CE252" s="37">
        <f ca="1">AVERAGE(B252:CC252)</f>
        <v>0</v>
      </c>
      <c r="CF252" s="37">
        <f ca="1">STDEV(B252:CC252)</f>
        <v>0</v>
      </c>
      <c r="CG252" s="37">
        <f ca="1">CF252/SQRT(80)</f>
        <v>0</v>
      </c>
      <c r="CH252" s="37">
        <f ca="1">IF(CD252=0,0,-1*((CD252/CD162)*(LN(CD252/CD162))))</f>
        <v>0</v>
      </c>
      <c r="CI252" s="64">
        <f ca="1">IF(CD252=0,0,(CD252/CD162)^2)</f>
        <v>0</v>
      </c>
    </row>
    <row r="253" spans="1:87" x14ac:dyDescent="0.25">
      <c r="A253" s="54" t="s">
        <v>101</v>
      </c>
      <c r="B253" s="40">
        <f ca="1">'00012.MTS_000032132'!H94</f>
        <v>0</v>
      </c>
      <c r="C253" s="40">
        <f ca="1">'00012.MTS_000236502'!H94</f>
        <v>0</v>
      </c>
      <c r="D253" s="40">
        <f ca="1">'000040306'!H94</f>
        <v>0</v>
      </c>
      <c r="E253" s="40">
        <f ca="1">'000032132'!H94</f>
        <v>0</v>
      </c>
      <c r="F253" s="40">
        <f ca="1">'000056656'!H94</f>
        <v>0</v>
      </c>
      <c r="G253" s="40">
        <f ca="1">'000048481'!H94</f>
        <v>0</v>
      </c>
      <c r="H253" s="40">
        <f ca="1">'000073006'!H94</f>
        <v>0</v>
      </c>
      <c r="I253" s="40">
        <f ca="1">'000064831'!H94</f>
        <v>0</v>
      </c>
      <c r="J253" s="40">
        <f ca="1">'000089355'!H94</f>
        <v>0</v>
      </c>
      <c r="K253" s="40">
        <f ca="1">'000081181'!H94</f>
        <v>0</v>
      </c>
      <c r="L253" s="40">
        <f ca="1">'000105705'!H94</f>
        <v>0</v>
      </c>
      <c r="M253" s="40">
        <f ca="1">'000097530'!H94</f>
        <v>0</v>
      </c>
      <c r="N253" s="40">
        <f ca="1">'000122055'!H94</f>
        <v>0</v>
      </c>
      <c r="O253" s="40">
        <f ca="1">'000113880'!H94</f>
        <v>0</v>
      </c>
      <c r="P253" s="40">
        <f ca="1">'000138404'!H94</f>
        <v>0</v>
      </c>
      <c r="Q253" s="40">
        <f ca="1">'000130230'!H94</f>
        <v>0</v>
      </c>
      <c r="R253" s="40">
        <f ca="1">'000154754'!H94</f>
        <v>0</v>
      </c>
      <c r="S253" s="40">
        <f ca="1">'000171104'!H94</f>
        <v>0</v>
      </c>
      <c r="T253" s="40">
        <f ca="1">'00012.MTS_000040306'!H94</f>
        <v>0</v>
      </c>
      <c r="U253" s="40">
        <f ca="1">'000187453'!H94</f>
        <v>0</v>
      </c>
      <c r="V253" s="40">
        <f ca="1">'00012.MTS_000048481'!H94</f>
        <v>0</v>
      </c>
      <c r="W253" s="40">
        <f ca="1">'000203803'!H94</f>
        <v>0</v>
      </c>
      <c r="X253" s="40">
        <f ca="1">'00012.MTS_000056656'!H94</f>
        <v>0</v>
      </c>
      <c r="Y253" s="40">
        <f ca="1">'000220153'!H94</f>
        <v>0</v>
      </c>
      <c r="Z253" s="40">
        <f ca="1">'00012.MTS_000064831'!H94</f>
        <v>0</v>
      </c>
      <c r="AA253" s="40">
        <f ca="1">'000236502'!H94</f>
        <v>0</v>
      </c>
      <c r="AB253" s="40">
        <f ca="1">'000228328'!H94</f>
        <v>0</v>
      </c>
      <c r="AC253" s="40">
        <f ca="1">'000211978'!H94</f>
        <v>0</v>
      </c>
      <c r="AD253" s="40">
        <f ca="1">'00012.MTS_000073006'!H94</f>
        <v>0</v>
      </c>
      <c r="AE253" s="40">
        <f ca="1">'000261027'!H94</f>
        <v>0</v>
      </c>
      <c r="AF253" s="40">
        <f ca="1">'000252852'!H94</f>
        <v>0</v>
      </c>
      <c r="AG253" s="40">
        <f ca="1">'000195628'!H94</f>
        <v>0</v>
      </c>
      <c r="AH253" s="40">
        <f ca="1">'00012.MTS_000220153'!H94</f>
        <v>0</v>
      </c>
      <c r="AI253" s="40">
        <f ca="1">'000285551'!H94</f>
        <v>0</v>
      </c>
      <c r="AJ253" s="40">
        <f ca="1">'000269202'!H94</f>
        <v>0</v>
      </c>
      <c r="AK253" s="40">
        <f ca="1">'000179279'!H94</f>
        <v>0</v>
      </c>
      <c r="AL253" s="40">
        <f ca="1">'00012.MTS_000228328'!H94</f>
        <v>0</v>
      </c>
      <c r="AM253" s="40">
        <f ca="1">'000310076'!H94</f>
        <v>0</v>
      </c>
      <c r="AN253" s="40">
        <f ca="1">'000301901'!H94</f>
        <v>0</v>
      </c>
      <c r="AO253" s="40">
        <f ca="1">'000293726'!H94</f>
        <v>0</v>
      </c>
      <c r="AP253" s="40">
        <f ca="1">'000244677'!H94</f>
        <v>0</v>
      </c>
      <c r="AQ253" s="40">
        <f ca="1">'000146579'!H94</f>
        <v>0</v>
      </c>
      <c r="AR253" s="40">
        <f ca="1">'00012.MTS_000244677'!H94</f>
        <v>0</v>
      </c>
      <c r="AS253" s="40">
        <f ca="1">'000350950'!H94</f>
        <v>0</v>
      </c>
      <c r="AT253" s="40">
        <f ca="1">'000342775'!H94</f>
        <v>0</v>
      </c>
      <c r="AU253" s="40">
        <f ca="1">'000334600'!H94</f>
        <v>0</v>
      </c>
      <c r="AV253" s="40">
        <f ca="1">'000326426'!H94</f>
        <v>0</v>
      </c>
      <c r="AW253" s="40">
        <f ca="1">'000318251'!H94</f>
        <v>0</v>
      </c>
      <c r="AX253" s="40">
        <f ca="1">'000277377'!H94</f>
        <v>0</v>
      </c>
      <c r="AY253" s="40">
        <f ca="1">'000162929'!H94</f>
        <v>0</v>
      </c>
      <c r="AZ253" s="40">
        <f ca="1">'00012.MTS_000081181'!H94</f>
        <v>0</v>
      </c>
      <c r="BA253" s="40">
        <f ca="1">'00012.MTS_000089355'!H94</f>
        <v>0</v>
      </c>
      <c r="BB253" s="40">
        <f ca="1">'00012.MTS_000097530'!H94</f>
        <v>0</v>
      </c>
      <c r="BC253" s="40">
        <f ca="1">'00012.MTS_000105705'!H94</f>
        <v>0</v>
      </c>
      <c r="BD253" s="40">
        <f ca="1">'00012.MTS_000113880'!H94</f>
        <v>0</v>
      </c>
      <c r="BE253" s="40">
        <f ca="1">'00012.MTS_000122055'!H94</f>
        <v>0</v>
      </c>
      <c r="BF253" s="40">
        <f ca="1">'00012.MTS_000130230'!H94</f>
        <v>0</v>
      </c>
      <c r="BG253" s="40">
        <f ca="1">'00012.MTS_000138404'!H94</f>
        <v>0</v>
      </c>
      <c r="BH253" s="40">
        <f ca="1">'00012.MTS_000146579'!H94</f>
        <v>0</v>
      </c>
      <c r="BI253" s="40">
        <f ca="1">'00012.MTS_000154754'!H94</f>
        <v>0</v>
      </c>
      <c r="BJ253" s="40">
        <f ca="1">'00012.MTS_000162929'!H94</f>
        <v>0</v>
      </c>
      <c r="BK253" s="40">
        <f ca="1">'00012.MTS_000171104'!H94</f>
        <v>0</v>
      </c>
      <c r="BL253" s="40">
        <f ca="1">'00012.MTS_000179279'!H94</f>
        <v>0</v>
      </c>
      <c r="BM253" s="40">
        <f ca="1">'00012.MTS_000187453'!H94</f>
        <v>0</v>
      </c>
      <c r="BN253" s="40">
        <f ca="1">'00012.MTS_000195628'!H94</f>
        <v>0</v>
      </c>
      <c r="BO253" s="40">
        <f ca="1">'00012.MTS_000203803'!H94</f>
        <v>0</v>
      </c>
      <c r="BP253" s="40">
        <f ca="1">'00012.MTS_000211978'!H94</f>
        <v>0</v>
      </c>
      <c r="BQ253" s="40">
        <f ca="1">'00012.MTS_000252852'!H94</f>
        <v>0</v>
      </c>
      <c r="BR253" s="40">
        <f ca="1">'00012.MTS_000261027'!H94</f>
        <v>0</v>
      </c>
      <c r="BS253" s="40">
        <f ca="1">'00012.MTS_000269202'!H94</f>
        <v>0</v>
      </c>
      <c r="BT253" s="40">
        <f ca="1">'00012.MTS_000277377'!H94</f>
        <v>0</v>
      </c>
      <c r="BU253" s="40">
        <f ca="1">'00012.MTS_000285551'!H94</f>
        <v>0</v>
      </c>
      <c r="BV253" s="40">
        <f ca="1">'00012.MTS_000293726'!H94</f>
        <v>0</v>
      </c>
      <c r="BW253" s="40">
        <f ca="1">'00012.MTS_000301901'!H94</f>
        <v>0</v>
      </c>
      <c r="BX253" s="40">
        <f ca="1">'00012.MTS_000310076'!H94</f>
        <v>0</v>
      </c>
      <c r="BY253" s="40">
        <f ca="1">'00012.MTS_000318251'!H94</f>
        <v>0</v>
      </c>
      <c r="BZ253" s="40">
        <f ca="1">'00012.MTS_000326426'!H94</f>
        <v>0</v>
      </c>
      <c r="CA253" s="40">
        <f ca="1">'00012.MTS_000334600'!H94</f>
        <v>0</v>
      </c>
      <c r="CB253" s="40">
        <f ca="1">'00012.MTS_000342775'!H94</f>
        <v>0</v>
      </c>
      <c r="CC253" s="40">
        <f ca="1">'00012.MTS_000350950'!H94</f>
        <v>0</v>
      </c>
      <c r="CD253" s="40">
        <f ca="1">SUM(B253:CC253)</f>
        <v>0</v>
      </c>
      <c r="CE253" s="37">
        <f ca="1">AVERAGE(B253:CC253)</f>
        <v>0</v>
      </c>
      <c r="CF253" s="37">
        <f ca="1">STDEV(B253:CC253)</f>
        <v>0</v>
      </c>
      <c r="CG253" s="37">
        <f ca="1">CF253/SQRT(80)</f>
        <v>0</v>
      </c>
      <c r="CH253" s="37">
        <f ca="1">IF(CD253=0,0,-1*((CD253/CD162)*(LN(CD253/CD162))))</f>
        <v>0</v>
      </c>
      <c r="CI253" s="64">
        <f ca="1">IF(CD253=0,0,(CD253/CD162)^2)</f>
        <v>0</v>
      </c>
    </row>
    <row r="254" spans="1:87" x14ac:dyDescent="0.25">
      <c r="A254" s="54" t="s">
        <v>102</v>
      </c>
      <c r="B254" s="40">
        <f ca="1">'00012.MTS_000032132'!H95</f>
        <v>0</v>
      </c>
      <c r="C254" s="40">
        <f ca="1">'00012.MTS_000236502'!H95</f>
        <v>0</v>
      </c>
      <c r="D254" s="40">
        <f ca="1">'000040306'!H95</f>
        <v>0</v>
      </c>
      <c r="E254" s="40">
        <f ca="1">'000032132'!H95</f>
        <v>0</v>
      </c>
      <c r="F254" s="40">
        <f ca="1">'000056656'!H95</f>
        <v>0</v>
      </c>
      <c r="G254" s="40">
        <f ca="1">'000048481'!H95</f>
        <v>0</v>
      </c>
      <c r="H254" s="40">
        <f ca="1">'000073006'!H95</f>
        <v>0</v>
      </c>
      <c r="I254" s="40">
        <f ca="1">'000064831'!H95</f>
        <v>0</v>
      </c>
      <c r="J254" s="40">
        <f ca="1">'000089355'!H95</f>
        <v>0</v>
      </c>
      <c r="K254" s="40">
        <f ca="1">'000081181'!H95</f>
        <v>0</v>
      </c>
      <c r="L254" s="40">
        <f ca="1">'000105705'!H95</f>
        <v>0</v>
      </c>
      <c r="M254" s="40">
        <f ca="1">'000097530'!H95</f>
        <v>0</v>
      </c>
      <c r="N254" s="40">
        <f ca="1">'000122055'!H95</f>
        <v>0</v>
      </c>
      <c r="O254" s="40">
        <f ca="1">'000113880'!H95</f>
        <v>0</v>
      </c>
      <c r="P254" s="40">
        <f ca="1">'000138404'!H95</f>
        <v>0</v>
      </c>
      <c r="Q254" s="40">
        <f ca="1">'000130230'!H95</f>
        <v>0</v>
      </c>
      <c r="R254" s="40">
        <f ca="1">'000154754'!H95</f>
        <v>0</v>
      </c>
      <c r="S254" s="40">
        <f ca="1">'000171104'!H95</f>
        <v>0</v>
      </c>
      <c r="T254" s="40">
        <f ca="1">'00012.MTS_000040306'!H95</f>
        <v>0</v>
      </c>
      <c r="U254" s="40">
        <f ca="1">'000187453'!H95</f>
        <v>0</v>
      </c>
      <c r="V254" s="40">
        <f ca="1">'00012.MTS_000048481'!H95</f>
        <v>0</v>
      </c>
      <c r="W254" s="40">
        <f ca="1">'000203803'!H95</f>
        <v>0</v>
      </c>
      <c r="X254" s="40">
        <f ca="1">'00012.MTS_000056656'!H95</f>
        <v>0</v>
      </c>
      <c r="Y254" s="40">
        <f ca="1">'000220153'!H95</f>
        <v>0</v>
      </c>
      <c r="Z254" s="40">
        <f ca="1">'00012.MTS_000064831'!H95</f>
        <v>0</v>
      </c>
      <c r="AA254" s="40">
        <f ca="1">'000236502'!H95</f>
        <v>0</v>
      </c>
      <c r="AB254" s="40">
        <f ca="1">'000228328'!H95</f>
        <v>0</v>
      </c>
      <c r="AC254" s="40">
        <f ca="1">'000211978'!H95</f>
        <v>0</v>
      </c>
      <c r="AD254" s="40">
        <f ca="1">'00012.MTS_000073006'!H95</f>
        <v>0</v>
      </c>
      <c r="AE254" s="40">
        <f ca="1">'000261027'!H95</f>
        <v>0</v>
      </c>
      <c r="AF254" s="40">
        <f ca="1">'000252852'!H95</f>
        <v>0</v>
      </c>
      <c r="AG254" s="40">
        <f ca="1">'000195628'!H95</f>
        <v>0</v>
      </c>
      <c r="AH254" s="40">
        <f ca="1">'00012.MTS_000220153'!H95</f>
        <v>0</v>
      </c>
      <c r="AI254" s="40">
        <f ca="1">'000285551'!H95</f>
        <v>0</v>
      </c>
      <c r="AJ254" s="40">
        <f ca="1">'000269202'!H95</f>
        <v>0</v>
      </c>
      <c r="AK254" s="40">
        <f ca="1">'000179279'!H95</f>
        <v>0</v>
      </c>
      <c r="AL254" s="40">
        <f ca="1">'00012.MTS_000228328'!H95</f>
        <v>0</v>
      </c>
      <c r="AM254" s="40">
        <f ca="1">'000310076'!H95</f>
        <v>0</v>
      </c>
      <c r="AN254" s="40">
        <f ca="1">'000301901'!H95</f>
        <v>0</v>
      </c>
      <c r="AO254" s="40">
        <f ca="1">'000293726'!H95</f>
        <v>0</v>
      </c>
      <c r="AP254" s="40">
        <f ca="1">'000244677'!H95</f>
        <v>0</v>
      </c>
      <c r="AQ254" s="40">
        <f ca="1">'000146579'!H95</f>
        <v>0</v>
      </c>
      <c r="AR254" s="40">
        <f ca="1">'00012.MTS_000244677'!H95</f>
        <v>0</v>
      </c>
      <c r="AS254" s="40">
        <f ca="1">'000350950'!H95</f>
        <v>0</v>
      </c>
      <c r="AT254" s="40">
        <f ca="1">'000342775'!H95</f>
        <v>0</v>
      </c>
      <c r="AU254" s="40">
        <f ca="1">'000334600'!H95</f>
        <v>0</v>
      </c>
      <c r="AV254" s="40">
        <f ca="1">'000326426'!H95</f>
        <v>0</v>
      </c>
      <c r="AW254" s="40">
        <f ca="1">'000318251'!H95</f>
        <v>0</v>
      </c>
      <c r="AX254" s="40">
        <f ca="1">'000277377'!H95</f>
        <v>0</v>
      </c>
      <c r="AY254" s="40">
        <f ca="1">'000162929'!H95</f>
        <v>0</v>
      </c>
      <c r="AZ254" s="40">
        <f ca="1">'00012.MTS_000081181'!H95</f>
        <v>0</v>
      </c>
      <c r="BA254" s="40">
        <f ca="1">'00012.MTS_000089355'!H95</f>
        <v>0</v>
      </c>
      <c r="BB254" s="40">
        <f ca="1">'00012.MTS_000097530'!H95</f>
        <v>0</v>
      </c>
      <c r="BC254" s="40">
        <f ca="1">'00012.MTS_000105705'!H95</f>
        <v>0</v>
      </c>
      <c r="BD254" s="40">
        <f ca="1">'00012.MTS_000113880'!H95</f>
        <v>0</v>
      </c>
      <c r="BE254" s="40">
        <f ca="1">'00012.MTS_000122055'!H95</f>
        <v>0</v>
      </c>
      <c r="BF254" s="40">
        <f ca="1">'00012.MTS_000130230'!H95</f>
        <v>0</v>
      </c>
      <c r="BG254" s="40">
        <f ca="1">'00012.MTS_000138404'!H95</f>
        <v>0</v>
      </c>
      <c r="BH254" s="40">
        <f ca="1">'00012.MTS_000146579'!H95</f>
        <v>0</v>
      </c>
      <c r="BI254" s="40">
        <f ca="1">'00012.MTS_000154754'!H95</f>
        <v>0</v>
      </c>
      <c r="BJ254" s="40">
        <f ca="1">'00012.MTS_000162929'!H95</f>
        <v>0</v>
      </c>
      <c r="BK254" s="40">
        <f ca="1">'00012.MTS_000171104'!H95</f>
        <v>0</v>
      </c>
      <c r="BL254" s="40">
        <f ca="1">'00012.MTS_000179279'!H95</f>
        <v>0</v>
      </c>
      <c r="BM254" s="40">
        <f ca="1">'00012.MTS_000187453'!H95</f>
        <v>0</v>
      </c>
      <c r="BN254" s="40">
        <f ca="1">'00012.MTS_000195628'!H95</f>
        <v>0</v>
      </c>
      <c r="BO254" s="40">
        <f ca="1">'00012.MTS_000203803'!H95</f>
        <v>0</v>
      </c>
      <c r="BP254" s="40">
        <f ca="1">'00012.MTS_000211978'!H95</f>
        <v>0</v>
      </c>
      <c r="BQ254" s="40">
        <f ca="1">'00012.MTS_000252852'!H95</f>
        <v>0</v>
      </c>
      <c r="BR254" s="40">
        <f ca="1">'00012.MTS_000261027'!H95</f>
        <v>0</v>
      </c>
      <c r="BS254" s="40">
        <f ca="1">'00012.MTS_000269202'!H95</f>
        <v>0</v>
      </c>
      <c r="BT254" s="40">
        <f ca="1">'00012.MTS_000277377'!H95</f>
        <v>0</v>
      </c>
      <c r="BU254" s="40">
        <f ca="1">'00012.MTS_000285551'!H95</f>
        <v>0</v>
      </c>
      <c r="BV254" s="40">
        <f ca="1">'00012.MTS_000293726'!H95</f>
        <v>0</v>
      </c>
      <c r="BW254" s="40">
        <f ca="1">'00012.MTS_000301901'!H95</f>
        <v>0</v>
      </c>
      <c r="BX254" s="40">
        <f ca="1">'00012.MTS_000310076'!H95</f>
        <v>0</v>
      </c>
      <c r="BY254" s="40">
        <f ca="1">'00012.MTS_000318251'!H95</f>
        <v>0</v>
      </c>
      <c r="BZ254" s="40">
        <f ca="1">'00012.MTS_000326426'!H95</f>
        <v>0</v>
      </c>
      <c r="CA254" s="40">
        <f ca="1">'00012.MTS_000334600'!H95</f>
        <v>0</v>
      </c>
      <c r="CB254" s="40">
        <f ca="1">'00012.MTS_000342775'!H95</f>
        <v>0</v>
      </c>
      <c r="CC254" s="40">
        <f ca="1">'00012.MTS_000350950'!H95</f>
        <v>0</v>
      </c>
      <c r="CD254" s="40">
        <f ca="1">SUM(B254:CC254)</f>
        <v>0</v>
      </c>
      <c r="CE254" s="37">
        <f ca="1">AVERAGE(B254:CC254)</f>
        <v>0</v>
      </c>
      <c r="CF254" s="37">
        <f ca="1">STDEV(B254:CC254)</f>
        <v>0</v>
      </c>
      <c r="CG254" s="37">
        <f ca="1">CF254/SQRT(80)</f>
        <v>0</v>
      </c>
      <c r="CH254" s="37">
        <f ca="1">IF(CD254=0,0,-1*((CD254/CD162)*(LN(CD254/CD162))))</f>
        <v>0</v>
      </c>
      <c r="CI254" s="64">
        <f ca="1">IF(CD254=0,0,(CD254/CD162)^2)</f>
        <v>0</v>
      </c>
    </row>
    <row r="255" spans="1:87" x14ac:dyDescent="0.25">
      <c r="A255" s="54" t="s">
        <v>103</v>
      </c>
      <c r="B255" s="40">
        <f ca="1">'00012.MTS_000032132'!H96</f>
        <v>0</v>
      </c>
      <c r="C255" s="40">
        <f ca="1">'00012.MTS_000236502'!H96</f>
        <v>0</v>
      </c>
      <c r="D255" s="40">
        <f ca="1">'000040306'!H96</f>
        <v>0</v>
      </c>
      <c r="E255" s="40">
        <f ca="1">'000032132'!H96</f>
        <v>0</v>
      </c>
      <c r="F255" s="40">
        <f ca="1">'000056656'!H96</f>
        <v>0</v>
      </c>
      <c r="G255" s="40">
        <f ca="1">'000048481'!H96</f>
        <v>0</v>
      </c>
      <c r="H255" s="40">
        <f ca="1">'000073006'!H96</f>
        <v>0</v>
      </c>
      <c r="I255" s="40">
        <f ca="1">'000064831'!H96</f>
        <v>0</v>
      </c>
      <c r="J255" s="40">
        <f ca="1">'000089355'!H96</f>
        <v>0</v>
      </c>
      <c r="K255" s="40">
        <f ca="1">'000081181'!H96</f>
        <v>0</v>
      </c>
      <c r="L255" s="40">
        <f ca="1">'000105705'!H96</f>
        <v>0</v>
      </c>
      <c r="M255" s="40">
        <f ca="1">'000097530'!H96</f>
        <v>0</v>
      </c>
      <c r="N255" s="40">
        <f ca="1">'000122055'!H96</f>
        <v>0</v>
      </c>
      <c r="O255" s="40">
        <f ca="1">'000113880'!H96</f>
        <v>0</v>
      </c>
      <c r="P255" s="40">
        <f ca="1">'000138404'!H96</f>
        <v>0</v>
      </c>
      <c r="Q255" s="40">
        <f ca="1">'000130230'!H96</f>
        <v>0</v>
      </c>
      <c r="R255" s="40">
        <f ca="1">'000154754'!H96</f>
        <v>0</v>
      </c>
      <c r="S255" s="40">
        <f ca="1">'000171104'!H96</f>
        <v>0</v>
      </c>
      <c r="T255" s="40">
        <f ca="1">'00012.MTS_000040306'!H96</f>
        <v>0</v>
      </c>
      <c r="U255" s="40">
        <f ca="1">'000187453'!H96</f>
        <v>0</v>
      </c>
      <c r="V255" s="40">
        <f ca="1">'00012.MTS_000048481'!H96</f>
        <v>0</v>
      </c>
      <c r="W255" s="40">
        <f ca="1">'000203803'!H96</f>
        <v>0</v>
      </c>
      <c r="X255" s="40">
        <f ca="1">'00012.MTS_000056656'!H96</f>
        <v>0</v>
      </c>
      <c r="Y255" s="40">
        <f ca="1">'000220153'!H96</f>
        <v>0</v>
      </c>
      <c r="Z255" s="40">
        <f ca="1">'00012.MTS_000064831'!H96</f>
        <v>0</v>
      </c>
      <c r="AA255" s="40">
        <f ca="1">'000236502'!H96</f>
        <v>0</v>
      </c>
      <c r="AB255" s="40">
        <f ca="1">'000228328'!H96</f>
        <v>0</v>
      </c>
      <c r="AC255" s="40">
        <f ca="1">'000211978'!H96</f>
        <v>0</v>
      </c>
      <c r="AD255" s="40">
        <f ca="1">'00012.MTS_000073006'!H96</f>
        <v>0</v>
      </c>
      <c r="AE255" s="40">
        <f ca="1">'000261027'!H96</f>
        <v>0</v>
      </c>
      <c r="AF255" s="40">
        <f ca="1">'000252852'!H96</f>
        <v>0</v>
      </c>
      <c r="AG255" s="40">
        <f ca="1">'000195628'!H96</f>
        <v>0</v>
      </c>
      <c r="AH255" s="40">
        <f ca="1">'00012.MTS_000220153'!H96</f>
        <v>0</v>
      </c>
      <c r="AI255" s="40">
        <f ca="1">'000285551'!H96</f>
        <v>0</v>
      </c>
      <c r="AJ255" s="40">
        <f ca="1">'000269202'!H96</f>
        <v>0</v>
      </c>
      <c r="AK255" s="40">
        <f ca="1">'000179279'!H96</f>
        <v>0</v>
      </c>
      <c r="AL255" s="40">
        <f ca="1">'00012.MTS_000228328'!H96</f>
        <v>0</v>
      </c>
      <c r="AM255" s="40">
        <f ca="1">'000310076'!H96</f>
        <v>0</v>
      </c>
      <c r="AN255" s="40">
        <f ca="1">'000301901'!H96</f>
        <v>0</v>
      </c>
      <c r="AO255" s="40">
        <f ca="1">'000293726'!H96</f>
        <v>0</v>
      </c>
      <c r="AP255" s="40">
        <f ca="1">'000244677'!H96</f>
        <v>0</v>
      </c>
      <c r="AQ255" s="40">
        <f ca="1">'000146579'!H96</f>
        <v>0</v>
      </c>
      <c r="AR255" s="40">
        <f ca="1">'00012.MTS_000244677'!H96</f>
        <v>0</v>
      </c>
      <c r="AS255" s="40">
        <f ca="1">'000350950'!H96</f>
        <v>0</v>
      </c>
      <c r="AT255" s="40">
        <f ca="1">'000342775'!H96</f>
        <v>0</v>
      </c>
      <c r="AU255" s="40">
        <f ca="1">'000334600'!H96</f>
        <v>0</v>
      </c>
      <c r="AV255" s="40">
        <f ca="1">'000326426'!H96</f>
        <v>0</v>
      </c>
      <c r="AW255" s="40">
        <f ca="1">'000318251'!H96</f>
        <v>0</v>
      </c>
      <c r="AX255" s="40">
        <f ca="1">'000277377'!H96</f>
        <v>0</v>
      </c>
      <c r="AY255" s="40">
        <f ca="1">'000162929'!H96</f>
        <v>0</v>
      </c>
      <c r="AZ255" s="40">
        <f ca="1">'00012.MTS_000081181'!H96</f>
        <v>0</v>
      </c>
      <c r="BA255" s="40">
        <f ca="1">'00012.MTS_000089355'!H96</f>
        <v>0</v>
      </c>
      <c r="BB255" s="40">
        <f ca="1">'00012.MTS_000097530'!H96</f>
        <v>0</v>
      </c>
      <c r="BC255" s="40">
        <f ca="1">'00012.MTS_000105705'!H96</f>
        <v>0</v>
      </c>
      <c r="BD255" s="40">
        <f ca="1">'00012.MTS_000113880'!H96</f>
        <v>0</v>
      </c>
      <c r="BE255" s="40">
        <f ca="1">'00012.MTS_000122055'!H96</f>
        <v>0</v>
      </c>
      <c r="BF255" s="40">
        <f ca="1">'00012.MTS_000130230'!H96</f>
        <v>0</v>
      </c>
      <c r="BG255" s="40">
        <f ca="1">'00012.MTS_000138404'!H96</f>
        <v>0</v>
      </c>
      <c r="BH255" s="40">
        <f ca="1">'00012.MTS_000146579'!H96</f>
        <v>0</v>
      </c>
      <c r="BI255" s="40">
        <f ca="1">'00012.MTS_000154754'!H96</f>
        <v>0</v>
      </c>
      <c r="BJ255" s="40">
        <f ca="1">'00012.MTS_000162929'!H96</f>
        <v>0</v>
      </c>
      <c r="BK255" s="40">
        <f ca="1">'00012.MTS_000171104'!H96</f>
        <v>0</v>
      </c>
      <c r="BL255" s="40">
        <f ca="1">'00012.MTS_000179279'!H96</f>
        <v>0</v>
      </c>
      <c r="BM255" s="40">
        <f ca="1">'00012.MTS_000187453'!H96</f>
        <v>0</v>
      </c>
      <c r="BN255" s="40">
        <f ca="1">'00012.MTS_000195628'!H96</f>
        <v>0</v>
      </c>
      <c r="BO255" s="40">
        <f ca="1">'00012.MTS_000203803'!H96</f>
        <v>0</v>
      </c>
      <c r="BP255" s="40">
        <f ca="1">'00012.MTS_000211978'!H96</f>
        <v>0</v>
      </c>
      <c r="BQ255" s="40">
        <f ca="1">'00012.MTS_000252852'!H96</f>
        <v>0</v>
      </c>
      <c r="BR255" s="40">
        <f ca="1">'00012.MTS_000261027'!H96</f>
        <v>0</v>
      </c>
      <c r="BS255" s="40">
        <f ca="1">'00012.MTS_000269202'!H96</f>
        <v>0</v>
      </c>
      <c r="BT255" s="40">
        <f ca="1">'00012.MTS_000277377'!H96</f>
        <v>0</v>
      </c>
      <c r="BU255" s="40">
        <f ca="1">'00012.MTS_000285551'!H96</f>
        <v>0</v>
      </c>
      <c r="BV255" s="40">
        <f ca="1">'00012.MTS_000293726'!H96</f>
        <v>0</v>
      </c>
      <c r="BW255" s="40">
        <f ca="1">'00012.MTS_000301901'!H96</f>
        <v>0</v>
      </c>
      <c r="BX255" s="40">
        <f ca="1">'00012.MTS_000310076'!H96</f>
        <v>0</v>
      </c>
      <c r="BY255" s="40">
        <f ca="1">'00012.MTS_000318251'!H96</f>
        <v>0</v>
      </c>
      <c r="BZ255" s="40">
        <f ca="1">'00012.MTS_000326426'!H96</f>
        <v>0</v>
      </c>
      <c r="CA255" s="40">
        <f ca="1">'00012.MTS_000334600'!H96</f>
        <v>0</v>
      </c>
      <c r="CB255" s="40">
        <f ca="1">'00012.MTS_000342775'!H96</f>
        <v>0</v>
      </c>
      <c r="CC255" s="40">
        <f ca="1">'00012.MTS_000350950'!H96</f>
        <v>0</v>
      </c>
      <c r="CD255" s="40">
        <f ca="1">SUM(B255:CC255)</f>
        <v>0</v>
      </c>
      <c r="CE255" s="37">
        <f ca="1">AVERAGE(B255:CC255)</f>
        <v>0</v>
      </c>
      <c r="CF255" s="37">
        <f ca="1">STDEV(B255:CC255)</f>
        <v>0</v>
      </c>
      <c r="CG255" s="37">
        <f ca="1">CF255/SQRT(80)</f>
        <v>0</v>
      </c>
      <c r="CH255" s="37">
        <f ca="1">IF(CD255=0,0,-1*((CD255/CD162)*(LN(CD255/CD162))))</f>
        <v>0</v>
      </c>
      <c r="CI255" s="64">
        <f ca="1">IF(CD255=0,0,(CD255/CD162)^2)</f>
        <v>0</v>
      </c>
    </row>
    <row r="256" spans="1:87" x14ac:dyDescent="0.25">
      <c r="A256" s="54" t="s">
        <v>104</v>
      </c>
      <c r="B256" s="40">
        <f ca="1">'00012.MTS_000032132'!H97</f>
        <v>0</v>
      </c>
      <c r="C256" s="40">
        <f ca="1">'00012.MTS_000236502'!H97</f>
        <v>0</v>
      </c>
      <c r="D256" s="40">
        <f ca="1">'000040306'!H97</f>
        <v>0</v>
      </c>
      <c r="E256" s="40">
        <f ca="1">'000032132'!H97</f>
        <v>0</v>
      </c>
      <c r="F256" s="40">
        <f ca="1">'000056656'!H97</f>
        <v>0</v>
      </c>
      <c r="G256" s="40">
        <f ca="1">'000048481'!H97</f>
        <v>0</v>
      </c>
      <c r="H256" s="40">
        <f ca="1">'000073006'!H97</f>
        <v>0</v>
      </c>
      <c r="I256" s="40">
        <f ca="1">'000064831'!H97</f>
        <v>0</v>
      </c>
      <c r="J256" s="40">
        <f ca="1">'000089355'!H97</f>
        <v>0</v>
      </c>
      <c r="K256" s="40">
        <f ca="1">'000081181'!H97</f>
        <v>0</v>
      </c>
      <c r="L256" s="40">
        <f ca="1">'000105705'!H97</f>
        <v>0</v>
      </c>
      <c r="M256" s="40">
        <f ca="1">'000097530'!H97</f>
        <v>0</v>
      </c>
      <c r="N256" s="40">
        <f ca="1">'000122055'!H97</f>
        <v>0</v>
      </c>
      <c r="O256" s="40">
        <f ca="1">'000113880'!H97</f>
        <v>0</v>
      </c>
      <c r="P256" s="40">
        <f ca="1">'000138404'!H97</f>
        <v>0</v>
      </c>
      <c r="Q256" s="40">
        <f ca="1">'000130230'!H97</f>
        <v>0</v>
      </c>
      <c r="R256" s="40">
        <f ca="1">'000154754'!H97</f>
        <v>0</v>
      </c>
      <c r="S256" s="40">
        <f ca="1">'000171104'!H97</f>
        <v>0</v>
      </c>
      <c r="T256" s="40">
        <f ca="1">'00012.MTS_000040306'!H97</f>
        <v>0</v>
      </c>
      <c r="U256" s="40">
        <f ca="1">'000187453'!H97</f>
        <v>0</v>
      </c>
      <c r="V256" s="40">
        <f ca="1">'00012.MTS_000048481'!H97</f>
        <v>0</v>
      </c>
      <c r="W256" s="40">
        <f ca="1">'000203803'!H97</f>
        <v>0</v>
      </c>
      <c r="X256" s="40">
        <f ca="1">'00012.MTS_000056656'!H97</f>
        <v>0</v>
      </c>
      <c r="Y256" s="40">
        <f ca="1">'000220153'!H97</f>
        <v>0</v>
      </c>
      <c r="Z256" s="40">
        <f ca="1">'00012.MTS_000064831'!H97</f>
        <v>0</v>
      </c>
      <c r="AA256" s="40">
        <f ca="1">'000236502'!H97</f>
        <v>0</v>
      </c>
      <c r="AB256" s="40">
        <f ca="1">'000228328'!H97</f>
        <v>0</v>
      </c>
      <c r="AC256" s="40">
        <f ca="1">'000211978'!H97</f>
        <v>0</v>
      </c>
      <c r="AD256" s="40">
        <f ca="1">'00012.MTS_000073006'!H97</f>
        <v>0</v>
      </c>
      <c r="AE256" s="40">
        <f ca="1">'000261027'!H97</f>
        <v>0</v>
      </c>
      <c r="AF256" s="40">
        <f ca="1">'000252852'!H97</f>
        <v>0</v>
      </c>
      <c r="AG256" s="40">
        <f ca="1">'000195628'!H97</f>
        <v>0</v>
      </c>
      <c r="AH256" s="40">
        <f ca="1">'00012.MTS_000220153'!H97</f>
        <v>0</v>
      </c>
      <c r="AI256" s="40">
        <f ca="1">'000285551'!H97</f>
        <v>0</v>
      </c>
      <c r="AJ256" s="40">
        <f ca="1">'000269202'!H97</f>
        <v>0</v>
      </c>
      <c r="AK256" s="40">
        <f ca="1">'000179279'!H97</f>
        <v>0</v>
      </c>
      <c r="AL256" s="40">
        <f ca="1">'00012.MTS_000228328'!H97</f>
        <v>0</v>
      </c>
      <c r="AM256" s="40">
        <f ca="1">'000310076'!H97</f>
        <v>0</v>
      </c>
      <c r="AN256" s="40">
        <f ca="1">'000301901'!H97</f>
        <v>0</v>
      </c>
      <c r="AO256" s="40">
        <f ca="1">'000293726'!H97</f>
        <v>0</v>
      </c>
      <c r="AP256" s="40">
        <f ca="1">'000244677'!H97</f>
        <v>0</v>
      </c>
      <c r="AQ256" s="40">
        <f ca="1">'000146579'!H97</f>
        <v>0</v>
      </c>
      <c r="AR256" s="40">
        <f ca="1">'00012.MTS_000244677'!H97</f>
        <v>0</v>
      </c>
      <c r="AS256" s="40">
        <f ca="1">'000350950'!H97</f>
        <v>0</v>
      </c>
      <c r="AT256" s="40">
        <f ca="1">'000342775'!H97</f>
        <v>0</v>
      </c>
      <c r="AU256" s="40">
        <f ca="1">'000334600'!H97</f>
        <v>0</v>
      </c>
      <c r="AV256" s="40">
        <f ca="1">'000326426'!H97</f>
        <v>0</v>
      </c>
      <c r="AW256" s="40">
        <f ca="1">'000318251'!H97</f>
        <v>0</v>
      </c>
      <c r="AX256" s="40">
        <f ca="1">'000277377'!H97</f>
        <v>0</v>
      </c>
      <c r="AY256" s="40">
        <f ca="1">'000162929'!H97</f>
        <v>0</v>
      </c>
      <c r="AZ256" s="40">
        <f ca="1">'00012.MTS_000081181'!H97</f>
        <v>0</v>
      </c>
      <c r="BA256" s="40">
        <f ca="1">'00012.MTS_000089355'!H97</f>
        <v>0</v>
      </c>
      <c r="BB256" s="40">
        <f ca="1">'00012.MTS_000097530'!H97</f>
        <v>0</v>
      </c>
      <c r="BC256" s="40">
        <f ca="1">'00012.MTS_000105705'!H97</f>
        <v>0</v>
      </c>
      <c r="BD256" s="40">
        <f ca="1">'00012.MTS_000113880'!H97</f>
        <v>0</v>
      </c>
      <c r="BE256" s="40">
        <f ca="1">'00012.MTS_000122055'!H97</f>
        <v>0</v>
      </c>
      <c r="BF256" s="40">
        <f ca="1">'00012.MTS_000130230'!H97</f>
        <v>0</v>
      </c>
      <c r="BG256" s="40">
        <f ca="1">'00012.MTS_000138404'!H97</f>
        <v>0</v>
      </c>
      <c r="BH256" s="40">
        <f ca="1">'00012.MTS_000146579'!H97</f>
        <v>0</v>
      </c>
      <c r="BI256" s="40">
        <f ca="1">'00012.MTS_000154754'!H97</f>
        <v>0</v>
      </c>
      <c r="BJ256" s="40">
        <f ca="1">'00012.MTS_000162929'!H97</f>
        <v>0</v>
      </c>
      <c r="BK256" s="40">
        <f ca="1">'00012.MTS_000171104'!H97</f>
        <v>0</v>
      </c>
      <c r="BL256" s="40">
        <f ca="1">'00012.MTS_000179279'!H97</f>
        <v>0</v>
      </c>
      <c r="BM256" s="40">
        <f ca="1">'00012.MTS_000187453'!H97</f>
        <v>0</v>
      </c>
      <c r="BN256" s="40">
        <f ca="1">'00012.MTS_000195628'!H97</f>
        <v>0</v>
      </c>
      <c r="BO256" s="40">
        <f ca="1">'00012.MTS_000203803'!H97</f>
        <v>0</v>
      </c>
      <c r="BP256" s="40">
        <f ca="1">'00012.MTS_000211978'!H97</f>
        <v>0</v>
      </c>
      <c r="BQ256" s="40">
        <f ca="1">'00012.MTS_000252852'!H97</f>
        <v>0</v>
      </c>
      <c r="BR256" s="40">
        <f ca="1">'00012.MTS_000261027'!H97</f>
        <v>0</v>
      </c>
      <c r="BS256" s="40">
        <f ca="1">'00012.MTS_000269202'!H97</f>
        <v>0</v>
      </c>
      <c r="BT256" s="40">
        <f ca="1">'00012.MTS_000277377'!H97</f>
        <v>0</v>
      </c>
      <c r="BU256" s="40">
        <f ca="1">'00012.MTS_000285551'!H97</f>
        <v>0</v>
      </c>
      <c r="BV256" s="40">
        <f ca="1">'00012.MTS_000293726'!H97</f>
        <v>0</v>
      </c>
      <c r="BW256" s="40">
        <f ca="1">'00012.MTS_000301901'!H97</f>
        <v>0</v>
      </c>
      <c r="BX256" s="40">
        <f ca="1">'00012.MTS_000310076'!H97</f>
        <v>0</v>
      </c>
      <c r="BY256" s="40">
        <f ca="1">'00012.MTS_000318251'!H97</f>
        <v>0</v>
      </c>
      <c r="BZ256" s="40">
        <f ca="1">'00012.MTS_000326426'!H97</f>
        <v>0</v>
      </c>
      <c r="CA256" s="40">
        <f ca="1">'00012.MTS_000334600'!H97</f>
        <v>0</v>
      </c>
      <c r="CB256" s="40">
        <f ca="1">'00012.MTS_000342775'!H97</f>
        <v>0</v>
      </c>
      <c r="CC256" s="40">
        <f ca="1">'00012.MTS_000350950'!H97</f>
        <v>0</v>
      </c>
      <c r="CD256" s="40">
        <f ca="1">SUM(B256:CC256)</f>
        <v>0</v>
      </c>
      <c r="CE256" s="37">
        <f ca="1">AVERAGE(B256:CC256)</f>
        <v>0</v>
      </c>
      <c r="CF256" s="37">
        <f ca="1">STDEV(B256:CC256)</f>
        <v>0</v>
      </c>
      <c r="CG256" s="37">
        <f ca="1">CF256/SQRT(80)</f>
        <v>0</v>
      </c>
      <c r="CH256" s="37">
        <f ca="1">IF(CD256=0,0,-1*((CD256/CD162)*(LN(CD256/CD162))))</f>
        <v>0</v>
      </c>
      <c r="CI256" s="64">
        <f ca="1">IF(CD256=0,0,(CD256/CD162)^2)</f>
        <v>0</v>
      </c>
    </row>
    <row r="257" spans="1:87" x14ac:dyDescent="0.25">
      <c r="A257" s="54" t="s">
        <v>105</v>
      </c>
      <c r="B257" s="40">
        <f ca="1">'00012.MTS_000032132'!H98</f>
        <v>0</v>
      </c>
      <c r="C257" s="40">
        <f ca="1">'00012.MTS_000236502'!H98</f>
        <v>0</v>
      </c>
      <c r="D257" s="40">
        <f ca="1">'000040306'!H98</f>
        <v>0</v>
      </c>
      <c r="E257" s="40">
        <f ca="1">'000032132'!H98</f>
        <v>0</v>
      </c>
      <c r="F257" s="40">
        <f ca="1">'000056656'!H98</f>
        <v>0</v>
      </c>
      <c r="G257" s="40">
        <f ca="1">'000048481'!H98</f>
        <v>0</v>
      </c>
      <c r="H257" s="40">
        <f ca="1">'000073006'!H98</f>
        <v>0</v>
      </c>
      <c r="I257" s="40">
        <f ca="1">'000064831'!H98</f>
        <v>0</v>
      </c>
      <c r="J257" s="40">
        <f ca="1">'000089355'!H98</f>
        <v>0</v>
      </c>
      <c r="K257" s="40">
        <f ca="1">'000081181'!H98</f>
        <v>0</v>
      </c>
      <c r="L257" s="40">
        <f ca="1">'000105705'!H98</f>
        <v>0</v>
      </c>
      <c r="M257" s="40">
        <f ca="1">'000097530'!H98</f>
        <v>0</v>
      </c>
      <c r="N257" s="40">
        <f ca="1">'000122055'!H98</f>
        <v>0</v>
      </c>
      <c r="O257" s="40">
        <f ca="1">'000113880'!H98</f>
        <v>0</v>
      </c>
      <c r="P257" s="40">
        <f ca="1">'000138404'!H98</f>
        <v>0</v>
      </c>
      <c r="Q257" s="40">
        <f ca="1">'000130230'!H98</f>
        <v>0</v>
      </c>
      <c r="R257" s="40">
        <f ca="1">'000154754'!H98</f>
        <v>0</v>
      </c>
      <c r="S257" s="40">
        <f ca="1">'000171104'!H98</f>
        <v>0</v>
      </c>
      <c r="T257" s="40">
        <f ca="1">'00012.MTS_000040306'!H98</f>
        <v>0</v>
      </c>
      <c r="U257" s="40">
        <f ca="1">'000187453'!H98</f>
        <v>0</v>
      </c>
      <c r="V257" s="40">
        <f ca="1">'00012.MTS_000048481'!H98</f>
        <v>0</v>
      </c>
      <c r="W257" s="40">
        <f ca="1">'000203803'!H98</f>
        <v>0</v>
      </c>
      <c r="X257" s="40">
        <f ca="1">'00012.MTS_000056656'!H98</f>
        <v>0</v>
      </c>
      <c r="Y257" s="40">
        <f ca="1">'000220153'!H98</f>
        <v>0</v>
      </c>
      <c r="Z257" s="40">
        <f ca="1">'00012.MTS_000064831'!H98</f>
        <v>0</v>
      </c>
      <c r="AA257" s="40">
        <f ca="1">'000236502'!H98</f>
        <v>0</v>
      </c>
      <c r="AB257" s="40">
        <f ca="1">'000228328'!H98</f>
        <v>0</v>
      </c>
      <c r="AC257" s="40">
        <f ca="1">'000211978'!H98</f>
        <v>0</v>
      </c>
      <c r="AD257" s="40">
        <f ca="1">'00012.MTS_000073006'!H98</f>
        <v>0</v>
      </c>
      <c r="AE257" s="40">
        <f ca="1">'000261027'!H98</f>
        <v>0</v>
      </c>
      <c r="AF257" s="40">
        <f ca="1">'000252852'!H98</f>
        <v>0</v>
      </c>
      <c r="AG257" s="40">
        <f ca="1">'000195628'!H98</f>
        <v>0</v>
      </c>
      <c r="AH257" s="40">
        <f ca="1">'00012.MTS_000220153'!H98</f>
        <v>0</v>
      </c>
      <c r="AI257" s="40">
        <f ca="1">'000285551'!H98</f>
        <v>0</v>
      </c>
      <c r="AJ257" s="40">
        <f ca="1">'000269202'!H98</f>
        <v>0</v>
      </c>
      <c r="AK257" s="40">
        <f ca="1">'000179279'!H98</f>
        <v>0</v>
      </c>
      <c r="AL257" s="40">
        <f ca="1">'00012.MTS_000228328'!H98</f>
        <v>0</v>
      </c>
      <c r="AM257" s="40">
        <f ca="1">'000310076'!H98</f>
        <v>0</v>
      </c>
      <c r="AN257" s="40">
        <f ca="1">'000301901'!H98</f>
        <v>0</v>
      </c>
      <c r="AO257" s="40">
        <f ca="1">'000293726'!H98</f>
        <v>0</v>
      </c>
      <c r="AP257" s="40">
        <f ca="1">'000244677'!H98</f>
        <v>0</v>
      </c>
      <c r="AQ257" s="40">
        <f ca="1">'000146579'!H98</f>
        <v>0</v>
      </c>
      <c r="AR257" s="40">
        <f ca="1">'00012.MTS_000244677'!H98</f>
        <v>0</v>
      </c>
      <c r="AS257" s="40">
        <f ca="1">'000350950'!H98</f>
        <v>0</v>
      </c>
      <c r="AT257" s="40">
        <f ca="1">'000342775'!H98</f>
        <v>0</v>
      </c>
      <c r="AU257" s="40">
        <f ca="1">'000334600'!H98</f>
        <v>0</v>
      </c>
      <c r="AV257" s="40">
        <f ca="1">'000326426'!H98</f>
        <v>0</v>
      </c>
      <c r="AW257" s="40">
        <f ca="1">'000318251'!H98</f>
        <v>0</v>
      </c>
      <c r="AX257" s="40">
        <f ca="1">'000277377'!H98</f>
        <v>0</v>
      </c>
      <c r="AY257" s="40">
        <f ca="1">'000162929'!H98</f>
        <v>0</v>
      </c>
      <c r="AZ257" s="40">
        <f ca="1">'00012.MTS_000081181'!H98</f>
        <v>0</v>
      </c>
      <c r="BA257" s="40">
        <f ca="1">'00012.MTS_000089355'!H98</f>
        <v>0</v>
      </c>
      <c r="BB257" s="40">
        <f ca="1">'00012.MTS_000097530'!H98</f>
        <v>0</v>
      </c>
      <c r="BC257" s="40">
        <f ca="1">'00012.MTS_000105705'!H98</f>
        <v>0</v>
      </c>
      <c r="BD257" s="40">
        <f ca="1">'00012.MTS_000113880'!H98</f>
        <v>0</v>
      </c>
      <c r="BE257" s="40">
        <f ca="1">'00012.MTS_000122055'!H98</f>
        <v>0</v>
      </c>
      <c r="BF257" s="40">
        <f ca="1">'00012.MTS_000130230'!H98</f>
        <v>0</v>
      </c>
      <c r="BG257" s="40">
        <f ca="1">'00012.MTS_000138404'!H98</f>
        <v>0</v>
      </c>
      <c r="BH257" s="40">
        <f ca="1">'00012.MTS_000146579'!H98</f>
        <v>0</v>
      </c>
      <c r="BI257" s="40">
        <f ca="1">'00012.MTS_000154754'!H98</f>
        <v>0</v>
      </c>
      <c r="BJ257" s="40">
        <f ca="1">'00012.MTS_000162929'!H98</f>
        <v>0</v>
      </c>
      <c r="BK257" s="40">
        <f ca="1">'00012.MTS_000171104'!H98</f>
        <v>0</v>
      </c>
      <c r="BL257" s="40">
        <f ca="1">'00012.MTS_000179279'!H98</f>
        <v>0</v>
      </c>
      <c r="BM257" s="40">
        <f ca="1">'00012.MTS_000187453'!H98</f>
        <v>0</v>
      </c>
      <c r="BN257" s="40">
        <f ca="1">'00012.MTS_000195628'!H98</f>
        <v>0</v>
      </c>
      <c r="BO257" s="40">
        <f ca="1">'00012.MTS_000203803'!H98</f>
        <v>0</v>
      </c>
      <c r="BP257" s="40">
        <f ca="1">'00012.MTS_000211978'!H98</f>
        <v>0</v>
      </c>
      <c r="BQ257" s="40">
        <f ca="1">'00012.MTS_000252852'!H98</f>
        <v>0</v>
      </c>
      <c r="BR257" s="40">
        <f ca="1">'00012.MTS_000261027'!H98</f>
        <v>0</v>
      </c>
      <c r="BS257" s="40">
        <f ca="1">'00012.MTS_000269202'!H98</f>
        <v>0</v>
      </c>
      <c r="BT257" s="40">
        <f ca="1">'00012.MTS_000277377'!H98</f>
        <v>0</v>
      </c>
      <c r="BU257" s="40">
        <f ca="1">'00012.MTS_000285551'!H98</f>
        <v>0</v>
      </c>
      <c r="BV257" s="40">
        <f ca="1">'00012.MTS_000293726'!H98</f>
        <v>0</v>
      </c>
      <c r="BW257" s="40">
        <f ca="1">'00012.MTS_000301901'!H98</f>
        <v>0</v>
      </c>
      <c r="BX257" s="40">
        <f ca="1">'00012.MTS_000310076'!H98</f>
        <v>0</v>
      </c>
      <c r="BY257" s="40">
        <f ca="1">'00012.MTS_000318251'!H98</f>
        <v>0</v>
      </c>
      <c r="BZ257" s="40">
        <f ca="1">'00012.MTS_000326426'!H98</f>
        <v>0</v>
      </c>
      <c r="CA257" s="40">
        <f ca="1">'00012.MTS_000334600'!H98</f>
        <v>0</v>
      </c>
      <c r="CB257" s="40">
        <f ca="1">'00012.MTS_000342775'!H98</f>
        <v>0</v>
      </c>
      <c r="CC257" s="40">
        <f ca="1">'00012.MTS_000350950'!H98</f>
        <v>0</v>
      </c>
      <c r="CD257" s="40">
        <f ca="1">SUM(B257:CC257)</f>
        <v>0</v>
      </c>
      <c r="CE257" s="37">
        <f ca="1">AVERAGE(B257:CC257)</f>
        <v>0</v>
      </c>
      <c r="CF257" s="37">
        <f ca="1">STDEV(B257:CC257)</f>
        <v>0</v>
      </c>
      <c r="CG257" s="37">
        <f ca="1">CF257/SQRT(80)</f>
        <v>0</v>
      </c>
      <c r="CH257" s="37">
        <f ca="1">IF(CD257=0,0,-1*((CD257/CD162)*(LN(CD257/CD162))))</f>
        <v>0</v>
      </c>
      <c r="CI257" s="64">
        <f ca="1">IF(CD257=0,0,(CD257/CD162)^2)</f>
        <v>0</v>
      </c>
    </row>
    <row r="258" spans="1:87" x14ac:dyDescent="0.25">
      <c r="A258" s="54" t="s">
        <v>106</v>
      </c>
      <c r="B258" s="40">
        <f ca="1">'00012.MTS_000032132'!H99</f>
        <v>0</v>
      </c>
      <c r="C258" s="40">
        <f ca="1">'00012.MTS_000236502'!H99</f>
        <v>0</v>
      </c>
      <c r="D258" s="40">
        <f ca="1">'000040306'!H99</f>
        <v>0</v>
      </c>
      <c r="E258" s="40">
        <f ca="1">'000032132'!H99</f>
        <v>0</v>
      </c>
      <c r="F258" s="40">
        <f ca="1">'000056656'!H99</f>
        <v>0</v>
      </c>
      <c r="G258" s="40">
        <f ca="1">'000048481'!H99</f>
        <v>0</v>
      </c>
      <c r="H258" s="40">
        <f ca="1">'000073006'!H99</f>
        <v>0</v>
      </c>
      <c r="I258" s="40">
        <f ca="1">'000064831'!H99</f>
        <v>0</v>
      </c>
      <c r="J258" s="40">
        <f ca="1">'000089355'!H99</f>
        <v>0</v>
      </c>
      <c r="K258" s="40">
        <f ca="1">'000081181'!H99</f>
        <v>0</v>
      </c>
      <c r="L258" s="40">
        <f ca="1">'000105705'!H99</f>
        <v>0</v>
      </c>
      <c r="M258" s="40">
        <f ca="1">'000097530'!H99</f>
        <v>0</v>
      </c>
      <c r="N258" s="40">
        <f ca="1">'000122055'!H99</f>
        <v>0</v>
      </c>
      <c r="O258" s="40">
        <f ca="1">'000113880'!H99</f>
        <v>0</v>
      </c>
      <c r="P258" s="40">
        <f ca="1">'000138404'!H99</f>
        <v>0</v>
      </c>
      <c r="Q258" s="40">
        <f ca="1">'000130230'!H99</f>
        <v>0</v>
      </c>
      <c r="R258" s="40">
        <f ca="1">'000154754'!H99</f>
        <v>0</v>
      </c>
      <c r="S258" s="40">
        <f ca="1">'000171104'!H99</f>
        <v>0</v>
      </c>
      <c r="T258" s="40">
        <f ca="1">'00012.MTS_000040306'!H99</f>
        <v>0</v>
      </c>
      <c r="U258" s="40">
        <f ca="1">'000187453'!H99</f>
        <v>0</v>
      </c>
      <c r="V258" s="40">
        <f ca="1">'00012.MTS_000048481'!H99</f>
        <v>0</v>
      </c>
      <c r="W258" s="40">
        <f ca="1">'000203803'!H99</f>
        <v>0</v>
      </c>
      <c r="X258" s="40">
        <f ca="1">'00012.MTS_000056656'!H99</f>
        <v>0</v>
      </c>
      <c r="Y258" s="40">
        <f ca="1">'000220153'!H99</f>
        <v>0</v>
      </c>
      <c r="Z258" s="40">
        <f ca="1">'00012.MTS_000064831'!H99</f>
        <v>0</v>
      </c>
      <c r="AA258" s="40">
        <f ca="1">'000236502'!H99</f>
        <v>0</v>
      </c>
      <c r="AB258" s="40">
        <f ca="1">'000228328'!H99</f>
        <v>0</v>
      </c>
      <c r="AC258" s="40">
        <f ca="1">'000211978'!H99</f>
        <v>0</v>
      </c>
      <c r="AD258" s="40">
        <f ca="1">'00012.MTS_000073006'!H99</f>
        <v>0</v>
      </c>
      <c r="AE258" s="40">
        <f ca="1">'000261027'!H99</f>
        <v>0</v>
      </c>
      <c r="AF258" s="40">
        <f ca="1">'000252852'!H99</f>
        <v>0</v>
      </c>
      <c r="AG258" s="40">
        <f ca="1">'000195628'!H99</f>
        <v>0</v>
      </c>
      <c r="AH258" s="40">
        <f ca="1">'00012.MTS_000220153'!H99</f>
        <v>0</v>
      </c>
      <c r="AI258" s="40">
        <f ca="1">'000285551'!H99</f>
        <v>0</v>
      </c>
      <c r="AJ258" s="40">
        <f ca="1">'000269202'!H99</f>
        <v>0</v>
      </c>
      <c r="AK258" s="40">
        <f ca="1">'000179279'!H99</f>
        <v>0</v>
      </c>
      <c r="AL258" s="40">
        <f ca="1">'00012.MTS_000228328'!H99</f>
        <v>0</v>
      </c>
      <c r="AM258" s="40">
        <f ca="1">'000310076'!H99</f>
        <v>0</v>
      </c>
      <c r="AN258" s="40">
        <f ca="1">'000301901'!H99</f>
        <v>0</v>
      </c>
      <c r="AO258" s="40">
        <f ca="1">'000293726'!H99</f>
        <v>0</v>
      </c>
      <c r="AP258" s="40">
        <f ca="1">'000244677'!H99</f>
        <v>0</v>
      </c>
      <c r="AQ258" s="40">
        <f ca="1">'000146579'!H99</f>
        <v>0</v>
      </c>
      <c r="AR258" s="40">
        <f ca="1">'00012.MTS_000244677'!H99</f>
        <v>0</v>
      </c>
      <c r="AS258" s="40">
        <f ca="1">'000350950'!H99</f>
        <v>0</v>
      </c>
      <c r="AT258" s="40">
        <f ca="1">'000342775'!H99</f>
        <v>0</v>
      </c>
      <c r="AU258" s="40">
        <f ca="1">'000334600'!H99</f>
        <v>0</v>
      </c>
      <c r="AV258" s="40">
        <f ca="1">'000326426'!H99</f>
        <v>0</v>
      </c>
      <c r="AW258" s="40">
        <f ca="1">'000318251'!H99</f>
        <v>0</v>
      </c>
      <c r="AX258" s="40">
        <f ca="1">'000277377'!H99</f>
        <v>0</v>
      </c>
      <c r="AY258" s="40">
        <f ca="1">'000162929'!H99</f>
        <v>0</v>
      </c>
      <c r="AZ258" s="40">
        <f ca="1">'00012.MTS_000081181'!H99</f>
        <v>0</v>
      </c>
      <c r="BA258" s="40">
        <f ca="1">'00012.MTS_000089355'!H99</f>
        <v>0</v>
      </c>
      <c r="BB258" s="40">
        <f ca="1">'00012.MTS_000097530'!H99</f>
        <v>0</v>
      </c>
      <c r="BC258" s="40">
        <f ca="1">'00012.MTS_000105705'!H99</f>
        <v>0</v>
      </c>
      <c r="BD258" s="40">
        <f ca="1">'00012.MTS_000113880'!H99</f>
        <v>0</v>
      </c>
      <c r="BE258" s="40">
        <f ca="1">'00012.MTS_000122055'!H99</f>
        <v>0</v>
      </c>
      <c r="BF258" s="40">
        <f ca="1">'00012.MTS_000130230'!H99</f>
        <v>0</v>
      </c>
      <c r="BG258" s="40">
        <f ca="1">'00012.MTS_000138404'!H99</f>
        <v>0</v>
      </c>
      <c r="BH258" s="40">
        <f ca="1">'00012.MTS_000146579'!H99</f>
        <v>0</v>
      </c>
      <c r="BI258" s="40">
        <f ca="1">'00012.MTS_000154754'!H99</f>
        <v>0</v>
      </c>
      <c r="BJ258" s="40">
        <f ca="1">'00012.MTS_000162929'!H99</f>
        <v>0</v>
      </c>
      <c r="BK258" s="40">
        <f ca="1">'00012.MTS_000171104'!H99</f>
        <v>0</v>
      </c>
      <c r="BL258" s="40">
        <f ca="1">'00012.MTS_000179279'!H99</f>
        <v>0</v>
      </c>
      <c r="BM258" s="40">
        <f ca="1">'00012.MTS_000187453'!H99</f>
        <v>0</v>
      </c>
      <c r="BN258" s="40">
        <f ca="1">'00012.MTS_000195628'!H99</f>
        <v>0</v>
      </c>
      <c r="BO258" s="40">
        <f ca="1">'00012.MTS_000203803'!H99</f>
        <v>0</v>
      </c>
      <c r="BP258" s="40">
        <f ca="1">'00012.MTS_000211978'!H99</f>
        <v>0</v>
      </c>
      <c r="BQ258" s="40">
        <f ca="1">'00012.MTS_000252852'!H99</f>
        <v>0</v>
      </c>
      <c r="BR258" s="40">
        <f ca="1">'00012.MTS_000261027'!H99</f>
        <v>0</v>
      </c>
      <c r="BS258" s="40">
        <f ca="1">'00012.MTS_000269202'!H99</f>
        <v>0</v>
      </c>
      <c r="BT258" s="40">
        <f ca="1">'00012.MTS_000277377'!H99</f>
        <v>0</v>
      </c>
      <c r="BU258" s="40">
        <f ca="1">'00012.MTS_000285551'!H99</f>
        <v>0</v>
      </c>
      <c r="BV258" s="40">
        <f ca="1">'00012.MTS_000293726'!H99</f>
        <v>0</v>
      </c>
      <c r="BW258" s="40">
        <f ca="1">'00012.MTS_000301901'!H99</f>
        <v>0</v>
      </c>
      <c r="BX258" s="40">
        <f ca="1">'00012.MTS_000310076'!H99</f>
        <v>0</v>
      </c>
      <c r="BY258" s="40">
        <f ca="1">'00012.MTS_000318251'!H99</f>
        <v>0</v>
      </c>
      <c r="BZ258" s="40">
        <f ca="1">'00012.MTS_000326426'!H99</f>
        <v>0</v>
      </c>
      <c r="CA258" s="40">
        <f ca="1">'00012.MTS_000334600'!H99</f>
        <v>0</v>
      </c>
      <c r="CB258" s="40">
        <f ca="1">'00012.MTS_000342775'!H99</f>
        <v>0</v>
      </c>
      <c r="CC258" s="40">
        <f ca="1">'00012.MTS_000350950'!H99</f>
        <v>0</v>
      </c>
      <c r="CD258" s="40">
        <f ca="1">SUM(B258:CC258)</f>
        <v>0</v>
      </c>
      <c r="CE258" s="37">
        <f ca="1">AVERAGE(B258:CC258)</f>
        <v>0</v>
      </c>
      <c r="CF258" s="37">
        <f ca="1">STDEV(B258:CC258)</f>
        <v>0</v>
      </c>
      <c r="CG258" s="37">
        <f ca="1">CF258/SQRT(80)</f>
        <v>0</v>
      </c>
      <c r="CH258" s="37">
        <f ca="1">IF(CD258=0,0,-1*((CD258/CD162)*(LN(CD258/CD162))))</f>
        <v>0</v>
      </c>
      <c r="CI258" s="64">
        <f ca="1">IF(CD258=0,0,(CD258/CD162)^2)</f>
        <v>0</v>
      </c>
    </row>
    <row r="259" spans="1:87" x14ac:dyDescent="0.25">
      <c r="A259" s="54" t="s">
        <v>107</v>
      </c>
      <c r="B259" s="40">
        <f ca="1">'00012.MTS_000032132'!H100</f>
        <v>0</v>
      </c>
      <c r="C259" s="40">
        <f ca="1">'00012.MTS_000236502'!H100</f>
        <v>0</v>
      </c>
      <c r="D259" s="40">
        <f ca="1">'000040306'!H100</f>
        <v>0</v>
      </c>
      <c r="E259" s="40">
        <f ca="1">'000032132'!H100</f>
        <v>0</v>
      </c>
      <c r="F259" s="40">
        <f ca="1">'000056656'!H100</f>
        <v>0</v>
      </c>
      <c r="G259" s="40">
        <f ca="1">'000048481'!H100</f>
        <v>0</v>
      </c>
      <c r="H259" s="40">
        <f ca="1">'000073006'!H100</f>
        <v>0</v>
      </c>
      <c r="I259" s="40">
        <f ca="1">'000064831'!H100</f>
        <v>0</v>
      </c>
      <c r="J259" s="40">
        <f ca="1">'000089355'!H100</f>
        <v>0</v>
      </c>
      <c r="K259" s="40">
        <f ca="1">'000081181'!H100</f>
        <v>0</v>
      </c>
      <c r="L259" s="40">
        <f ca="1">'000105705'!H100</f>
        <v>0</v>
      </c>
      <c r="M259" s="40">
        <f ca="1">'000097530'!H100</f>
        <v>0</v>
      </c>
      <c r="N259" s="40">
        <f ca="1">'000122055'!H100</f>
        <v>0</v>
      </c>
      <c r="O259" s="40">
        <f ca="1">'000113880'!H100</f>
        <v>0</v>
      </c>
      <c r="P259" s="40">
        <f ca="1">'000138404'!H100</f>
        <v>0</v>
      </c>
      <c r="Q259" s="40">
        <f ca="1">'000130230'!H100</f>
        <v>0</v>
      </c>
      <c r="R259" s="40">
        <f ca="1">'000154754'!H100</f>
        <v>0</v>
      </c>
      <c r="S259" s="40">
        <f ca="1">'000171104'!H100</f>
        <v>0</v>
      </c>
      <c r="T259" s="40">
        <f ca="1">'00012.MTS_000040306'!H100</f>
        <v>0</v>
      </c>
      <c r="U259" s="40">
        <f ca="1">'000187453'!H100</f>
        <v>0</v>
      </c>
      <c r="V259" s="40">
        <f ca="1">'00012.MTS_000048481'!H100</f>
        <v>0</v>
      </c>
      <c r="W259" s="40">
        <f ca="1">'000203803'!H100</f>
        <v>0</v>
      </c>
      <c r="X259" s="40">
        <f ca="1">'00012.MTS_000056656'!H100</f>
        <v>0</v>
      </c>
      <c r="Y259" s="40">
        <f ca="1">'000220153'!H100</f>
        <v>0</v>
      </c>
      <c r="Z259" s="40">
        <f ca="1">'00012.MTS_000064831'!H100</f>
        <v>0</v>
      </c>
      <c r="AA259" s="40">
        <f ca="1">'000236502'!H100</f>
        <v>0</v>
      </c>
      <c r="AB259" s="40">
        <f ca="1">'000228328'!H100</f>
        <v>0</v>
      </c>
      <c r="AC259" s="40">
        <f ca="1">'000211978'!H100</f>
        <v>0</v>
      </c>
      <c r="AD259" s="40">
        <f ca="1">'00012.MTS_000073006'!H100</f>
        <v>0</v>
      </c>
      <c r="AE259" s="40">
        <f ca="1">'000261027'!H100</f>
        <v>0</v>
      </c>
      <c r="AF259" s="40">
        <f ca="1">'000252852'!H100</f>
        <v>0</v>
      </c>
      <c r="AG259" s="40">
        <f ca="1">'000195628'!H100</f>
        <v>0</v>
      </c>
      <c r="AH259" s="40">
        <f ca="1">'00012.MTS_000220153'!H100</f>
        <v>0</v>
      </c>
      <c r="AI259" s="40">
        <f ca="1">'000285551'!H100</f>
        <v>0</v>
      </c>
      <c r="AJ259" s="40">
        <f ca="1">'000269202'!H100</f>
        <v>0</v>
      </c>
      <c r="AK259" s="40">
        <f ca="1">'000179279'!H100</f>
        <v>0</v>
      </c>
      <c r="AL259" s="40">
        <f ca="1">'00012.MTS_000228328'!H100</f>
        <v>0</v>
      </c>
      <c r="AM259" s="40">
        <f ca="1">'000310076'!H100</f>
        <v>0</v>
      </c>
      <c r="AN259" s="40">
        <f ca="1">'000301901'!H100</f>
        <v>0</v>
      </c>
      <c r="AO259" s="40">
        <f ca="1">'000293726'!H100</f>
        <v>0</v>
      </c>
      <c r="AP259" s="40">
        <f ca="1">'000244677'!H100</f>
        <v>0</v>
      </c>
      <c r="AQ259" s="40">
        <f ca="1">'000146579'!H100</f>
        <v>0</v>
      </c>
      <c r="AR259" s="40">
        <f ca="1">'00012.MTS_000244677'!H100</f>
        <v>0</v>
      </c>
      <c r="AS259" s="40">
        <f ca="1">'000350950'!H100</f>
        <v>0</v>
      </c>
      <c r="AT259" s="40">
        <f ca="1">'000342775'!H100</f>
        <v>0</v>
      </c>
      <c r="AU259" s="40">
        <f ca="1">'000334600'!H100</f>
        <v>0</v>
      </c>
      <c r="AV259" s="40">
        <f ca="1">'000326426'!H100</f>
        <v>0</v>
      </c>
      <c r="AW259" s="40">
        <f ca="1">'000318251'!H100</f>
        <v>0</v>
      </c>
      <c r="AX259" s="40">
        <f ca="1">'000277377'!H100</f>
        <v>0</v>
      </c>
      <c r="AY259" s="40">
        <f ca="1">'000162929'!H100</f>
        <v>0</v>
      </c>
      <c r="AZ259" s="40">
        <f ca="1">'00012.MTS_000081181'!H100</f>
        <v>0</v>
      </c>
      <c r="BA259" s="40">
        <f ca="1">'00012.MTS_000089355'!H100</f>
        <v>0</v>
      </c>
      <c r="BB259" s="40">
        <f ca="1">'00012.MTS_000097530'!H100</f>
        <v>0</v>
      </c>
      <c r="BC259" s="40">
        <f ca="1">'00012.MTS_000105705'!H100</f>
        <v>0</v>
      </c>
      <c r="BD259" s="40">
        <f ca="1">'00012.MTS_000113880'!H100</f>
        <v>0</v>
      </c>
      <c r="BE259" s="40">
        <f ca="1">'00012.MTS_000122055'!H100</f>
        <v>0</v>
      </c>
      <c r="BF259" s="40">
        <f ca="1">'00012.MTS_000130230'!H100</f>
        <v>0</v>
      </c>
      <c r="BG259" s="40">
        <f ca="1">'00012.MTS_000138404'!H100</f>
        <v>0</v>
      </c>
      <c r="BH259" s="40">
        <f ca="1">'00012.MTS_000146579'!H100</f>
        <v>0</v>
      </c>
      <c r="BI259" s="40">
        <f ca="1">'00012.MTS_000154754'!H100</f>
        <v>0</v>
      </c>
      <c r="BJ259" s="40">
        <f ca="1">'00012.MTS_000162929'!H100</f>
        <v>0</v>
      </c>
      <c r="BK259" s="40">
        <f ca="1">'00012.MTS_000171104'!H100</f>
        <v>0</v>
      </c>
      <c r="BL259" s="40">
        <f ca="1">'00012.MTS_000179279'!H100</f>
        <v>0</v>
      </c>
      <c r="BM259" s="40">
        <f ca="1">'00012.MTS_000187453'!H100</f>
        <v>0</v>
      </c>
      <c r="BN259" s="40">
        <f ca="1">'00012.MTS_000195628'!H100</f>
        <v>0</v>
      </c>
      <c r="BO259" s="40">
        <f ca="1">'00012.MTS_000203803'!H100</f>
        <v>0</v>
      </c>
      <c r="BP259" s="40">
        <f ca="1">'00012.MTS_000211978'!H100</f>
        <v>0</v>
      </c>
      <c r="BQ259" s="40">
        <f ca="1">'00012.MTS_000252852'!H100</f>
        <v>0</v>
      </c>
      <c r="BR259" s="40">
        <f ca="1">'00012.MTS_000261027'!H100</f>
        <v>0</v>
      </c>
      <c r="BS259" s="40">
        <f ca="1">'00012.MTS_000269202'!H100</f>
        <v>0</v>
      </c>
      <c r="BT259" s="40">
        <f ca="1">'00012.MTS_000277377'!H100</f>
        <v>0</v>
      </c>
      <c r="BU259" s="40">
        <f ca="1">'00012.MTS_000285551'!H100</f>
        <v>0</v>
      </c>
      <c r="BV259" s="40">
        <f ca="1">'00012.MTS_000293726'!H100</f>
        <v>0</v>
      </c>
      <c r="BW259" s="40">
        <f ca="1">'00012.MTS_000301901'!H100</f>
        <v>0</v>
      </c>
      <c r="BX259" s="40">
        <f ca="1">'00012.MTS_000310076'!H100</f>
        <v>0</v>
      </c>
      <c r="BY259" s="40">
        <f ca="1">'00012.MTS_000318251'!H100</f>
        <v>0</v>
      </c>
      <c r="BZ259" s="40">
        <f ca="1">'00012.MTS_000326426'!H100</f>
        <v>0</v>
      </c>
      <c r="CA259" s="40">
        <f ca="1">'00012.MTS_000334600'!H100</f>
        <v>0</v>
      </c>
      <c r="CB259" s="40">
        <f ca="1">'00012.MTS_000342775'!H100</f>
        <v>0</v>
      </c>
      <c r="CC259" s="40">
        <f ca="1">'00012.MTS_000350950'!H100</f>
        <v>0</v>
      </c>
      <c r="CD259" s="40">
        <f ca="1">SUM(B259:CC259)</f>
        <v>0</v>
      </c>
      <c r="CE259" s="37">
        <f ca="1">AVERAGE(B259:CC259)</f>
        <v>0</v>
      </c>
      <c r="CF259" s="37">
        <f ca="1">STDEV(B259:CC259)</f>
        <v>0</v>
      </c>
      <c r="CG259" s="37">
        <f ca="1">CF259/SQRT(80)</f>
        <v>0</v>
      </c>
      <c r="CH259" s="37">
        <f ca="1">IF(CD259=0,0,-1*((CD259/CD162)*(LN(CD259/CD162))))</f>
        <v>0</v>
      </c>
      <c r="CI259" s="64">
        <f ca="1">IF(CD259=0,0,(CD259/CD162)^2)</f>
        <v>0</v>
      </c>
    </row>
    <row r="260" spans="1:87" x14ac:dyDescent="0.25">
      <c r="A260" s="54" t="s">
        <v>108</v>
      </c>
      <c r="B260" s="40">
        <f ca="1">'00012.MTS_000032132'!H101</f>
        <v>0</v>
      </c>
      <c r="C260" s="40">
        <f ca="1">'00012.MTS_000236502'!H101</f>
        <v>0</v>
      </c>
      <c r="D260" s="40">
        <f ca="1">'000040306'!H101</f>
        <v>0</v>
      </c>
      <c r="E260" s="40">
        <f ca="1">'000032132'!H101</f>
        <v>0</v>
      </c>
      <c r="F260" s="40">
        <f ca="1">'000056656'!H101</f>
        <v>0</v>
      </c>
      <c r="G260" s="40">
        <f ca="1">'000048481'!H101</f>
        <v>0</v>
      </c>
      <c r="H260" s="40">
        <f ca="1">'000073006'!H101</f>
        <v>0</v>
      </c>
      <c r="I260" s="40">
        <f ca="1">'000064831'!H101</f>
        <v>0</v>
      </c>
      <c r="J260" s="40">
        <f ca="1">'000089355'!H101</f>
        <v>0</v>
      </c>
      <c r="K260" s="40">
        <f ca="1">'000081181'!H101</f>
        <v>0</v>
      </c>
      <c r="L260" s="40">
        <f ca="1">'000105705'!H101</f>
        <v>0</v>
      </c>
      <c r="M260" s="40">
        <f ca="1">'000097530'!H101</f>
        <v>0</v>
      </c>
      <c r="N260" s="40">
        <f ca="1">'000122055'!H101</f>
        <v>0</v>
      </c>
      <c r="O260" s="40">
        <f ca="1">'000113880'!H101</f>
        <v>0</v>
      </c>
      <c r="P260" s="40">
        <f ca="1">'000138404'!H101</f>
        <v>0</v>
      </c>
      <c r="Q260" s="40">
        <f ca="1">'000130230'!H101</f>
        <v>0</v>
      </c>
      <c r="R260" s="40">
        <f ca="1">'000154754'!H101</f>
        <v>0</v>
      </c>
      <c r="S260" s="40">
        <f ca="1">'000171104'!H101</f>
        <v>0</v>
      </c>
      <c r="T260" s="40">
        <f ca="1">'00012.MTS_000040306'!H101</f>
        <v>0</v>
      </c>
      <c r="U260" s="40">
        <f ca="1">'000187453'!H101</f>
        <v>0</v>
      </c>
      <c r="V260" s="40">
        <f ca="1">'00012.MTS_000048481'!H101</f>
        <v>0</v>
      </c>
      <c r="W260" s="40">
        <f ca="1">'000203803'!H101</f>
        <v>0</v>
      </c>
      <c r="X260" s="40">
        <f ca="1">'00012.MTS_000056656'!H101</f>
        <v>0</v>
      </c>
      <c r="Y260" s="40">
        <f ca="1">'000220153'!H101</f>
        <v>0</v>
      </c>
      <c r="Z260" s="40">
        <f ca="1">'00012.MTS_000064831'!H101</f>
        <v>0</v>
      </c>
      <c r="AA260" s="40">
        <f ca="1">'000236502'!H101</f>
        <v>0</v>
      </c>
      <c r="AB260" s="40">
        <f ca="1">'000228328'!H101</f>
        <v>0</v>
      </c>
      <c r="AC260" s="40">
        <f ca="1">'000211978'!H101</f>
        <v>0</v>
      </c>
      <c r="AD260" s="40">
        <f ca="1">'00012.MTS_000073006'!H101</f>
        <v>0</v>
      </c>
      <c r="AE260" s="40">
        <f ca="1">'000261027'!H101</f>
        <v>0</v>
      </c>
      <c r="AF260" s="40">
        <f ca="1">'000252852'!H101</f>
        <v>0</v>
      </c>
      <c r="AG260" s="40">
        <f ca="1">'000195628'!H101</f>
        <v>0</v>
      </c>
      <c r="AH260" s="40">
        <f ca="1">'00012.MTS_000220153'!H101</f>
        <v>0</v>
      </c>
      <c r="AI260" s="40">
        <f ca="1">'000285551'!H101</f>
        <v>0</v>
      </c>
      <c r="AJ260" s="40">
        <f ca="1">'000269202'!H101</f>
        <v>0</v>
      </c>
      <c r="AK260" s="40">
        <f ca="1">'000179279'!H101</f>
        <v>0</v>
      </c>
      <c r="AL260" s="40">
        <f ca="1">'00012.MTS_000228328'!H101</f>
        <v>0</v>
      </c>
      <c r="AM260" s="40">
        <f ca="1">'000310076'!H101</f>
        <v>0</v>
      </c>
      <c r="AN260" s="40">
        <f ca="1">'000301901'!H101</f>
        <v>0</v>
      </c>
      <c r="AO260" s="40">
        <f ca="1">'000293726'!H101</f>
        <v>0</v>
      </c>
      <c r="AP260" s="40">
        <f ca="1">'000244677'!H101</f>
        <v>0</v>
      </c>
      <c r="AQ260" s="40">
        <f ca="1">'000146579'!H101</f>
        <v>0</v>
      </c>
      <c r="AR260" s="40">
        <f ca="1">'00012.MTS_000244677'!H101</f>
        <v>0</v>
      </c>
      <c r="AS260" s="40">
        <f ca="1">'000350950'!H101</f>
        <v>0</v>
      </c>
      <c r="AT260" s="40">
        <f ca="1">'000342775'!H101</f>
        <v>0</v>
      </c>
      <c r="AU260" s="40">
        <f ca="1">'000334600'!H101</f>
        <v>0</v>
      </c>
      <c r="AV260" s="40">
        <f ca="1">'000326426'!H101</f>
        <v>0</v>
      </c>
      <c r="AW260" s="40">
        <f ca="1">'000318251'!H101</f>
        <v>0</v>
      </c>
      <c r="AX260" s="40">
        <f ca="1">'000277377'!H101</f>
        <v>0</v>
      </c>
      <c r="AY260" s="40">
        <f ca="1">'000162929'!H101</f>
        <v>0</v>
      </c>
      <c r="AZ260" s="40">
        <f ca="1">'00012.MTS_000081181'!H101</f>
        <v>0</v>
      </c>
      <c r="BA260" s="40">
        <f ca="1">'00012.MTS_000089355'!H101</f>
        <v>0</v>
      </c>
      <c r="BB260" s="40">
        <f ca="1">'00012.MTS_000097530'!H101</f>
        <v>0</v>
      </c>
      <c r="BC260" s="40">
        <f ca="1">'00012.MTS_000105705'!H101</f>
        <v>0</v>
      </c>
      <c r="BD260" s="40">
        <f ca="1">'00012.MTS_000113880'!H101</f>
        <v>0</v>
      </c>
      <c r="BE260" s="40">
        <f ca="1">'00012.MTS_000122055'!H101</f>
        <v>0</v>
      </c>
      <c r="BF260" s="40">
        <f ca="1">'00012.MTS_000130230'!H101</f>
        <v>0</v>
      </c>
      <c r="BG260" s="40">
        <f ca="1">'00012.MTS_000138404'!H101</f>
        <v>0</v>
      </c>
      <c r="BH260" s="40">
        <f ca="1">'00012.MTS_000146579'!H101</f>
        <v>0</v>
      </c>
      <c r="BI260" s="40">
        <f ca="1">'00012.MTS_000154754'!H101</f>
        <v>0</v>
      </c>
      <c r="BJ260" s="40">
        <f ca="1">'00012.MTS_000162929'!H101</f>
        <v>0</v>
      </c>
      <c r="BK260" s="40">
        <f ca="1">'00012.MTS_000171104'!H101</f>
        <v>0</v>
      </c>
      <c r="BL260" s="40">
        <f ca="1">'00012.MTS_000179279'!H101</f>
        <v>0</v>
      </c>
      <c r="BM260" s="40">
        <f ca="1">'00012.MTS_000187453'!H101</f>
        <v>0</v>
      </c>
      <c r="BN260" s="40">
        <f ca="1">'00012.MTS_000195628'!H101</f>
        <v>0</v>
      </c>
      <c r="BO260" s="40">
        <f ca="1">'00012.MTS_000203803'!H101</f>
        <v>0</v>
      </c>
      <c r="BP260" s="40">
        <f ca="1">'00012.MTS_000211978'!H101</f>
        <v>0</v>
      </c>
      <c r="BQ260" s="40">
        <f ca="1">'00012.MTS_000252852'!H101</f>
        <v>0</v>
      </c>
      <c r="BR260" s="40">
        <f ca="1">'00012.MTS_000261027'!H101</f>
        <v>0</v>
      </c>
      <c r="BS260" s="40">
        <f ca="1">'00012.MTS_000269202'!H101</f>
        <v>0</v>
      </c>
      <c r="BT260" s="40">
        <f ca="1">'00012.MTS_000277377'!H101</f>
        <v>0</v>
      </c>
      <c r="BU260" s="40">
        <f ca="1">'00012.MTS_000285551'!H101</f>
        <v>0</v>
      </c>
      <c r="BV260" s="40">
        <f ca="1">'00012.MTS_000293726'!H101</f>
        <v>0</v>
      </c>
      <c r="BW260" s="40">
        <f ca="1">'00012.MTS_000301901'!H101</f>
        <v>0</v>
      </c>
      <c r="BX260" s="40">
        <f ca="1">'00012.MTS_000310076'!H101</f>
        <v>0</v>
      </c>
      <c r="BY260" s="40">
        <f ca="1">'00012.MTS_000318251'!H101</f>
        <v>0</v>
      </c>
      <c r="BZ260" s="40">
        <f ca="1">'00012.MTS_000326426'!H101</f>
        <v>0</v>
      </c>
      <c r="CA260" s="40">
        <f ca="1">'00012.MTS_000334600'!H101</f>
        <v>0</v>
      </c>
      <c r="CB260" s="40">
        <f ca="1">'00012.MTS_000342775'!H101</f>
        <v>0</v>
      </c>
      <c r="CC260" s="40">
        <f ca="1">'00012.MTS_000350950'!H101</f>
        <v>0</v>
      </c>
      <c r="CD260" s="40">
        <f ca="1">SUM(B260:CC260)</f>
        <v>0</v>
      </c>
      <c r="CE260" s="37">
        <f ca="1">AVERAGE(B260:CC260)</f>
        <v>0</v>
      </c>
      <c r="CF260" s="37">
        <f ca="1">STDEV(B260:CC260)</f>
        <v>0</v>
      </c>
      <c r="CG260" s="37">
        <f ca="1">CF260/SQRT(80)</f>
        <v>0</v>
      </c>
      <c r="CH260" s="37">
        <f ca="1">IF(CD260=0,0,-1*((CD260/CD162)*(LN(CD260/CD162))))</f>
        <v>0</v>
      </c>
      <c r="CI260" s="64">
        <f ca="1">IF(CD260=0,0,(CD260/CD162)^2)</f>
        <v>0</v>
      </c>
    </row>
    <row r="261" spans="1:87" x14ac:dyDescent="0.25">
      <c r="A261" s="54" t="s">
        <v>109</v>
      </c>
      <c r="B261" s="40">
        <f ca="1">'00012.MTS_000032132'!H102</f>
        <v>0</v>
      </c>
      <c r="C261" s="40">
        <f ca="1">'00012.MTS_000236502'!H102</f>
        <v>0</v>
      </c>
      <c r="D261" s="40">
        <f ca="1">'000040306'!H102</f>
        <v>0</v>
      </c>
      <c r="E261" s="40">
        <f ca="1">'000032132'!H102</f>
        <v>0</v>
      </c>
      <c r="F261" s="40">
        <f ca="1">'000056656'!H102</f>
        <v>0</v>
      </c>
      <c r="G261" s="40">
        <f ca="1">'000048481'!H102</f>
        <v>0</v>
      </c>
      <c r="H261" s="40">
        <f ca="1">'000073006'!H102</f>
        <v>0</v>
      </c>
      <c r="I261" s="40">
        <f ca="1">'000064831'!H102</f>
        <v>0</v>
      </c>
      <c r="J261" s="40">
        <f ca="1">'000089355'!H102</f>
        <v>0</v>
      </c>
      <c r="K261" s="40">
        <f ca="1">'000081181'!H102</f>
        <v>0</v>
      </c>
      <c r="L261" s="40">
        <f ca="1">'000105705'!H102</f>
        <v>0</v>
      </c>
      <c r="M261" s="40">
        <f ca="1">'000097530'!H102</f>
        <v>0</v>
      </c>
      <c r="N261" s="40">
        <f ca="1">'000122055'!H102</f>
        <v>0</v>
      </c>
      <c r="O261" s="40">
        <f ca="1">'000113880'!H102</f>
        <v>0</v>
      </c>
      <c r="P261" s="40">
        <f ca="1">'000138404'!H102</f>
        <v>0</v>
      </c>
      <c r="Q261" s="40">
        <f ca="1">'000130230'!H102</f>
        <v>0</v>
      </c>
      <c r="R261" s="40">
        <f ca="1">'000154754'!H102</f>
        <v>0</v>
      </c>
      <c r="S261" s="40">
        <f ca="1">'000171104'!H102</f>
        <v>0</v>
      </c>
      <c r="T261" s="40">
        <f ca="1">'00012.MTS_000040306'!H102</f>
        <v>0</v>
      </c>
      <c r="U261" s="40">
        <f ca="1">'000187453'!H102</f>
        <v>0</v>
      </c>
      <c r="V261" s="40">
        <f ca="1">'00012.MTS_000048481'!H102</f>
        <v>0</v>
      </c>
      <c r="W261" s="40">
        <f ca="1">'000203803'!H102</f>
        <v>0</v>
      </c>
      <c r="X261" s="40">
        <f ca="1">'00012.MTS_000056656'!H102</f>
        <v>0</v>
      </c>
      <c r="Y261" s="40">
        <f ca="1">'000220153'!H102</f>
        <v>0</v>
      </c>
      <c r="Z261" s="40">
        <f ca="1">'00012.MTS_000064831'!H102</f>
        <v>0</v>
      </c>
      <c r="AA261" s="40">
        <f ca="1">'000236502'!H102</f>
        <v>0</v>
      </c>
      <c r="AB261" s="40">
        <f ca="1">'000228328'!H102</f>
        <v>0</v>
      </c>
      <c r="AC261" s="40">
        <f ca="1">'000211978'!H102</f>
        <v>0</v>
      </c>
      <c r="AD261" s="40">
        <f ca="1">'00012.MTS_000073006'!H102</f>
        <v>0</v>
      </c>
      <c r="AE261" s="40">
        <f ca="1">'000261027'!H102</f>
        <v>0</v>
      </c>
      <c r="AF261" s="40">
        <f ca="1">'000252852'!H102</f>
        <v>0</v>
      </c>
      <c r="AG261" s="40">
        <f ca="1">'000195628'!H102</f>
        <v>0</v>
      </c>
      <c r="AH261" s="40">
        <f ca="1">'00012.MTS_000220153'!H102</f>
        <v>0</v>
      </c>
      <c r="AI261" s="40">
        <f ca="1">'000285551'!H102</f>
        <v>0</v>
      </c>
      <c r="AJ261" s="40">
        <f ca="1">'000269202'!H102</f>
        <v>0</v>
      </c>
      <c r="AK261" s="40">
        <f ca="1">'000179279'!H102</f>
        <v>0</v>
      </c>
      <c r="AL261" s="40">
        <f ca="1">'00012.MTS_000228328'!H102</f>
        <v>0</v>
      </c>
      <c r="AM261" s="40">
        <f ca="1">'000310076'!H102</f>
        <v>0</v>
      </c>
      <c r="AN261" s="40">
        <f ca="1">'000301901'!H102</f>
        <v>0</v>
      </c>
      <c r="AO261" s="40">
        <f ca="1">'000293726'!H102</f>
        <v>0</v>
      </c>
      <c r="AP261" s="40">
        <f ca="1">'000244677'!H102</f>
        <v>0</v>
      </c>
      <c r="AQ261" s="40">
        <f ca="1">'000146579'!H102</f>
        <v>0</v>
      </c>
      <c r="AR261" s="40">
        <f ca="1">'00012.MTS_000244677'!H102</f>
        <v>0</v>
      </c>
      <c r="AS261" s="40">
        <f ca="1">'000350950'!H102</f>
        <v>0</v>
      </c>
      <c r="AT261" s="40">
        <f ca="1">'000342775'!H102</f>
        <v>0</v>
      </c>
      <c r="AU261" s="40">
        <f ca="1">'000334600'!H102</f>
        <v>0</v>
      </c>
      <c r="AV261" s="40">
        <f ca="1">'000326426'!H102</f>
        <v>0</v>
      </c>
      <c r="AW261" s="40">
        <f ca="1">'000318251'!H102</f>
        <v>0</v>
      </c>
      <c r="AX261" s="40">
        <f ca="1">'000277377'!H102</f>
        <v>0</v>
      </c>
      <c r="AY261" s="40">
        <f ca="1">'000162929'!H102</f>
        <v>0</v>
      </c>
      <c r="AZ261" s="40">
        <f ca="1">'00012.MTS_000081181'!H102</f>
        <v>0</v>
      </c>
      <c r="BA261" s="40">
        <f ca="1">'00012.MTS_000089355'!H102</f>
        <v>0</v>
      </c>
      <c r="BB261" s="40">
        <f ca="1">'00012.MTS_000097530'!H102</f>
        <v>0</v>
      </c>
      <c r="BC261" s="40">
        <f ca="1">'00012.MTS_000105705'!H102</f>
        <v>0</v>
      </c>
      <c r="BD261" s="40">
        <f ca="1">'00012.MTS_000113880'!H102</f>
        <v>0</v>
      </c>
      <c r="BE261" s="40">
        <f ca="1">'00012.MTS_000122055'!H102</f>
        <v>0</v>
      </c>
      <c r="BF261" s="40">
        <f ca="1">'00012.MTS_000130230'!H102</f>
        <v>0</v>
      </c>
      <c r="BG261" s="40">
        <f ca="1">'00012.MTS_000138404'!H102</f>
        <v>0</v>
      </c>
      <c r="BH261" s="40">
        <f ca="1">'00012.MTS_000146579'!H102</f>
        <v>0</v>
      </c>
      <c r="BI261" s="40">
        <f ca="1">'00012.MTS_000154754'!H102</f>
        <v>0</v>
      </c>
      <c r="BJ261" s="40">
        <f ca="1">'00012.MTS_000162929'!H102</f>
        <v>0</v>
      </c>
      <c r="BK261" s="40">
        <f ca="1">'00012.MTS_000171104'!H102</f>
        <v>0</v>
      </c>
      <c r="BL261" s="40">
        <f ca="1">'00012.MTS_000179279'!H102</f>
        <v>0</v>
      </c>
      <c r="BM261" s="40">
        <f ca="1">'00012.MTS_000187453'!H102</f>
        <v>0</v>
      </c>
      <c r="BN261" s="40">
        <f ca="1">'00012.MTS_000195628'!H102</f>
        <v>0</v>
      </c>
      <c r="BO261" s="40">
        <f ca="1">'00012.MTS_000203803'!H102</f>
        <v>0</v>
      </c>
      <c r="BP261" s="40">
        <f ca="1">'00012.MTS_000211978'!H102</f>
        <v>0</v>
      </c>
      <c r="BQ261" s="40">
        <f ca="1">'00012.MTS_000252852'!H102</f>
        <v>0</v>
      </c>
      <c r="BR261" s="40">
        <f ca="1">'00012.MTS_000261027'!H102</f>
        <v>0</v>
      </c>
      <c r="BS261" s="40">
        <f ca="1">'00012.MTS_000269202'!H102</f>
        <v>0</v>
      </c>
      <c r="BT261" s="40">
        <f ca="1">'00012.MTS_000277377'!H102</f>
        <v>0</v>
      </c>
      <c r="BU261" s="40">
        <f ca="1">'00012.MTS_000285551'!H102</f>
        <v>0</v>
      </c>
      <c r="BV261" s="40">
        <f ca="1">'00012.MTS_000293726'!H102</f>
        <v>0</v>
      </c>
      <c r="BW261" s="40">
        <f ca="1">'00012.MTS_000301901'!H102</f>
        <v>0</v>
      </c>
      <c r="BX261" s="40">
        <f ca="1">'00012.MTS_000310076'!H102</f>
        <v>0</v>
      </c>
      <c r="BY261" s="40">
        <f ca="1">'00012.MTS_000318251'!H102</f>
        <v>0</v>
      </c>
      <c r="BZ261" s="40">
        <f ca="1">'00012.MTS_000326426'!H102</f>
        <v>0</v>
      </c>
      <c r="CA261" s="40">
        <f ca="1">'00012.MTS_000334600'!H102</f>
        <v>0</v>
      </c>
      <c r="CB261" s="40">
        <f ca="1">'00012.MTS_000342775'!H102</f>
        <v>0</v>
      </c>
      <c r="CC261" s="40">
        <f ca="1">'00012.MTS_000350950'!H102</f>
        <v>0</v>
      </c>
      <c r="CD261" s="40">
        <f ca="1">SUM(B261:CC261)</f>
        <v>0</v>
      </c>
      <c r="CE261" s="37">
        <f ca="1">AVERAGE(B261:CC261)</f>
        <v>0</v>
      </c>
      <c r="CF261" s="37">
        <f ca="1">STDEV(B261:CC261)</f>
        <v>0</v>
      </c>
      <c r="CG261" s="37">
        <f ca="1">CF261/SQRT(80)</f>
        <v>0</v>
      </c>
      <c r="CH261" s="37">
        <f ca="1">IF(CD261=0,0,-1*((CD261/CD162)*(LN(CD261/CD162))))</f>
        <v>0</v>
      </c>
      <c r="CI261" s="64">
        <f ca="1">IF(CD261=0,0,(CD261/CD162)^2)</f>
        <v>0</v>
      </c>
    </row>
    <row r="262" spans="1:87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9">
        <f ca="1">SUM(CH263:CH263)</f>
        <v>0</v>
      </c>
      <c r="CI262" s="65">
        <f ca="1">1-SUM(CI263:CI263)</f>
        <v>0</v>
      </c>
    </row>
    <row r="263" spans="1:87" x14ac:dyDescent="0.25">
      <c r="A263" s="54" t="s">
        <v>111</v>
      </c>
      <c r="B263" s="40">
        <f ca="1">'00012.MTS_000032132'!H104</f>
        <v>1</v>
      </c>
      <c r="C263" s="40">
        <f ca="1">'00012.MTS_000236502'!H104</f>
        <v>3</v>
      </c>
      <c r="D263" s="40">
        <f ca="1">'000040306'!H104</f>
        <v>6</v>
      </c>
      <c r="E263" s="40">
        <f ca="1">'000032132'!H104</f>
        <v>3</v>
      </c>
      <c r="F263" s="40">
        <f ca="1">'000056656'!H104</f>
        <v>4</v>
      </c>
      <c r="G263" s="40">
        <f ca="1">'000048481'!H104</f>
        <v>4</v>
      </c>
      <c r="H263" s="40">
        <f ca="1">'000073006'!H104</f>
        <v>5</v>
      </c>
      <c r="I263" s="40">
        <f ca="1">'000064831'!H104</f>
        <v>8</v>
      </c>
      <c r="J263" s="40">
        <f ca="1">'000089355'!H104</f>
        <v>2</v>
      </c>
      <c r="K263" s="40">
        <f ca="1">'000081181'!H104</f>
        <v>2</v>
      </c>
      <c r="L263" s="40">
        <f ca="1">'000105705'!H104</f>
        <v>0</v>
      </c>
      <c r="M263" s="40">
        <f ca="1">'000097530'!H104</f>
        <v>3</v>
      </c>
      <c r="N263" s="40">
        <f ca="1">'000122055'!H104</f>
        <v>2</v>
      </c>
      <c r="O263" s="40">
        <f ca="1">'000113880'!H104</f>
        <v>1</v>
      </c>
      <c r="P263" s="40">
        <f ca="1">'000138404'!H104</f>
        <v>0</v>
      </c>
      <c r="Q263" s="40">
        <f ca="1">'000130230'!H104</f>
        <v>0</v>
      </c>
      <c r="R263" s="40">
        <f ca="1">'000154754'!H104</f>
        <v>6</v>
      </c>
      <c r="S263" s="40">
        <f ca="1">'000171104'!H104</f>
        <v>2</v>
      </c>
      <c r="T263" s="40">
        <f ca="1">'00012.MTS_000040306'!H104</f>
        <v>4</v>
      </c>
      <c r="U263" s="40">
        <f ca="1">'000187453'!H104</f>
        <v>4</v>
      </c>
      <c r="V263" s="40">
        <f ca="1">'00012.MTS_000048481'!H104</f>
        <v>5</v>
      </c>
      <c r="W263" s="40">
        <f ca="1">'000203803'!H104</f>
        <v>1</v>
      </c>
      <c r="X263" s="40">
        <f ca="1">'00012.MTS_000056656'!H104</f>
        <v>2</v>
      </c>
      <c r="Y263" s="40">
        <f ca="1">'000220153'!H104</f>
        <v>6</v>
      </c>
      <c r="Z263" s="40">
        <f ca="1">'00012.MTS_000064831'!H104</f>
        <v>2</v>
      </c>
      <c r="AA263" s="40">
        <f ca="1">'000236502'!H104</f>
        <v>1</v>
      </c>
      <c r="AB263" s="40">
        <f ca="1">'000228328'!H104</f>
        <v>1</v>
      </c>
      <c r="AC263" s="40">
        <f ca="1">'000211978'!H104</f>
        <v>5</v>
      </c>
      <c r="AD263" s="40">
        <f ca="1">'00012.MTS_000073006'!H104</f>
        <v>1</v>
      </c>
      <c r="AE263" s="40">
        <f ca="1">'000261027'!H104</f>
        <v>1</v>
      </c>
      <c r="AF263" s="40">
        <f ca="1">'000252852'!H104</f>
        <v>5</v>
      </c>
      <c r="AG263" s="40">
        <f ca="1">'000195628'!H104</f>
        <v>2</v>
      </c>
      <c r="AH263" s="40">
        <f ca="1">'00012.MTS_000220153'!H104</f>
        <v>4</v>
      </c>
      <c r="AI263" s="40">
        <f ca="1">'000285551'!H104</f>
        <v>4</v>
      </c>
      <c r="AJ263" s="40">
        <f ca="1">'000269202'!H104</f>
        <v>2</v>
      </c>
      <c r="AK263" s="40">
        <f ca="1">'000179279'!H104</f>
        <v>0</v>
      </c>
      <c r="AL263" s="40">
        <f ca="1">'00012.MTS_000228328'!H104</f>
        <v>4</v>
      </c>
      <c r="AM263" s="40">
        <f ca="1">'000310076'!H104</f>
        <v>6</v>
      </c>
      <c r="AN263" s="40">
        <f ca="1">'000301901'!H104</f>
        <v>0</v>
      </c>
      <c r="AO263" s="40">
        <f ca="1">'000293726'!H104</f>
        <v>6</v>
      </c>
      <c r="AP263" s="40">
        <f ca="1">'000244677'!H104</f>
        <v>5</v>
      </c>
      <c r="AQ263" s="40">
        <f ca="1">'000146579'!H104</f>
        <v>2</v>
      </c>
      <c r="AR263" s="40">
        <f ca="1">'00012.MTS_000244677'!H104</f>
        <v>4</v>
      </c>
      <c r="AS263" s="40">
        <f ca="1">'000350950'!H104</f>
        <v>0</v>
      </c>
      <c r="AT263" s="40">
        <f ca="1">'000342775'!H104</f>
        <v>5</v>
      </c>
      <c r="AU263" s="40">
        <f ca="1">'000334600'!H104</f>
        <v>6</v>
      </c>
      <c r="AV263" s="40">
        <f ca="1">'000326426'!H104</f>
        <v>5</v>
      </c>
      <c r="AW263" s="40">
        <f ca="1">'000318251'!H104</f>
        <v>0</v>
      </c>
      <c r="AX263" s="40">
        <f ca="1">'000277377'!H104</f>
        <v>0</v>
      </c>
      <c r="AY263" s="40">
        <f ca="1">'000162929'!H104</f>
        <v>7</v>
      </c>
      <c r="AZ263" s="40">
        <f ca="1">'00012.MTS_000081181'!H104</f>
        <v>1</v>
      </c>
      <c r="BA263" s="40">
        <f ca="1">'00012.MTS_000089355'!H104</f>
        <v>1</v>
      </c>
      <c r="BB263" s="40">
        <f ca="1">'00012.MTS_000097530'!H104</f>
        <v>3</v>
      </c>
      <c r="BC263" s="40">
        <f ca="1">'00012.MTS_000105705'!H104</f>
        <v>2</v>
      </c>
      <c r="BD263" s="40">
        <f ca="1">'00012.MTS_000113880'!H104</f>
        <v>0</v>
      </c>
      <c r="BE263" s="40">
        <f ca="1">'00012.MTS_000122055'!H104</f>
        <v>3</v>
      </c>
      <c r="BF263" s="40">
        <f ca="1">'00012.MTS_000130230'!H104</f>
        <v>0</v>
      </c>
      <c r="BG263" s="40">
        <f ca="1">'00012.MTS_000138404'!H104</f>
        <v>2</v>
      </c>
      <c r="BH263" s="40">
        <f ca="1">'00012.MTS_000146579'!H104</f>
        <v>0</v>
      </c>
      <c r="BI263" s="40">
        <f ca="1">'00012.MTS_000154754'!H104</f>
        <v>2</v>
      </c>
      <c r="BJ263" s="40">
        <f ca="1">'00012.MTS_000162929'!H104</f>
        <v>4</v>
      </c>
      <c r="BK263" s="40">
        <f ca="1">'00012.MTS_000171104'!H104</f>
        <v>4</v>
      </c>
      <c r="BL263" s="40">
        <f ca="1">'00012.MTS_000179279'!H104</f>
        <v>3</v>
      </c>
      <c r="BM263" s="40">
        <f ca="1">'00012.MTS_000187453'!H104</f>
        <v>5</v>
      </c>
      <c r="BN263" s="40">
        <f ca="1">'00012.MTS_000195628'!H104</f>
        <v>1</v>
      </c>
      <c r="BO263" s="40">
        <f ca="1">'00012.MTS_000203803'!H104</f>
        <v>2</v>
      </c>
      <c r="BP263" s="40">
        <f ca="1">'00012.MTS_000211978'!H104</f>
        <v>2</v>
      </c>
      <c r="BQ263" s="40">
        <f ca="1">'00012.MTS_000252852'!H104</f>
        <v>0</v>
      </c>
      <c r="BR263" s="40">
        <f ca="1">'00012.MTS_000261027'!H104</f>
        <v>2</v>
      </c>
      <c r="BS263" s="40">
        <f ca="1">'00012.MTS_000269202'!H104</f>
        <v>3</v>
      </c>
      <c r="BT263" s="40">
        <f ca="1">'00012.MTS_000277377'!H104</f>
        <v>3</v>
      </c>
      <c r="BU263" s="40">
        <f ca="1">'00012.MTS_000285551'!H104</f>
        <v>0</v>
      </c>
      <c r="BV263" s="40">
        <f ca="1">'00012.MTS_000293726'!H104</f>
        <v>4</v>
      </c>
      <c r="BW263" s="40">
        <f ca="1">'00012.MTS_000301901'!H104</f>
        <v>3</v>
      </c>
      <c r="BX263" s="40">
        <f ca="1">'00012.MTS_000310076'!H104</f>
        <v>3</v>
      </c>
      <c r="BY263" s="40">
        <f ca="1">'00012.MTS_000318251'!H104</f>
        <v>0</v>
      </c>
      <c r="BZ263" s="40">
        <f ca="1">'00012.MTS_000326426'!H104</f>
        <v>1</v>
      </c>
      <c r="CA263" s="40">
        <f ca="1">'00012.MTS_000334600'!H104</f>
        <v>2</v>
      </c>
      <c r="CB263" s="40">
        <f ca="1">'00012.MTS_000342775'!H104</f>
        <v>1</v>
      </c>
      <c r="CC263" s="40">
        <f ca="1">'00012.MTS_000350950'!H104</f>
        <v>0</v>
      </c>
      <c r="CD263" s="40">
        <f ca="1">SUM(B263:CC263)</f>
        <v>209</v>
      </c>
      <c r="CE263" s="37">
        <f ca="1">AVERAGE(B263:CC263)</f>
        <v>2.6124999999999998</v>
      </c>
      <c r="CF263" s="37">
        <f ca="1">STDEV(B263:CC263)</f>
        <v>2.0282420523164415</v>
      </c>
      <c r="CG263" s="37">
        <f ca="1">CF263/SQRT(80)</f>
        <v>0.22676435519016239</v>
      </c>
      <c r="CH263" s="37">
        <f ca="1">IF(CD263=0,0,-1*((CD263/CD163)*(LN(CD263/CD163))))</f>
        <v>0</v>
      </c>
      <c r="CI263" s="64">
        <f ca="1">IF(CD263=0,0,(CD263/CD163)^2)</f>
        <v>1</v>
      </c>
    </row>
    <row r="264" spans="1:87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9">
        <f ca="1">SUM(CH265:CH266)</f>
        <v>0</v>
      </c>
      <c r="CI264" s="65">
        <f ca="1">1-SUM(CI265:CI266)</f>
        <v>1</v>
      </c>
    </row>
    <row r="265" spans="1:87" x14ac:dyDescent="0.25">
      <c r="A265" s="54" t="s">
        <v>113</v>
      </c>
      <c r="B265" s="40">
        <f ca="1">'00012.MTS_000032132'!H106</f>
        <v>0</v>
      </c>
      <c r="C265" s="40">
        <f ca="1">'00012.MTS_000236502'!H106</f>
        <v>0</v>
      </c>
      <c r="D265" s="40">
        <f ca="1">'000040306'!H106</f>
        <v>0</v>
      </c>
      <c r="E265" s="40">
        <f ca="1">'000032132'!H106</f>
        <v>0</v>
      </c>
      <c r="F265" s="40">
        <f ca="1">'000056656'!H106</f>
        <v>0</v>
      </c>
      <c r="G265" s="40">
        <f ca="1">'000048481'!H106</f>
        <v>0</v>
      </c>
      <c r="H265" s="40">
        <f ca="1">'000073006'!H106</f>
        <v>0</v>
      </c>
      <c r="I265" s="40">
        <f ca="1">'000064831'!H106</f>
        <v>0</v>
      </c>
      <c r="J265" s="40">
        <f ca="1">'000089355'!H106</f>
        <v>0</v>
      </c>
      <c r="K265" s="40">
        <f ca="1">'000081181'!H106</f>
        <v>0</v>
      </c>
      <c r="L265" s="40">
        <f ca="1">'000105705'!H106</f>
        <v>0</v>
      </c>
      <c r="M265" s="40">
        <f ca="1">'000097530'!H106</f>
        <v>0</v>
      </c>
      <c r="N265" s="40">
        <f ca="1">'000122055'!H106</f>
        <v>0</v>
      </c>
      <c r="O265" s="40">
        <f ca="1">'000113880'!H106</f>
        <v>0</v>
      </c>
      <c r="P265" s="40">
        <f ca="1">'000138404'!H106</f>
        <v>0</v>
      </c>
      <c r="Q265" s="40">
        <f ca="1">'000130230'!H106</f>
        <v>0</v>
      </c>
      <c r="R265" s="40">
        <f ca="1">'000154754'!H106</f>
        <v>0</v>
      </c>
      <c r="S265" s="40">
        <f ca="1">'000171104'!H106</f>
        <v>0</v>
      </c>
      <c r="T265" s="40">
        <f ca="1">'00012.MTS_000040306'!H106</f>
        <v>0</v>
      </c>
      <c r="U265" s="40">
        <f ca="1">'000187453'!H106</f>
        <v>0</v>
      </c>
      <c r="V265" s="40">
        <f ca="1">'00012.MTS_000048481'!H106</f>
        <v>0</v>
      </c>
      <c r="W265" s="40">
        <f ca="1">'000203803'!H106</f>
        <v>0</v>
      </c>
      <c r="X265" s="40">
        <f ca="1">'00012.MTS_000056656'!H106</f>
        <v>0</v>
      </c>
      <c r="Y265" s="40">
        <f ca="1">'000220153'!H106</f>
        <v>0</v>
      </c>
      <c r="Z265" s="40">
        <f ca="1">'00012.MTS_000064831'!H106</f>
        <v>0</v>
      </c>
      <c r="AA265" s="40">
        <f ca="1">'000236502'!H106</f>
        <v>0</v>
      </c>
      <c r="AB265" s="40">
        <f ca="1">'000228328'!H106</f>
        <v>0</v>
      </c>
      <c r="AC265" s="40">
        <f ca="1">'000211978'!H106</f>
        <v>0</v>
      </c>
      <c r="AD265" s="40">
        <f ca="1">'00012.MTS_000073006'!H106</f>
        <v>0</v>
      </c>
      <c r="AE265" s="40">
        <f ca="1">'000261027'!H106</f>
        <v>0</v>
      </c>
      <c r="AF265" s="40">
        <f ca="1">'000252852'!H106</f>
        <v>0</v>
      </c>
      <c r="AG265" s="40">
        <f ca="1">'000195628'!H106</f>
        <v>0</v>
      </c>
      <c r="AH265" s="40">
        <f ca="1">'00012.MTS_000220153'!H106</f>
        <v>0</v>
      </c>
      <c r="AI265" s="40">
        <f ca="1">'000285551'!H106</f>
        <v>0</v>
      </c>
      <c r="AJ265" s="40">
        <f ca="1">'000269202'!H106</f>
        <v>0</v>
      </c>
      <c r="AK265" s="40">
        <f ca="1">'000179279'!H106</f>
        <v>0</v>
      </c>
      <c r="AL265" s="40">
        <f ca="1">'00012.MTS_000228328'!H106</f>
        <v>0</v>
      </c>
      <c r="AM265" s="40">
        <f ca="1">'000310076'!H106</f>
        <v>0</v>
      </c>
      <c r="AN265" s="40">
        <f ca="1">'000301901'!H106</f>
        <v>0</v>
      </c>
      <c r="AO265" s="40">
        <f ca="1">'000293726'!H106</f>
        <v>0</v>
      </c>
      <c r="AP265" s="40">
        <f ca="1">'000244677'!H106</f>
        <v>0</v>
      </c>
      <c r="AQ265" s="40">
        <f ca="1">'000146579'!H106</f>
        <v>0</v>
      </c>
      <c r="AR265" s="40">
        <f ca="1">'00012.MTS_000244677'!H106</f>
        <v>0</v>
      </c>
      <c r="AS265" s="40">
        <f ca="1">'000350950'!H106</f>
        <v>0</v>
      </c>
      <c r="AT265" s="40">
        <f ca="1">'000342775'!H106</f>
        <v>0</v>
      </c>
      <c r="AU265" s="40">
        <f ca="1">'000334600'!H106</f>
        <v>0</v>
      </c>
      <c r="AV265" s="40">
        <f ca="1">'000326426'!H106</f>
        <v>0</v>
      </c>
      <c r="AW265" s="40">
        <f ca="1">'000318251'!H106</f>
        <v>0</v>
      </c>
      <c r="AX265" s="40">
        <f ca="1">'000277377'!H106</f>
        <v>0</v>
      </c>
      <c r="AY265" s="40">
        <f ca="1">'000162929'!H106</f>
        <v>0</v>
      </c>
      <c r="AZ265" s="40">
        <f ca="1">'00012.MTS_000081181'!H106</f>
        <v>0</v>
      </c>
      <c r="BA265" s="40">
        <f ca="1">'00012.MTS_000089355'!H106</f>
        <v>0</v>
      </c>
      <c r="BB265" s="40">
        <f ca="1">'00012.MTS_000097530'!H106</f>
        <v>0</v>
      </c>
      <c r="BC265" s="40">
        <f ca="1">'00012.MTS_000105705'!H106</f>
        <v>0</v>
      </c>
      <c r="BD265" s="40">
        <f ca="1">'00012.MTS_000113880'!H106</f>
        <v>0</v>
      </c>
      <c r="BE265" s="40">
        <f ca="1">'00012.MTS_000122055'!H106</f>
        <v>0</v>
      </c>
      <c r="BF265" s="40">
        <f ca="1">'00012.MTS_000130230'!H106</f>
        <v>0</v>
      </c>
      <c r="BG265" s="40">
        <f ca="1">'00012.MTS_000138404'!H106</f>
        <v>0</v>
      </c>
      <c r="BH265" s="40">
        <f ca="1">'00012.MTS_000146579'!H106</f>
        <v>0</v>
      </c>
      <c r="BI265" s="40">
        <f ca="1">'00012.MTS_000154754'!H106</f>
        <v>0</v>
      </c>
      <c r="BJ265" s="40">
        <f ca="1">'00012.MTS_000162929'!H106</f>
        <v>0</v>
      </c>
      <c r="BK265" s="40">
        <f ca="1">'00012.MTS_000171104'!H106</f>
        <v>0</v>
      </c>
      <c r="BL265" s="40">
        <f ca="1">'00012.MTS_000179279'!H106</f>
        <v>0</v>
      </c>
      <c r="BM265" s="40">
        <f ca="1">'00012.MTS_000187453'!H106</f>
        <v>0</v>
      </c>
      <c r="BN265" s="40">
        <f ca="1">'00012.MTS_000195628'!H106</f>
        <v>0</v>
      </c>
      <c r="BO265" s="40">
        <f ca="1">'00012.MTS_000203803'!H106</f>
        <v>0</v>
      </c>
      <c r="BP265" s="40">
        <f ca="1">'00012.MTS_000211978'!H106</f>
        <v>0</v>
      </c>
      <c r="BQ265" s="40">
        <f ca="1">'00012.MTS_000252852'!H106</f>
        <v>0</v>
      </c>
      <c r="BR265" s="40">
        <f ca="1">'00012.MTS_000261027'!H106</f>
        <v>0</v>
      </c>
      <c r="BS265" s="40">
        <f ca="1">'00012.MTS_000269202'!H106</f>
        <v>0</v>
      </c>
      <c r="BT265" s="40">
        <f ca="1">'00012.MTS_000277377'!H106</f>
        <v>0</v>
      </c>
      <c r="BU265" s="40">
        <f ca="1">'00012.MTS_000285551'!H106</f>
        <v>0</v>
      </c>
      <c r="BV265" s="40">
        <f ca="1">'00012.MTS_000293726'!H106</f>
        <v>0</v>
      </c>
      <c r="BW265" s="40">
        <f ca="1">'00012.MTS_000301901'!H106</f>
        <v>0</v>
      </c>
      <c r="BX265" s="40">
        <f ca="1">'00012.MTS_000310076'!H106</f>
        <v>0</v>
      </c>
      <c r="BY265" s="40">
        <f ca="1">'00012.MTS_000318251'!H106</f>
        <v>0</v>
      </c>
      <c r="BZ265" s="40">
        <f ca="1">'00012.MTS_000326426'!H106</f>
        <v>0</v>
      </c>
      <c r="CA265" s="40">
        <f ca="1">'00012.MTS_000334600'!H106</f>
        <v>0</v>
      </c>
      <c r="CB265" s="40">
        <f ca="1">'00012.MTS_000342775'!H106</f>
        <v>0</v>
      </c>
      <c r="CC265" s="40">
        <f ca="1">'00012.MTS_000350950'!H106</f>
        <v>0</v>
      </c>
      <c r="CD265" s="40">
        <f ca="1">SUM(B265:CC265)</f>
        <v>0</v>
      </c>
      <c r="CE265" s="37">
        <f ca="1">AVERAGE(B265:CC265)</f>
        <v>0</v>
      </c>
      <c r="CF265" s="37">
        <f ca="1">STDEV(B265:CC265)</f>
        <v>0</v>
      </c>
      <c r="CG265" s="37">
        <f ca="1">CF265/SQRT(80)</f>
        <v>0</v>
      </c>
      <c r="CH265" s="37">
        <f ca="1">IF(CD265=0,0,-1*((CD265/CD164)*(LN(CD265/CD164))))</f>
        <v>0</v>
      </c>
      <c r="CI265" s="64">
        <f ca="1">IF(CD265=0,0,(CD265/CD164)^2)</f>
        <v>0</v>
      </c>
    </row>
    <row r="266" spans="1:87" x14ac:dyDescent="0.25">
      <c r="A266" s="54" t="s">
        <v>114</v>
      </c>
      <c r="B266" s="40">
        <f ca="1">'00012.MTS_000032132'!H107</f>
        <v>0</v>
      </c>
      <c r="C266" s="40">
        <f ca="1">'00012.MTS_000236502'!H107</f>
        <v>0</v>
      </c>
      <c r="D266" s="40">
        <f ca="1">'000040306'!H107</f>
        <v>0</v>
      </c>
      <c r="E266" s="40">
        <f ca="1">'000032132'!H107</f>
        <v>0</v>
      </c>
      <c r="F266" s="40">
        <f ca="1">'000056656'!H107</f>
        <v>0</v>
      </c>
      <c r="G266" s="40">
        <f ca="1">'000048481'!H107</f>
        <v>0</v>
      </c>
      <c r="H266" s="40">
        <f ca="1">'000073006'!H107</f>
        <v>0</v>
      </c>
      <c r="I266" s="40">
        <f ca="1">'000064831'!H107</f>
        <v>0</v>
      </c>
      <c r="J266" s="40">
        <f ca="1">'000089355'!H107</f>
        <v>0</v>
      </c>
      <c r="K266" s="40">
        <f ca="1">'000081181'!H107</f>
        <v>0</v>
      </c>
      <c r="L266" s="40">
        <f ca="1">'000105705'!H107</f>
        <v>0</v>
      </c>
      <c r="M266" s="40">
        <f ca="1">'000097530'!H107</f>
        <v>0</v>
      </c>
      <c r="N266" s="40">
        <f ca="1">'000122055'!H107</f>
        <v>0</v>
      </c>
      <c r="O266" s="40">
        <f ca="1">'000113880'!H107</f>
        <v>0</v>
      </c>
      <c r="P266" s="40">
        <f ca="1">'000138404'!H107</f>
        <v>0</v>
      </c>
      <c r="Q266" s="40">
        <f ca="1">'000130230'!H107</f>
        <v>0</v>
      </c>
      <c r="R266" s="40">
        <f ca="1">'000154754'!H107</f>
        <v>0</v>
      </c>
      <c r="S266" s="40">
        <f ca="1">'000171104'!H107</f>
        <v>0</v>
      </c>
      <c r="T266" s="40">
        <f ca="1">'00012.MTS_000040306'!H107</f>
        <v>0</v>
      </c>
      <c r="U266" s="40">
        <f ca="1">'000187453'!H107</f>
        <v>0</v>
      </c>
      <c r="V266" s="40">
        <f ca="1">'00012.MTS_000048481'!H107</f>
        <v>0</v>
      </c>
      <c r="W266" s="40">
        <f ca="1">'000203803'!H107</f>
        <v>0</v>
      </c>
      <c r="X266" s="40">
        <f ca="1">'00012.MTS_000056656'!H107</f>
        <v>0</v>
      </c>
      <c r="Y266" s="40">
        <f ca="1">'000220153'!H107</f>
        <v>0</v>
      </c>
      <c r="Z266" s="40">
        <f ca="1">'00012.MTS_000064831'!H107</f>
        <v>0</v>
      </c>
      <c r="AA266" s="40">
        <f ca="1">'000236502'!H107</f>
        <v>0</v>
      </c>
      <c r="AB266" s="40">
        <f ca="1">'000228328'!H107</f>
        <v>0</v>
      </c>
      <c r="AC266" s="40">
        <f ca="1">'000211978'!H107</f>
        <v>0</v>
      </c>
      <c r="AD266" s="40">
        <f ca="1">'00012.MTS_000073006'!H107</f>
        <v>0</v>
      </c>
      <c r="AE266" s="40">
        <f ca="1">'000261027'!H107</f>
        <v>0</v>
      </c>
      <c r="AF266" s="40">
        <f ca="1">'000252852'!H107</f>
        <v>0</v>
      </c>
      <c r="AG266" s="40">
        <f ca="1">'000195628'!H107</f>
        <v>0</v>
      </c>
      <c r="AH266" s="40">
        <f ca="1">'00012.MTS_000220153'!H107</f>
        <v>0</v>
      </c>
      <c r="AI266" s="40">
        <f ca="1">'000285551'!H107</f>
        <v>0</v>
      </c>
      <c r="AJ266" s="40">
        <f ca="1">'000269202'!H107</f>
        <v>0</v>
      </c>
      <c r="AK266" s="40">
        <f ca="1">'000179279'!H107</f>
        <v>0</v>
      </c>
      <c r="AL266" s="40">
        <f ca="1">'00012.MTS_000228328'!H107</f>
        <v>0</v>
      </c>
      <c r="AM266" s="40">
        <f ca="1">'000310076'!H107</f>
        <v>0</v>
      </c>
      <c r="AN266" s="40">
        <f ca="1">'000301901'!H107</f>
        <v>0</v>
      </c>
      <c r="AO266" s="40">
        <f ca="1">'000293726'!H107</f>
        <v>0</v>
      </c>
      <c r="AP266" s="40">
        <f ca="1">'000244677'!H107</f>
        <v>0</v>
      </c>
      <c r="AQ266" s="40">
        <f ca="1">'000146579'!H107</f>
        <v>0</v>
      </c>
      <c r="AR266" s="40">
        <f ca="1">'00012.MTS_000244677'!H107</f>
        <v>0</v>
      </c>
      <c r="AS266" s="40">
        <f ca="1">'000350950'!H107</f>
        <v>0</v>
      </c>
      <c r="AT266" s="40">
        <f ca="1">'000342775'!H107</f>
        <v>0</v>
      </c>
      <c r="AU266" s="40">
        <f ca="1">'000334600'!H107</f>
        <v>0</v>
      </c>
      <c r="AV266" s="40">
        <f ca="1">'000326426'!H107</f>
        <v>0</v>
      </c>
      <c r="AW266" s="40">
        <f ca="1">'000318251'!H107</f>
        <v>0</v>
      </c>
      <c r="AX266" s="40">
        <f ca="1">'000277377'!H107</f>
        <v>0</v>
      </c>
      <c r="AY266" s="40">
        <f ca="1">'000162929'!H107</f>
        <v>0</v>
      </c>
      <c r="AZ266" s="40">
        <f ca="1">'00012.MTS_000081181'!H107</f>
        <v>0</v>
      </c>
      <c r="BA266" s="40">
        <f ca="1">'00012.MTS_000089355'!H107</f>
        <v>0</v>
      </c>
      <c r="BB266" s="40">
        <f ca="1">'00012.MTS_000097530'!H107</f>
        <v>0</v>
      </c>
      <c r="BC266" s="40">
        <f ca="1">'00012.MTS_000105705'!H107</f>
        <v>0</v>
      </c>
      <c r="BD266" s="40">
        <f ca="1">'00012.MTS_000113880'!H107</f>
        <v>0</v>
      </c>
      <c r="BE266" s="40">
        <f ca="1">'00012.MTS_000122055'!H107</f>
        <v>0</v>
      </c>
      <c r="BF266" s="40">
        <f ca="1">'00012.MTS_000130230'!H107</f>
        <v>0</v>
      </c>
      <c r="BG266" s="40">
        <f ca="1">'00012.MTS_000138404'!H107</f>
        <v>0</v>
      </c>
      <c r="BH266" s="40">
        <f ca="1">'00012.MTS_000146579'!H107</f>
        <v>0</v>
      </c>
      <c r="BI266" s="40">
        <f ca="1">'00012.MTS_000154754'!H107</f>
        <v>0</v>
      </c>
      <c r="BJ266" s="40">
        <f ca="1">'00012.MTS_000162929'!H107</f>
        <v>0</v>
      </c>
      <c r="BK266" s="40">
        <f ca="1">'00012.MTS_000171104'!H107</f>
        <v>0</v>
      </c>
      <c r="BL266" s="40">
        <f ca="1">'00012.MTS_000179279'!H107</f>
        <v>0</v>
      </c>
      <c r="BM266" s="40">
        <f ca="1">'00012.MTS_000187453'!H107</f>
        <v>0</v>
      </c>
      <c r="BN266" s="40">
        <f ca="1">'00012.MTS_000195628'!H107</f>
        <v>0</v>
      </c>
      <c r="BO266" s="40">
        <f ca="1">'00012.MTS_000203803'!H107</f>
        <v>0</v>
      </c>
      <c r="BP266" s="40">
        <f ca="1">'00012.MTS_000211978'!H107</f>
        <v>0</v>
      </c>
      <c r="BQ266" s="40">
        <f ca="1">'00012.MTS_000252852'!H107</f>
        <v>0</v>
      </c>
      <c r="BR266" s="40">
        <f ca="1">'00012.MTS_000261027'!H107</f>
        <v>0</v>
      </c>
      <c r="BS266" s="40">
        <f ca="1">'00012.MTS_000269202'!H107</f>
        <v>0</v>
      </c>
      <c r="BT266" s="40">
        <f ca="1">'00012.MTS_000277377'!H107</f>
        <v>0</v>
      </c>
      <c r="BU266" s="40">
        <f ca="1">'00012.MTS_000285551'!H107</f>
        <v>0</v>
      </c>
      <c r="BV266" s="40">
        <f ca="1">'00012.MTS_000293726'!H107</f>
        <v>0</v>
      </c>
      <c r="BW266" s="40">
        <f ca="1">'00012.MTS_000301901'!H107</f>
        <v>0</v>
      </c>
      <c r="BX266" s="40">
        <f ca="1">'00012.MTS_000310076'!H107</f>
        <v>0</v>
      </c>
      <c r="BY266" s="40">
        <f ca="1">'00012.MTS_000318251'!H107</f>
        <v>0</v>
      </c>
      <c r="BZ266" s="40">
        <f ca="1">'00012.MTS_000326426'!H107</f>
        <v>0</v>
      </c>
      <c r="CA266" s="40">
        <f ca="1">'00012.MTS_000334600'!H107</f>
        <v>0</v>
      </c>
      <c r="CB266" s="40">
        <f ca="1">'00012.MTS_000342775'!H107</f>
        <v>0</v>
      </c>
      <c r="CC266" s="40">
        <f ca="1">'00012.MTS_000350950'!H107</f>
        <v>0</v>
      </c>
      <c r="CD266" s="40">
        <f ca="1">SUM(B266:CC266)</f>
        <v>0</v>
      </c>
      <c r="CE266" s="37">
        <f ca="1">AVERAGE(B266:CC266)</f>
        <v>0</v>
      </c>
      <c r="CF266" s="37">
        <f ca="1">STDEV(B266:CC266)</f>
        <v>0</v>
      </c>
      <c r="CG266" s="37">
        <f ca="1">CF266/SQRT(80)</f>
        <v>0</v>
      </c>
      <c r="CH266" s="37">
        <f ca="1">IF(CD266=0,0,-1*((CD266/CD164)*(LN(CD266/CD164))))</f>
        <v>0</v>
      </c>
      <c r="CI266" s="64">
        <f ca="1">IF(CD266=0,0,(CD266/CD164)^2)</f>
        <v>0</v>
      </c>
    </row>
    <row r="267" spans="1:87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9">
        <f ca="1">SUM(CH268:CH271)</f>
        <v>0</v>
      </c>
      <c r="CI267" s="65">
        <f ca="1">1-SUM(CI268:CI271)</f>
        <v>1</v>
      </c>
    </row>
    <row r="268" spans="1:87" x14ac:dyDescent="0.25">
      <c r="A268" s="54" t="s">
        <v>116</v>
      </c>
      <c r="B268" s="40">
        <f ca="1">'00012.MTS_000032132'!H109</f>
        <v>0</v>
      </c>
      <c r="C268" s="40">
        <f ca="1">'00012.MTS_000236502'!H109</f>
        <v>0</v>
      </c>
      <c r="D268" s="40">
        <f ca="1">'000040306'!H109</f>
        <v>0</v>
      </c>
      <c r="E268" s="40">
        <f ca="1">'000032132'!H109</f>
        <v>0</v>
      </c>
      <c r="F268" s="40">
        <f ca="1">'000056656'!H109</f>
        <v>0</v>
      </c>
      <c r="G268" s="40">
        <f ca="1">'000048481'!H109</f>
        <v>0</v>
      </c>
      <c r="H268" s="40">
        <f ca="1">'000073006'!H109</f>
        <v>0</v>
      </c>
      <c r="I268" s="40">
        <f ca="1">'000064831'!H109</f>
        <v>0</v>
      </c>
      <c r="J268" s="40">
        <f ca="1">'000089355'!H109</f>
        <v>0</v>
      </c>
      <c r="K268" s="40">
        <f ca="1">'000081181'!H109</f>
        <v>0</v>
      </c>
      <c r="L268" s="40">
        <f ca="1">'000105705'!H109</f>
        <v>0</v>
      </c>
      <c r="M268" s="40">
        <f ca="1">'000097530'!H109</f>
        <v>0</v>
      </c>
      <c r="N268" s="40">
        <f ca="1">'000122055'!H109</f>
        <v>0</v>
      </c>
      <c r="O268" s="40">
        <f ca="1">'000113880'!H109</f>
        <v>0</v>
      </c>
      <c r="P268" s="40">
        <f ca="1">'000138404'!H109</f>
        <v>0</v>
      </c>
      <c r="Q268" s="40">
        <f ca="1">'000130230'!H109</f>
        <v>0</v>
      </c>
      <c r="R268" s="40">
        <f ca="1">'000154754'!H109</f>
        <v>0</v>
      </c>
      <c r="S268" s="40">
        <f ca="1">'000171104'!H109</f>
        <v>0</v>
      </c>
      <c r="T268" s="40">
        <f ca="1">'00012.MTS_000040306'!H109</f>
        <v>0</v>
      </c>
      <c r="U268" s="40">
        <f ca="1">'000187453'!H109</f>
        <v>0</v>
      </c>
      <c r="V268" s="40">
        <f ca="1">'00012.MTS_000048481'!H109</f>
        <v>0</v>
      </c>
      <c r="W268" s="40">
        <f ca="1">'000203803'!H109</f>
        <v>0</v>
      </c>
      <c r="X268" s="40">
        <f ca="1">'00012.MTS_000056656'!H109</f>
        <v>0</v>
      </c>
      <c r="Y268" s="40">
        <f ca="1">'000220153'!H109</f>
        <v>0</v>
      </c>
      <c r="Z268" s="40">
        <f ca="1">'00012.MTS_000064831'!H109</f>
        <v>0</v>
      </c>
      <c r="AA268" s="40">
        <f ca="1">'000236502'!H109</f>
        <v>0</v>
      </c>
      <c r="AB268" s="40">
        <f ca="1">'000228328'!H109</f>
        <v>0</v>
      </c>
      <c r="AC268" s="40">
        <f ca="1">'000211978'!H109</f>
        <v>0</v>
      </c>
      <c r="AD268" s="40">
        <f ca="1">'00012.MTS_000073006'!H109</f>
        <v>0</v>
      </c>
      <c r="AE268" s="40">
        <f ca="1">'000261027'!H109</f>
        <v>0</v>
      </c>
      <c r="AF268" s="40">
        <f ca="1">'000252852'!H109</f>
        <v>0</v>
      </c>
      <c r="AG268" s="40">
        <f ca="1">'000195628'!H109</f>
        <v>0</v>
      </c>
      <c r="AH268" s="40">
        <f ca="1">'00012.MTS_000220153'!H109</f>
        <v>0</v>
      </c>
      <c r="AI268" s="40">
        <f ca="1">'000285551'!H109</f>
        <v>0</v>
      </c>
      <c r="AJ268" s="40">
        <f ca="1">'000269202'!H109</f>
        <v>0</v>
      </c>
      <c r="AK268" s="40">
        <f ca="1">'000179279'!H109</f>
        <v>0</v>
      </c>
      <c r="AL268" s="40">
        <f ca="1">'00012.MTS_000228328'!H109</f>
        <v>0</v>
      </c>
      <c r="AM268" s="40">
        <f ca="1">'000310076'!H109</f>
        <v>0</v>
      </c>
      <c r="AN268" s="40">
        <f ca="1">'000301901'!H109</f>
        <v>0</v>
      </c>
      <c r="AO268" s="40">
        <f ca="1">'000293726'!H109</f>
        <v>0</v>
      </c>
      <c r="AP268" s="40">
        <f ca="1">'000244677'!H109</f>
        <v>0</v>
      </c>
      <c r="AQ268" s="40">
        <f ca="1">'000146579'!H109</f>
        <v>0</v>
      </c>
      <c r="AR268" s="40">
        <f ca="1">'00012.MTS_000244677'!H109</f>
        <v>0</v>
      </c>
      <c r="AS268" s="40">
        <f ca="1">'000350950'!H109</f>
        <v>0</v>
      </c>
      <c r="AT268" s="40">
        <f ca="1">'000342775'!H109</f>
        <v>0</v>
      </c>
      <c r="AU268" s="40">
        <f ca="1">'000334600'!H109</f>
        <v>0</v>
      </c>
      <c r="AV268" s="40">
        <f ca="1">'000326426'!H109</f>
        <v>0</v>
      </c>
      <c r="AW268" s="40">
        <f ca="1">'000318251'!H109</f>
        <v>0</v>
      </c>
      <c r="AX268" s="40">
        <f ca="1">'000277377'!H109</f>
        <v>0</v>
      </c>
      <c r="AY268" s="40">
        <f ca="1">'000162929'!H109</f>
        <v>0</v>
      </c>
      <c r="AZ268" s="40">
        <f ca="1">'00012.MTS_000081181'!H109</f>
        <v>0</v>
      </c>
      <c r="BA268" s="40">
        <f ca="1">'00012.MTS_000089355'!H109</f>
        <v>0</v>
      </c>
      <c r="BB268" s="40">
        <f ca="1">'00012.MTS_000097530'!H109</f>
        <v>0</v>
      </c>
      <c r="BC268" s="40">
        <f ca="1">'00012.MTS_000105705'!H109</f>
        <v>0</v>
      </c>
      <c r="BD268" s="40">
        <f ca="1">'00012.MTS_000113880'!H109</f>
        <v>0</v>
      </c>
      <c r="BE268" s="40">
        <f ca="1">'00012.MTS_000122055'!H109</f>
        <v>0</v>
      </c>
      <c r="BF268" s="40">
        <f ca="1">'00012.MTS_000130230'!H109</f>
        <v>0</v>
      </c>
      <c r="BG268" s="40">
        <f ca="1">'00012.MTS_000138404'!H109</f>
        <v>0</v>
      </c>
      <c r="BH268" s="40">
        <f ca="1">'00012.MTS_000146579'!H109</f>
        <v>0</v>
      </c>
      <c r="BI268" s="40">
        <f ca="1">'00012.MTS_000154754'!H109</f>
        <v>0</v>
      </c>
      <c r="BJ268" s="40">
        <f ca="1">'00012.MTS_000162929'!H109</f>
        <v>0</v>
      </c>
      <c r="BK268" s="40">
        <f ca="1">'00012.MTS_000171104'!H109</f>
        <v>0</v>
      </c>
      <c r="BL268" s="40">
        <f ca="1">'00012.MTS_000179279'!H109</f>
        <v>0</v>
      </c>
      <c r="BM268" s="40">
        <f ca="1">'00012.MTS_000187453'!H109</f>
        <v>0</v>
      </c>
      <c r="BN268" s="40">
        <f ca="1">'00012.MTS_000195628'!H109</f>
        <v>0</v>
      </c>
      <c r="BO268" s="40">
        <f ca="1">'00012.MTS_000203803'!H109</f>
        <v>0</v>
      </c>
      <c r="BP268" s="40">
        <f ca="1">'00012.MTS_000211978'!H109</f>
        <v>0</v>
      </c>
      <c r="BQ268" s="40">
        <f ca="1">'00012.MTS_000252852'!H109</f>
        <v>0</v>
      </c>
      <c r="BR268" s="40">
        <f ca="1">'00012.MTS_000261027'!H109</f>
        <v>0</v>
      </c>
      <c r="BS268" s="40">
        <f ca="1">'00012.MTS_000269202'!H109</f>
        <v>0</v>
      </c>
      <c r="BT268" s="40">
        <f ca="1">'00012.MTS_000277377'!H109</f>
        <v>0</v>
      </c>
      <c r="BU268" s="40">
        <f ca="1">'00012.MTS_000285551'!H109</f>
        <v>0</v>
      </c>
      <c r="BV268" s="40">
        <f ca="1">'00012.MTS_000293726'!H109</f>
        <v>0</v>
      </c>
      <c r="BW268" s="40">
        <f ca="1">'00012.MTS_000301901'!H109</f>
        <v>0</v>
      </c>
      <c r="BX268" s="40">
        <f ca="1">'00012.MTS_000310076'!H109</f>
        <v>0</v>
      </c>
      <c r="BY268" s="40">
        <f ca="1">'00012.MTS_000318251'!H109</f>
        <v>0</v>
      </c>
      <c r="BZ268" s="40">
        <f ca="1">'00012.MTS_000326426'!H109</f>
        <v>0</v>
      </c>
      <c r="CA268" s="40">
        <f ca="1">'00012.MTS_000334600'!H109</f>
        <v>0</v>
      </c>
      <c r="CB268" s="40">
        <f ca="1">'00012.MTS_000342775'!H109</f>
        <v>0</v>
      </c>
      <c r="CC268" s="40">
        <f ca="1">'00012.MTS_000350950'!H109</f>
        <v>0</v>
      </c>
      <c r="CD268" s="40">
        <f ca="1">SUM(B268:CC268)</f>
        <v>0</v>
      </c>
      <c r="CE268" s="37">
        <f ca="1">AVERAGE(B268:CC268)</f>
        <v>0</v>
      </c>
      <c r="CF268" s="37">
        <f ca="1">STDEV(B268:CC268)</f>
        <v>0</v>
      </c>
      <c r="CG268" s="37">
        <f ca="1">CF268/SQRT(80)</f>
        <v>0</v>
      </c>
      <c r="CH268" s="37">
        <f ca="1">IF(CD268=0,0,-1*((CD268/CD165)*(LN(CD268/CD165))))</f>
        <v>0</v>
      </c>
      <c r="CI268" s="64">
        <f ca="1">IF(CD268=0,0,(CD268/CD165)^2)</f>
        <v>0</v>
      </c>
    </row>
    <row r="269" spans="1:87" x14ac:dyDescent="0.25">
      <c r="A269" s="54" t="s">
        <v>117</v>
      </c>
      <c r="B269" s="40">
        <f ca="1">'00012.MTS_000032132'!H110</f>
        <v>0</v>
      </c>
      <c r="C269" s="40">
        <f ca="1">'00012.MTS_000236502'!H110</f>
        <v>0</v>
      </c>
      <c r="D269" s="40">
        <f ca="1">'000040306'!H110</f>
        <v>0</v>
      </c>
      <c r="E269" s="40">
        <f ca="1">'000032132'!H110</f>
        <v>0</v>
      </c>
      <c r="F269" s="40">
        <f ca="1">'000056656'!H110</f>
        <v>0</v>
      </c>
      <c r="G269" s="40">
        <f ca="1">'000048481'!H110</f>
        <v>0</v>
      </c>
      <c r="H269" s="40">
        <f ca="1">'000073006'!H110</f>
        <v>0</v>
      </c>
      <c r="I269" s="40">
        <f ca="1">'000064831'!H110</f>
        <v>0</v>
      </c>
      <c r="J269" s="40">
        <f ca="1">'000089355'!H110</f>
        <v>0</v>
      </c>
      <c r="K269" s="40">
        <f ca="1">'000081181'!H110</f>
        <v>0</v>
      </c>
      <c r="L269" s="40">
        <f ca="1">'000105705'!H110</f>
        <v>0</v>
      </c>
      <c r="M269" s="40">
        <f ca="1">'000097530'!H110</f>
        <v>0</v>
      </c>
      <c r="N269" s="40">
        <f ca="1">'000122055'!H110</f>
        <v>0</v>
      </c>
      <c r="O269" s="40">
        <f ca="1">'000113880'!H110</f>
        <v>0</v>
      </c>
      <c r="P269" s="40">
        <f ca="1">'000138404'!H110</f>
        <v>0</v>
      </c>
      <c r="Q269" s="40">
        <f ca="1">'000130230'!H110</f>
        <v>0</v>
      </c>
      <c r="R269" s="40">
        <f ca="1">'000154754'!H110</f>
        <v>0</v>
      </c>
      <c r="S269" s="40">
        <f ca="1">'000171104'!H110</f>
        <v>0</v>
      </c>
      <c r="T269" s="40">
        <f ca="1">'00012.MTS_000040306'!H110</f>
        <v>0</v>
      </c>
      <c r="U269" s="40">
        <f ca="1">'000187453'!H110</f>
        <v>0</v>
      </c>
      <c r="V269" s="40">
        <f ca="1">'00012.MTS_000048481'!H110</f>
        <v>0</v>
      </c>
      <c r="W269" s="40">
        <f ca="1">'000203803'!H110</f>
        <v>0</v>
      </c>
      <c r="X269" s="40">
        <f ca="1">'00012.MTS_000056656'!H110</f>
        <v>0</v>
      </c>
      <c r="Y269" s="40">
        <f ca="1">'000220153'!H110</f>
        <v>0</v>
      </c>
      <c r="Z269" s="40">
        <f ca="1">'00012.MTS_000064831'!H110</f>
        <v>0</v>
      </c>
      <c r="AA269" s="40">
        <f ca="1">'000236502'!H110</f>
        <v>0</v>
      </c>
      <c r="AB269" s="40">
        <f ca="1">'000228328'!H110</f>
        <v>0</v>
      </c>
      <c r="AC269" s="40">
        <f ca="1">'000211978'!H110</f>
        <v>0</v>
      </c>
      <c r="AD269" s="40">
        <f ca="1">'00012.MTS_000073006'!H110</f>
        <v>0</v>
      </c>
      <c r="AE269" s="40">
        <f ca="1">'000261027'!H110</f>
        <v>0</v>
      </c>
      <c r="AF269" s="40">
        <f ca="1">'000252852'!H110</f>
        <v>0</v>
      </c>
      <c r="AG269" s="40">
        <f ca="1">'000195628'!H110</f>
        <v>0</v>
      </c>
      <c r="AH269" s="40">
        <f ca="1">'00012.MTS_000220153'!H110</f>
        <v>0</v>
      </c>
      <c r="AI269" s="40">
        <f ca="1">'000285551'!H110</f>
        <v>0</v>
      </c>
      <c r="AJ269" s="40">
        <f ca="1">'000269202'!H110</f>
        <v>0</v>
      </c>
      <c r="AK269" s="40">
        <f ca="1">'000179279'!H110</f>
        <v>0</v>
      </c>
      <c r="AL269" s="40">
        <f ca="1">'00012.MTS_000228328'!H110</f>
        <v>0</v>
      </c>
      <c r="AM269" s="40">
        <f ca="1">'000310076'!H110</f>
        <v>0</v>
      </c>
      <c r="AN269" s="40">
        <f ca="1">'000301901'!H110</f>
        <v>0</v>
      </c>
      <c r="AO269" s="40">
        <f ca="1">'000293726'!H110</f>
        <v>0</v>
      </c>
      <c r="AP269" s="40">
        <f ca="1">'000244677'!H110</f>
        <v>0</v>
      </c>
      <c r="AQ269" s="40">
        <f ca="1">'000146579'!H110</f>
        <v>0</v>
      </c>
      <c r="AR269" s="40">
        <f ca="1">'00012.MTS_000244677'!H110</f>
        <v>0</v>
      </c>
      <c r="AS269" s="40">
        <f ca="1">'000350950'!H110</f>
        <v>0</v>
      </c>
      <c r="AT269" s="40">
        <f ca="1">'000342775'!H110</f>
        <v>0</v>
      </c>
      <c r="AU269" s="40">
        <f ca="1">'000334600'!H110</f>
        <v>0</v>
      </c>
      <c r="AV269" s="40">
        <f ca="1">'000326426'!H110</f>
        <v>0</v>
      </c>
      <c r="AW269" s="40">
        <f ca="1">'000318251'!H110</f>
        <v>0</v>
      </c>
      <c r="AX269" s="40">
        <f ca="1">'000277377'!H110</f>
        <v>0</v>
      </c>
      <c r="AY269" s="40">
        <f ca="1">'000162929'!H110</f>
        <v>0</v>
      </c>
      <c r="AZ269" s="40">
        <f ca="1">'00012.MTS_000081181'!H110</f>
        <v>0</v>
      </c>
      <c r="BA269" s="40">
        <f ca="1">'00012.MTS_000089355'!H110</f>
        <v>0</v>
      </c>
      <c r="BB269" s="40">
        <f ca="1">'00012.MTS_000097530'!H110</f>
        <v>0</v>
      </c>
      <c r="BC269" s="40">
        <f ca="1">'00012.MTS_000105705'!H110</f>
        <v>0</v>
      </c>
      <c r="BD269" s="40">
        <f ca="1">'00012.MTS_000113880'!H110</f>
        <v>0</v>
      </c>
      <c r="BE269" s="40">
        <f ca="1">'00012.MTS_000122055'!H110</f>
        <v>0</v>
      </c>
      <c r="BF269" s="40">
        <f ca="1">'00012.MTS_000130230'!H110</f>
        <v>0</v>
      </c>
      <c r="BG269" s="40">
        <f ca="1">'00012.MTS_000138404'!H110</f>
        <v>0</v>
      </c>
      <c r="BH269" s="40">
        <f ca="1">'00012.MTS_000146579'!H110</f>
        <v>0</v>
      </c>
      <c r="BI269" s="40">
        <f ca="1">'00012.MTS_000154754'!H110</f>
        <v>0</v>
      </c>
      <c r="BJ269" s="40">
        <f ca="1">'00012.MTS_000162929'!H110</f>
        <v>0</v>
      </c>
      <c r="BK269" s="40">
        <f ca="1">'00012.MTS_000171104'!H110</f>
        <v>0</v>
      </c>
      <c r="BL269" s="40">
        <f ca="1">'00012.MTS_000179279'!H110</f>
        <v>0</v>
      </c>
      <c r="BM269" s="40">
        <f ca="1">'00012.MTS_000187453'!H110</f>
        <v>0</v>
      </c>
      <c r="BN269" s="40">
        <f ca="1">'00012.MTS_000195628'!H110</f>
        <v>0</v>
      </c>
      <c r="BO269" s="40">
        <f ca="1">'00012.MTS_000203803'!H110</f>
        <v>0</v>
      </c>
      <c r="BP269" s="40">
        <f ca="1">'00012.MTS_000211978'!H110</f>
        <v>0</v>
      </c>
      <c r="BQ269" s="40">
        <f ca="1">'00012.MTS_000252852'!H110</f>
        <v>0</v>
      </c>
      <c r="BR269" s="40">
        <f ca="1">'00012.MTS_000261027'!H110</f>
        <v>0</v>
      </c>
      <c r="BS269" s="40">
        <f ca="1">'00012.MTS_000269202'!H110</f>
        <v>0</v>
      </c>
      <c r="BT269" s="40">
        <f ca="1">'00012.MTS_000277377'!H110</f>
        <v>0</v>
      </c>
      <c r="BU269" s="40">
        <f ca="1">'00012.MTS_000285551'!H110</f>
        <v>0</v>
      </c>
      <c r="BV269" s="40">
        <f ca="1">'00012.MTS_000293726'!H110</f>
        <v>0</v>
      </c>
      <c r="BW269" s="40">
        <f ca="1">'00012.MTS_000301901'!H110</f>
        <v>0</v>
      </c>
      <c r="BX269" s="40">
        <f ca="1">'00012.MTS_000310076'!H110</f>
        <v>0</v>
      </c>
      <c r="BY269" s="40">
        <f ca="1">'00012.MTS_000318251'!H110</f>
        <v>0</v>
      </c>
      <c r="BZ269" s="40">
        <f ca="1">'00012.MTS_000326426'!H110</f>
        <v>0</v>
      </c>
      <c r="CA269" s="40">
        <f ca="1">'00012.MTS_000334600'!H110</f>
        <v>0</v>
      </c>
      <c r="CB269" s="40">
        <f ca="1">'00012.MTS_000342775'!H110</f>
        <v>0</v>
      </c>
      <c r="CC269" s="40">
        <f ca="1">'00012.MTS_000350950'!H110</f>
        <v>0</v>
      </c>
      <c r="CD269" s="40">
        <f ca="1">SUM(B269:CC269)</f>
        <v>0</v>
      </c>
      <c r="CE269" s="37">
        <f ca="1">AVERAGE(B269:CC269)</f>
        <v>0</v>
      </c>
      <c r="CF269" s="37">
        <f ca="1">STDEV(B269:CC269)</f>
        <v>0</v>
      </c>
      <c r="CG269" s="37">
        <f ca="1">CF269/SQRT(80)</f>
        <v>0</v>
      </c>
      <c r="CH269" s="37">
        <f ca="1">IF(CD269=0,0,-1*((CD269/CD165)*(LN(CD269/CD165))))</f>
        <v>0</v>
      </c>
      <c r="CI269" s="64">
        <f ca="1">IF(CD269=0,0,(CD269/CD165)^2)</f>
        <v>0</v>
      </c>
    </row>
    <row r="270" spans="1:87" x14ac:dyDescent="0.25">
      <c r="A270" s="54" t="s">
        <v>118</v>
      </c>
      <c r="B270" s="40">
        <f ca="1">'00012.MTS_000032132'!H111</f>
        <v>0</v>
      </c>
      <c r="C270" s="40">
        <f ca="1">'00012.MTS_000236502'!H111</f>
        <v>0</v>
      </c>
      <c r="D270" s="40">
        <f ca="1">'000040306'!H111</f>
        <v>0</v>
      </c>
      <c r="E270" s="40">
        <f ca="1">'000032132'!H111</f>
        <v>0</v>
      </c>
      <c r="F270" s="40">
        <f ca="1">'000056656'!H111</f>
        <v>0</v>
      </c>
      <c r="G270" s="40">
        <f ca="1">'000048481'!H111</f>
        <v>0</v>
      </c>
      <c r="H270" s="40">
        <f ca="1">'000073006'!H111</f>
        <v>0</v>
      </c>
      <c r="I270" s="40">
        <f ca="1">'000064831'!H111</f>
        <v>0</v>
      </c>
      <c r="J270" s="40">
        <f ca="1">'000089355'!H111</f>
        <v>0</v>
      </c>
      <c r="K270" s="40">
        <f ca="1">'000081181'!H111</f>
        <v>0</v>
      </c>
      <c r="L270" s="40">
        <f ca="1">'000105705'!H111</f>
        <v>0</v>
      </c>
      <c r="M270" s="40">
        <f ca="1">'000097530'!H111</f>
        <v>0</v>
      </c>
      <c r="N270" s="40">
        <f ca="1">'000122055'!H111</f>
        <v>0</v>
      </c>
      <c r="O270" s="40">
        <f ca="1">'000113880'!H111</f>
        <v>0</v>
      </c>
      <c r="P270" s="40">
        <f ca="1">'000138404'!H111</f>
        <v>0</v>
      </c>
      <c r="Q270" s="40">
        <f ca="1">'000130230'!H111</f>
        <v>0</v>
      </c>
      <c r="R270" s="40">
        <f ca="1">'000154754'!H111</f>
        <v>0</v>
      </c>
      <c r="S270" s="40">
        <f ca="1">'000171104'!H111</f>
        <v>0</v>
      </c>
      <c r="T270" s="40">
        <f ca="1">'00012.MTS_000040306'!H111</f>
        <v>0</v>
      </c>
      <c r="U270" s="40">
        <f ca="1">'000187453'!H111</f>
        <v>0</v>
      </c>
      <c r="V270" s="40">
        <f ca="1">'00012.MTS_000048481'!H111</f>
        <v>0</v>
      </c>
      <c r="W270" s="40">
        <f ca="1">'000203803'!H111</f>
        <v>0</v>
      </c>
      <c r="X270" s="40">
        <f ca="1">'00012.MTS_000056656'!H111</f>
        <v>0</v>
      </c>
      <c r="Y270" s="40">
        <f ca="1">'000220153'!H111</f>
        <v>0</v>
      </c>
      <c r="Z270" s="40">
        <f ca="1">'00012.MTS_000064831'!H111</f>
        <v>0</v>
      </c>
      <c r="AA270" s="40">
        <f ca="1">'000236502'!H111</f>
        <v>0</v>
      </c>
      <c r="AB270" s="40">
        <f ca="1">'000228328'!H111</f>
        <v>0</v>
      </c>
      <c r="AC270" s="40">
        <f ca="1">'000211978'!H111</f>
        <v>0</v>
      </c>
      <c r="AD270" s="40">
        <f ca="1">'00012.MTS_000073006'!H111</f>
        <v>0</v>
      </c>
      <c r="AE270" s="40">
        <f ca="1">'000261027'!H111</f>
        <v>0</v>
      </c>
      <c r="AF270" s="40">
        <f ca="1">'000252852'!H111</f>
        <v>0</v>
      </c>
      <c r="AG270" s="40">
        <f ca="1">'000195628'!H111</f>
        <v>0</v>
      </c>
      <c r="AH270" s="40">
        <f ca="1">'00012.MTS_000220153'!H111</f>
        <v>0</v>
      </c>
      <c r="AI270" s="40">
        <f ca="1">'000285551'!H111</f>
        <v>0</v>
      </c>
      <c r="AJ270" s="40">
        <f ca="1">'000269202'!H111</f>
        <v>0</v>
      </c>
      <c r="AK270" s="40">
        <f ca="1">'000179279'!H111</f>
        <v>0</v>
      </c>
      <c r="AL270" s="40">
        <f ca="1">'00012.MTS_000228328'!H111</f>
        <v>0</v>
      </c>
      <c r="AM270" s="40">
        <f ca="1">'000310076'!H111</f>
        <v>0</v>
      </c>
      <c r="AN270" s="40">
        <f ca="1">'000301901'!H111</f>
        <v>0</v>
      </c>
      <c r="AO270" s="40">
        <f ca="1">'000293726'!H111</f>
        <v>0</v>
      </c>
      <c r="AP270" s="40">
        <f ca="1">'000244677'!H111</f>
        <v>0</v>
      </c>
      <c r="AQ270" s="40">
        <f ca="1">'000146579'!H111</f>
        <v>0</v>
      </c>
      <c r="AR270" s="40">
        <f ca="1">'00012.MTS_000244677'!H111</f>
        <v>0</v>
      </c>
      <c r="AS270" s="40">
        <f ca="1">'000350950'!H111</f>
        <v>0</v>
      </c>
      <c r="AT270" s="40">
        <f ca="1">'000342775'!H111</f>
        <v>0</v>
      </c>
      <c r="AU270" s="40">
        <f ca="1">'000334600'!H111</f>
        <v>0</v>
      </c>
      <c r="AV270" s="40">
        <f ca="1">'000326426'!H111</f>
        <v>0</v>
      </c>
      <c r="AW270" s="40">
        <f ca="1">'000318251'!H111</f>
        <v>0</v>
      </c>
      <c r="AX270" s="40">
        <f ca="1">'000277377'!H111</f>
        <v>0</v>
      </c>
      <c r="AY270" s="40">
        <f ca="1">'000162929'!H111</f>
        <v>0</v>
      </c>
      <c r="AZ270" s="40">
        <f ca="1">'00012.MTS_000081181'!H111</f>
        <v>0</v>
      </c>
      <c r="BA270" s="40">
        <f ca="1">'00012.MTS_000089355'!H111</f>
        <v>0</v>
      </c>
      <c r="BB270" s="40">
        <f ca="1">'00012.MTS_000097530'!H111</f>
        <v>0</v>
      </c>
      <c r="BC270" s="40">
        <f ca="1">'00012.MTS_000105705'!H111</f>
        <v>0</v>
      </c>
      <c r="BD270" s="40">
        <f ca="1">'00012.MTS_000113880'!H111</f>
        <v>0</v>
      </c>
      <c r="BE270" s="40">
        <f ca="1">'00012.MTS_000122055'!H111</f>
        <v>0</v>
      </c>
      <c r="BF270" s="40">
        <f ca="1">'00012.MTS_000130230'!H111</f>
        <v>0</v>
      </c>
      <c r="BG270" s="40">
        <f ca="1">'00012.MTS_000138404'!H111</f>
        <v>0</v>
      </c>
      <c r="BH270" s="40">
        <f ca="1">'00012.MTS_000146579'!H111</f>
        <v>0</v>
      </c>
      <c r="BI270" s="40">
        <f ca="1">'00012.MTS_000154754'!H111</f>
        <v>0</v>
      </c>
      <c r="BJ270" s="40">
        <f ca="1">'00012.MTS_000162929'!H111</f>
        <v>0</v>
      </c>
      <c r="BK270" s="40">
        <f ca="1">'00012.MTS_000171104'!H111</f>
        <v>0</v>
      </c>
      <c r="BL270" s="40">
        <f ca="1">'00012.MTS_000179279'!H111</f>
        <v>0</v>
      </c>
      <c r="BM270" s="40">
        <f ca="1">'00012.MTS_000187453'!H111</f>
        <v>0</v>
      </c>
      <c r="BN270" s="40">
        <f ca="1">'00012.MTS_000195628'!H111</f>
        <v>0</v>
      </c>
      <c r="BO270" s="40">
        <f ca="1">'00012.MTS_000203803'!H111</f>
        <v>0</v>
      </c>
      <c r="BP270" s="40">
        <f ca="1">'00012.MTS_000211978'!H111</f>
        <v>0</v>
      </c>
      <c r="BQ270" s="40">
        <f ca="1">'00012.MTS_000252852'!H111</f>
        <v>0</v>
      </c>
      <c r="BR270" s="40">
        <f ca="1">'00012.MTS_000261027'!H111</f>
        <v>0</v>
      </c>
      <c r="BS270" s="40">
        <f ca="1">'00012.MTS_000269202'!H111</f>
        <v>0</v>
      </c>
      <c r="BT270" s="40">
        <f ca="1">'00012.MTS_000277377'!H111</f>
        <v>0</v>
      </c>
      <c r="BU270" s="40">
        <f ca="1">'00012.MTS_000285551'!H111</f>
        <v>0</v>
      </c>
      <c r="BV270" s="40">
        <f ca="1">'00012.MTS_000293726'!H111</f>
        <v>0</v>
      </c>
      <c r="BW270" s="40">
        <f ca="1">'00012.MTS_000301901'!H111</f>
        <v>0</v>
      </c>
      <c r="BX270" s="40">
        <f ca="1">'00012.MTS_000310076'!H111</f>
        <v>0</v>
      </c>
      <c r="BY270" s="40">
        <f ca="1">'00012.MTS_000318251'!H111</f>
        <v>0</v>
      </c>
      <c r="BZ270" s="40">
        <f ca="1">'00012.MTS_000326426'!H111</f>
        <v>0</v>
      </c>
      <c r="CA270" s="40">
        <f ca="1">'00012.MTS_000334600'!H111</f>
        <v>0</v>
      </c>
      <c r="CB270" s="40">
        <f ca="1">'00012.MTS_000342775'!H111</f>
        <v>0</v>
      </c>
      <c r="CC270" s="40">
        <f ca="1">'00012.MTS_000350950'!H111</f>
        <v>0</v>
      </c>
      <c r="CD270" s="40">
        <f ca="1">SUM(B270:CC270)</f>
        <v>0</v>
      </c>
      <c r="CE270" s="37">
        <f ca="1">AVERAGE(B270:CC270)</f>
        <v>0</v>
      </c>
      <c r="CF270" s="37">
        <f ca="1">STDEV(B270:CC270)</f>
        <v>0</v>
      </c>
      <c r="CG270" s="37">
        <f ca="1">CF270/SQRT(80)</f>
        <v>0</v>
      </c>
      <c r="CH270" s="37">
        <f ca="1">IF(CD270=0,0,-1*((CD270/CD165)*(LN(CD270/CD165))))</f>
        <v>0</v>
      </c>
      <c r="CI270" s="64">
        <f ca="1">IF(CD270=0,0,(CD270/CD165)^2)</f>
        <v>0</v>
      </c>
    </row>
    <row r="271" spans="1:87" x14ac:dyDescent="0.25">
      <c r="A271" s="54" t="s">
        <v>119</v>
      </c>
      <c r="B271" s="40">
        <f ca="1">'00012.MTS_000032132'!H112</f>
        <v>0</v>
      </c>
      <c r="C271" s="40">
        <f ca="1">'00012.MTS_000236502'!H112</f>
        <v>0</v>
      </c>
      <c r="D271" s="40">
        <f ca="1">'000040306'!H112</f>
        <v>0</v>
      </c>
      <c r="E271" s="40">
        <f ca="1">'000032132'!H112</f>
        <v>0</v>
      </c>
      <c r="F271" s="40">
        <f ca="1">'000056656'!H112</f>
        <v>0</v>
      </c>
      <c r="G271" s="40">
        <f ca="1">'000048481'!H112</f>
        <v>0</v>
      </c>
      <c r="H271" s="40">
        <f ca="1">'000073006'!H112</f>
        <v>0</v>
      </c>
      <c r="I271" s="40">
        <f ca="1">'000064831'!H112</f>
        <v>0</v>
      </c>
      <c r="J271" s="40">
        <f ca="1">'000089355'!H112</f>
        <v>0</v>
      </c>
      <c r="K271" s="40">
        <f ca="1">'000081181'!H112</f>
        <v>0</v>
      </c>
      <c r="L271" s="40">
        <f ca="1">'000105705'!H112</f>
        <v>0</v>
      </c>
      <c r="M271" s="40">
        <f ca="1">'000097530'!H112</f>
        <v>0</v>
      </c>
      <c r="N271" s="40">
        <f ca="1">'000122055'!H112</f>
        <v>0</v>
      </c>
      <c r="O271" s="40">
        <f ca="1">'000113880'!H112</f>
        <v>0</v>
      </c>
      <c r="P271" s="40">
        <f ca="1">'000138404'!H112</f>
        <v>0</v>
      </c>
      <c r="Q271" s="40">
        <f ca="1">'000130230'!H112</f>
        <v>0</v>
      </c>
      <c r="R271" s="40">
        <f ca="1">'000154754'!H112</f>
        <v>0</v>
      </c>
      <c r="S271" s="40">
        <f ca="1">'000171104'!H112</f>
        <v>0</v>
      </c>
      <c r="T271" s="40">
        <f ca="1">'00012.MTS_000040306'!H112</f>
        <v>0</v>
      </c>
      <c r="U271" s="40">
        <f ca="1">'000187453'!H112</f>
        <v>0</v>
      </c>
      <c r="V271" s="40">
        <f ca="1">'00012.MTS_000048481'!H112</f>
        <v>0</v>
      </c>
      <c r="W271" s="40">
        <f ca="1">'000203803'!H112</f>
        <v>0</v>
      </c>
      <c r="X271" s="40">
        <f ca="1">'00012.MTS_000056656'!H112</f>
        <v>0</v>
      </c>
      <c r="Y271" s="40">
        <f ca="1">'000220153'!H112</f>
        <v>0</v>
      </c>
      <c r="Z271" s="40">
        <f ca="1">'00012.MTS_000064831'!H112</f>
        <v>0</v>
      </c>
      <c r="AA271" s="40">
        <f ca="1">'000236502'!H112</f>
        <v>0</v>
      </c>
      <c r="AB271" s="40">
        <f ca="1">'000228328'!H112</f>
        <v>0</v>
      </c>
      <c r="AC271" s="40">
        <f ca="1">'000211978'!H112</f>
        <v>0</v>
      </c>
      <c r="AD271" s="40">
        <f ca="1">'00012.MTS_000073006'!H112</f>
        <v>0</v>
      </c>
      <c r="AE271" s="40">
        <f ca="1">'000261027'!H112</f>
        <v>0</v>
      </c>
      <c r="AF271" s="40">
        <f ca="1">'000252852'!H112</f>
        <v>0</v>
      </c>
      <c r="AG271" s="40">
        <f ca="1">'000195628'!H112</f>
        <v>0</v>
      </c>
      <c r="AH271" s="40">
        <f ca="1">'00012.MTS_000220153'!H112</f>
        <v>0</v>
      </c>
      <c r="AI271" s="40">
        <f ca="1">'000285551'!H112</f>
        <v>0</v>
      </c>
      <c r="AJ271" s="40">
        <f ca="1">'000269202'!H112</f>
        <v>0</v>
      </c>
      <c r="AK271" s="40">
        <f ca="1">'000179279'!H112</f>
        <v>0</v>
      </c>
      <c r="AL271" s="40">
        <f ca="1">'00012.MTS_000228328'!H112</f>
        <v>0</v>
      </c>
      <c r="AM271" s="40">
        <f ca="1">'000310076'!H112</f>
        <v>0</v>
      </c>
      <c r="AN271" s="40">
        <f ca="1">'000301901'!H112</f>
        <v>0</v>
      </c>
      <c r="AO271" s="40">
        <f ca="1">'000293726'!H112</f>
        <v>0</v>
      </c>
      <c r="AP271" s="40">
        <f ca="1">'000244677'!H112</f>
        <v>0</v>
      </c>
      <c r="AQ271" s="40">
        <f ca="1">'000146579'!H112</f>
        <v>0</v>
      </c>
      <c r="AR271" s="40">
        <f ca="1">'00012.MTS_000244677'!H112</f>
        <v>0</v>
      </c>
      <c r="AS271" s="40">
        <f ca="1">'000350950'!H112</f>
        <v>0</v>
      </c>
      <c r="AT271" s="40">
        <f ca="1">'000342775'!H112</f>
        <v>0</v>
      </c>
      <c r="AU271" s="40">
        <f ca="1">'000334600'!H112</f>
        <v>0</v>
      </c>
      <c r="AV271" s="40">
        <f ca="1">'000326426'!H112</f>
        <v>0</v>
      </c>
      <c r="AW271" s="40">
        <f ca="1">'000318251'!H112</f>
        <v>0</v>
      </c>
      <c r="AX271" s="40">
        <f ca="1">'000277377'!H112</f>
        <v>0</v>
      </c>
      <c r="AY271" s="40">
        <f ca="1">'000162929'!H112</f>
        <v>0</v>
      </c>
      <c r="AZ271" s="40">
        <f ca="1">'00012.MTS_000081181'!H112</f>
        <v>0</v>
      </c>
      <c r="BA271" s="40">
        <f ca="1">'00012.MTS_000089355'!H112</f>
        <v>0</v>
      </c>
      <c r="BB271" s="40">
        <f ca="1">'00012.MTS_000097530'!H112</f>
        <v>0</v>
      </c>
      <c r="BC271" s="40">
        <f ca="1">'00012.MTS_000105705'!H112</f>
        <v>0</v>
      </c>
      <c r="BD271" s="40">
        <f ca="1">'00012.MTS_000113880'!H112</f>
        <v>0</v>
      </c>
      <c r="BE271" s="40">
        <f ca="1">'00012.MTS_000122055'!H112</f>
        <v>0</v>
      </c>
      <c r="BF271" s="40">
        <f ca="1">'00012.MTS_000130230'!H112</f>
        <v>0</v>
      </c>
      <c r="BG271" s="40">
        <f ca="1">'00012.MTS_000138404'!H112</f>
        <v>0</v>
      </c>
      <c r="BH271" s="40">
        <f ca="1">'00012.MTS_000146579'!H112</f>
        <v>0</v>
      </c>
      <c r="BI271" s="40">
        <f ca="1">'00012.MTS_000154754'!H112</f>
        <v>0</v>
      </c>
      <c r="BJ271" s="40">
        <f ca="1">'00012.MTS_000162929'!H112</f>
        <v>0</v>
      </c>
      <c r="BK271" s="40">
        <f ca="1">'00012.MTS_000171104'!H112</f>
        <v>0</v>
      </c>
      <c r="BL271" s="40">
        <f ca="1">'00012.MTS_000179279'!H112</f>
        <v>0</v>
      </c>
      <c r="BM271" s="40">
        <f ca="1">'00012.MTS_000187453'!H112</f>
        <v>0</v>
      </c>
      <c r="BN271" s="40">
        <f ca="1">'00012.MTS_000195628'!H112</f>
        <v>0</v>
      </c>
      <c r="BO271" s="40">
        <f ca="1">'00012.MTS_000203803'!H112</f>
        <v>0</v>
      </c>
      <c r="BP271" s="40">
        <f ca="1">'00012.MTS_000211978'!H112</f>
        <v>0</v>
      </c>
      <c r="BQ271" s="40">
        <f ca="1">'00012.MTS_000252852'!H112</f>
        <v>0</v>
      </c>
      <c r="BR271" s="40">
        <f ca="1">'00012.MTS_000261027'!H112</f>
        <v>0</v>
      </c>
      <c r="BS271" s="40">
        <f ca="1">'00012.MTS_000269202'!H112</f>
        <v>0</v>
      </c>
      <c r="BT271" s="40">
        <f ca="1">'00012.MTS_000277377'!H112</f>
        <v>0</v>
      </c>
      <c r="BU271" s="40">
        <f ca="1">'00012.MTS_000285551'!H112</f>
        <v>0</v>
      </c>
      <c r="BV271" s="40">
        <f ca="1">'00012.MTS_000293726'!H112</f>
        <v>0</v>
      </c>
      <c r="BW271" s="40">
        <f ca="1">'00012.MTS_000301901'!H112</f>
        <v>0</v>
      </c>
      <c r="BX271" s="40">
        <f ca="1">'00012.MTS_000310076'!H112</f>
        <v>0</v>
      </c>
      <c r="BY271" s="40">
        <f ca="1">'00012.MTS_000318251'!H112</f>
        <v>0</v>
      </c>
      <c r="BZ271" s="40">
        <f ca="1">'00012.MTS_000326426'!H112</f>
        <v>0</v>
      </c>
      <c r="CA271" s="40">
        <f ca="1">'00012.MTS_000334600'!H112</f>
        <v>0</v>
      </c>
      <c r="CB271" s="40">
        <f ca="1">'00012.MTS_000342775'!H112</f>
        <v>0</v>
      </c>
      <c r="CC271" s="40">
        <f ca="1">'00012.MTS_000350950'!H112</f>
        <v>0</v>
      </c>
      <c r="CD271" s="40">
        <f ca="1">SUM(B271:CC271)</f>
        <v>0</v>
      </c>
      <c r="CE271" s="37">
        <f ca="1">AVERAGE(B271:CC271)</f>
        <v>0</v>
      </c>
      <c r="CF271" s="37">
        <f ca="1">STDEV(B271:CC271)</f>
        <v>0</v>
      </c>
      <c r="CG271" s="37">
        <f ca="1">CF271/SQRT(80)</f>
        <v>0</v>
      </c>
      <c r="CH271" s="37">
        <f ca="1">IF(CD271=0,0,-1*((CD271/CD165)*(LN(CD271/CD165))))</f>
        <v>0</v>
      </c>
      <c r="CI271" s="64">
        <f ca="1">IF(CD271=0,0,(CD271/CD165)^2)</f>
        <v>0</v>
      </c>
    </row>
    <row r="272" spans="1:87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9">
        <f ca="1">SUM(CH273:CH273)</f>
        <v>0</v>
      </c>
      <c r="CI272" s="65">
        <f ca="1">1-SUM(CI273:CI273)</f>
        <v>1</v>
      </c>
    </row>
    <row r="273" spans="1:87" x14ac:dyDescent="0.25">
      <c r="A273" s="54" t="s">
        <v>121</v>
      </c>
      <c r="B273" s="40">
        <f ca="1">'00012.MTS_000032132'!H114</f>
        <v>0</v>
      </c>
      <c r="C273" s="40">
        <f ca="1">'00012.MTS_000236502'!H114</f>
        <v>0</v>
      </c>
      <c r="D273" s="40">
        <f ca="1">'000040306'!H114</f>
        <v>0</v>
      </c>
      <c r="E273" s="40">
        <f ca="1">'000032132'!H114</f>
        <v>0</v>
      </c>
      <c r="F273" s="40">
        <f ca="1">'000056656'!H114</f>
        <v>0</v>
      </c>
      <c r="G273" s="40">
        <f ca="1">'000048481'!H114</f>
        <v>0</v>
      </c>
      <c r="H273" s="40">
        <f ca="1">'000073006'!H114</f>
        <v>0</v>
      </c>
      <c r="I273" s="40">
        <f ca="1">'000064831'!H114</f>
        <v>0</v>
      </c>
      <c r="J273" s="40">
        <f ca="1">'000089355'!H114</f>
        <v>0</v>
      </c>
      <c r="K273" s="40">
        <f ca="1">'000081181'!H114</f>
        <v>0</v>
      </c>
      <c r="L273" s="40">
        <f ca="1">'000105705'!H114</f>
        <v>0</v>
      </c>
      <c r="M273" s="40">
        <f ca="1">'000097530'!H114</f>
        <v>0</v>
      </c>
      <c r="N273" s="40">
        <f ca="1">'000122055'!H114</f>
        <v>0</v>
      </c>
      <c r="O273" s="40">
        <f ca="1">'000113880'!H114</f>
        <v>0</v>
      </c>
      <c r="P273" s="40">
        <f ca="1">'000138404'!H114</f>
        <v>0</v>
      </c>
      <c r="Q273" s="40">
        <f ca="1">'000130230'!H114</f>
        <v>0</v>
      </c>
      <c r="R273" s="40">
        <f ca="1">'000154754'!H114</f>
        <v>0</v>
      </c>
      <c r="S273" s="40">
        <f ca="1">'000171104'!H114</f>
        <v>0</v>
      </c>
      <c r="T273" s="40">
        <f ca="1">'00012.MTS_000040306'!H114</f>
        <v>0</v>
      </c>
      <c r="U273" s="40">
        <f ca="1">'000187453'!H114</f>
        <v>0</v>
      </c>
      <c r="V273" s="40">
        <f ca="1">'00012.MTS_000048481'!H114</f>
        <v>0</v>
      </c>
      <c r="W273" s="40">
        <f ca="1">'000203803'!H114</f>
        <v>0</v>
      </c>
      <c r="X273" s="40">
        <f ca="1">'00012.MTS_000056656'!H114</f>
        <v>0</v>
      </c>
      <c r="Y273" s="40">
        <f ca="1">'000220153'!H114</f>
        <v>0</v>
      </c>
      <c r="Z273" s="40">
        <f ca="1">'00012.MTS_000064831'!H114</f>
        <v>0</v>
      </c>
      <c r="AA273" s="40">
        <f ca="1">'000236502'!H114</f>
        <v>0</v>
      </c>
      <c r="AB273" s="40">
        <f ca="1">'000228328'!H114</f>
        <v>0</v>
      </c>
      <c r="AC273" s="40">
        <f ca="1">'000211978'!H114</f>
        <v>0</v>
      </c>
      <c r="AD273" s="40">
        <f ca="1">'00012.MTS_000073006'!H114</f>
        <v>0</v>
      </c>
      <c r="AE273" s="40">
        <f ca="1">'000261027'!H114</f>
        <v>0</v>
      </c>
      <c r="AF273" s="40">
        <f ca="1">'000252852'!H114</f>
        <v>0</v>
      </c>
      <c r="AG273" s="40">
        <f ca="1">'000195628'!H114</f>
        <v>0</v>
      </c>
      <c r="AH273" s="40">
        <f ca="1">'00012.MTS_000220153'!H114</f>
        <v>0</v>
      </c>
      <c r="AI273" s="40">
        <f ca="1">'000285551'!H114</f>
        <v>0</v>
      </c>
      <c r="AJ273" s="40">
        <f ca="1">'000269202'!H114</f>
        <v>0</v>
      </c>
      <c r="AK273" s="40">
        <f ca="1">'000179279'!H114</f>
        <v>0</v>
      </c>
      <c r="AL273" s="40">
        <f ca="1">'00012.MTS_000228328'!H114</f>
        <v>0</v>
      </c>
      <c r="AM273" s="40">
        <f ca="1">'000310076'!H114</f>
        <v>0</v>
      </c>
      <c r="AN273" s="40">
        <f ca="1">'000301901'!H114</f>
        <v>0</v>
      </c>
      <c r="AO273" s="40">
        <f ca="1">'000293726'!H114</f>
        <v>0</v>
      </c>
      <c r="AP273" s="40">
        <f ca="1">'000244677'!H114</f>
        <v>0</v>
      </c>
      <c r="AQ273" s="40">
        <f ca="1">'000146579'!H114</f>
        <v>0</v>
      </c>
      <c r="AR273" s="40">
        <f ca="1">'00012.MTS_000244677'!H114</f>
        <v>0</v>
      </c>
      <c r="AS273" s="40">
        <f ca="1">'000350950'!H114</f>
        <v>0</v>
      </c>
      <c r="AT273" s="40">
        <f ca="1">'000342775'!H114</f>
        <v>0</v>
      </c>
      <c r="AU273" s="40">
        <f ca="1">'000334600'!H114</f>
        <v>0</v>
      </c>
      <c r="AV273" s="40">
        <f ca="1">'000326426'!H114</f>
        <v>0</v>
      </c>
      <c r="AW273" s="40">
        <f ca="1">'000318251'!H114</f>
        <v>0</v>
      </c>
      <c r="AX273" s="40">
        <f ca="1">'000277377'!H114</f>
        <v>0</v>
      </c>
      <c r="AY273" s="40">
        <f ca="1">'000162929'!H114</f>
        <v>0</v>
      </c>
      <c r="AZ273" s="40">
        <f ca="1">'00012.MTS_000081181'!H114</f>
        <v>0</v>
      </c>
      <c r="BA273" s="40">
        <f ca="1">'00012.MTS_000089355'!H114</f>
        <v>0</v>
      </c>
      <c r="BB273" s="40">
        <f ca="1">'00012.MTS_000097530'!H114</f>
        <v>0</v>
      </c>
      <c r="BC273" s="40">
        <f ca="1">'00012.MTS_000105705'!H114</f>
        <v>0</v>
      </c>
      <c r="BD273" s="40">
        <f ca="1">'00012.MTS_000113880'!H114</f>
        <v>0</v>
      </c>
      <c r="BE273" s="40">
        <f ca="1">'00012.MTS_000122055'!H114</f>
        <v>0</v>
      </c>
      <c r="BF273" s="40">
        <f ca="1">'00012.MTS_000130230'!H114</f>
        <v>0</v>
      </c>
      <c r="BG273" s="40">
        <f ca="1">'00012.MTS_000138404'!H114</f>
        <v>0</v>
      </c>
      <c r="BH273" s="40">
        <f ca="1">'00012.MTS_000146579'!H114</f>
        <v>0</v>
      </c>
      <c r="BI273" s="40">
        <f ca="1">'00012.MTS_000154754'!H114</f>
        <v>0</v>
      </c>
      <c r="BJ273" s="40">
        <f ca="1">'00012.MTS_000162929'!H114</f>
        <v>0</v>
      </c>
      <c r="BK273" s="40">
        <f ca="1">'00012.MTS_000171104'!H114</f>
        <v>0</v>
      </c>
      <c r="BL273" s="40">
        <f ca="1">'00012.MTS_000179279'!H114</f>
        <v>0</v>
      </c>
      <c r="BM273" s="40">
        <f ca="1">'00012.MTS_000187453'!H114</f>
        <v>0</v>
      </c>
      <c r="BN273" s="40">
        <f ca="1">'00012.MTS_000195628'!H114</f>
        <v>0</v>
      </c>
      <c r="BO273" s="40">
        <f ca="1">'00012.MTS_000203803'!H114</f>
        <v>0</v>
      </c>
      <c r="BP273" s="40">
        <f ca="1">'00012.MTS_000211978'!H114</f>
        <v>0</v>
      </c>
      <c r="BQ273" s="40">
        <f ca="1">'00012.MTS_000252852'!H114</f>
        <v>0</v>
      </c>
      <c r="BR273" s="40">
        <f ca="1">'00012.MTS_000261027'!H114</f>
        <v>0</v>
      </c>
      <c r="BS273" s="40">
        <f ca="1">'00012.MTS_000269202'!H114</f>
        <v>0</v>
      </c>
      <c r="BT273" s="40">
        <f ca="1">'00012.MTS_000277377'!H114</f>
        <v>0</v>
      </c>
      <c r="BU273" s="40">
        <f ca="1">'00012.MTS_000285551'!H114</f>
        <v>0</v>
      </c>
      <c r="BV273" s="40">
        <f ca="1">'00012.MTS_000293726'!H114</f>
        <v>0</v>
      </c>
      <c r="BW273" s="40">
        <f ca="1">'00012.MTS_000301901'!H114</f>
        <v>0</v>
      </c>
      <c r="BX273" s="40">
        <f ca="1">'00012.MTS_000310076'!H114</f>
        <v>0</v>
      </c>
      <c r="BY273" s="40">
        <f ca="1">'00012.MTS_000318251'!H114</f>
        <v>0</v>
      </c>
      <c r="BZ273" s="40">
        <f ca="1">'00012.MTS_000326426'!H114</f>
        <v>0</v>
      </c>
      <c r="CA273" s="40">
        <f ca="1">'00012.MTS_000334600'!H114</f>
        <v>0</v>
      </c>
      <c r="CB273" s="40">
        <f ca="1">'00012.MTS_000342775'!H114</f>
        <v>0</v>
      </c>
      <c r="CC273" s="40">
        <f ca="1">'00012.MTS_000350950'!H114</f>
        <v>0</v>
      </c>
      <c r="CD273" s="40">
        <f ca="1">SUM(B273:CC273)</f>
        <v>0</v>
      </c>
      <c r="CE273" s="37">
        <f ca="1">AVERAGE(B273:CC273)</f>
        <v>0</v>
      </c>
      <c r="CF273" s="37">
        <f ca="1">STDEV(B273:CC273)</f>
        <v>0</v>
      </c>
      <c r="CG273" s="37">
        <f ca="1">CF273/SQRT(80)</f>
        <v>0</v>
      </c>
      <c r="CH273" s="37">
        <f ca="1">IF(CD273=0,0,-1*((CD273/CD166)*(LN(CD273/CD166))))</f>
        <v>0</v>
      </c>
      <c r="CI273" s="64">
        <f ca="1">IF(CD273=0,0,(CD273/CD166)^2)</f>
        <v>0</v>
      </c>
    </row>
    <row r="274" spans="1:87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9">
        <f ca="1">SUM(CH275:CH275)</f>
        <v>0</v>
      </c>
      <c r="CI274" s="65">
        <f ca="1">1-SUM(CI275:CI275)</f>
        <v>1</v>
      </c>
    </row>
    <row r="275" spans="1:87" x14ac:dyDescent="0.25">
      <c r="A275" s="54" t="s">
        <v>123</v>
      </c>
      <c r="B275" s="40">
        <f ca="1">'00012.MTS_000032132'!H116</f>
        <v>0</v>
      </c>
      <c r="C275" s="40">
        <f ca="1">'00012.MTS_000236502'!H116</f>
        <v>0</v>
      </c>
      <c r="D275" s="40">
        <f ca="1">'000040306'!H116</f>
        <v>0</v>
      </c>
      <c r="E275" s="40">
        <f ca="1">'000032132'!H116</f>
        <v>0</v>
      </c>
      <c r="F275" s="40">
        <f ca="1">'000056656'!H116</f>
        <v>0</v>
      </c>
      <c r="G275" s="40">
        <f ca="1">'000048481'!H116</f>
        <v>0</v>
      </c>
      <c r="H275" s="40">
        <f ca="1">'000073006'!H116</f>
        <v>0</v>
      </c>
      <c r="I275" s="40">
        <f ca="1">'000064831'!H116</f>
        <v>0</v>
      </c>
      <c r="J275" s="40">
        <f ca="1">'000089355'!H116</f>
        <v>0</v>
      </c>
      <c r="K275" s="40">
        <f ca="1">'000081181'!H116</f>
        <v>0</v>
      </c>
      <c r="L275" s="40">
        <f ca="1">'000105705'!H116</f>
        <v>0</v>
      </c>
      <c r="M275" s="40">
        <f ca="1">'000097530'!H116</f>
        <v>0</v>
      </c>
      <c r="N275" s="40">
        <f ca="1">'000122055'!H116</f>
        <v>0</v>
      </c>
      <c r="O275" s="40">
        <f ca="1">'000113880'!H116</f>
        <v>0</v>
      </c>
      <c r="P275" s="40">
        <f ca="1">'000138404'!H116</f>
        <v>0</v>
      </c>
      <c r="Q275" s="40">
        <f ca="1">'000130230'!H116</f>
        <v>0</v>
      </c>
      <c r="R275" s="40">
        <f ca="1">'000154754'!H116</f>
        <v>0</v>
      </c>
      <c r="S275" s="40">
        <f ca="1">'000171104'!H116</f>
        <v>0</v>
      </c>
      <c r="T275" s="40">
        <f ca="1">'00012.MTS_000040306'!H116</f>
        <v>0</v>
      </c>
      <c r="U275" s="40">
        <f ca="1">'000187453'!H116</f>
        <v>0</v>
      </c>
      <c r="V275" s="40">
        <f ca="1">'00012.MTS_000048481'!H116</f>
        <v>0</v>
      </c>
      <c r="W275" s="40">
        <f ca="1">'000203803'!H116</f>
        <v>0</v>
      </c>
      <c r="X275" s="40">
        <f ca="1">'00012.MTS_000056656'!H116</f>
        <v>0</v>
      </c>
      <c r="Y275" s="40">
        <f ca="1">'000220153'!H116</f>
        <v>0</v>
      </c>
      <c r="Z275" s="40">
        <f ca="1">'00012.MTS_000064831'!H116</f>
        <v>0</v>
      </c>
      <c r="AA275" s="40">
        <f ca="1">'000236502'!H116</f>
        <v>0</v>
      </c>
      <c r="AB275" s="40">
        <f ca="1">'000228328'!H116</f>
        <v>0</v>
      </c>
      <c r="AC275" s="40">
        <f ca="1">'000211978'!H116</f>
        <v>0</v>
      </c>
      <c r="AD275" s="40">
        <f ca="1">'00012.MTS_000073006'!H116</f>
        <v>0</v>
      </c>
      <c r="AE275" s="40">
        <f ca="1">'000261027'!H116</f>
        <v>0</v>
      </c>
      <c r="AF275" s="40">
        <f ca="1">'000252852'!H116</f>
        <v>0</v>
      </c>
      <c r="AG275" s="40">
        <f ca="1">'000195628'!H116</f>
        <v>0</v>
      </c>
      <c r="AH275" s="40">
        <f ca="1">'00012.MTS_000220153'!H116</f>
        <v>0</v>
      </c>
      <c r="AI275" s="40">
        <f ca="1">'000285551'!H116</f>
        <v>0</v>
      </c>
      <c r="AJ275" s="40">
        <f ca="1">'000269202'!H116</f>
        <v>0</v>
      </c>
      <c r="AK275" s="40">
        <f ca="1">'000179279'!H116</f>
        <v>0</v>
      </c>
      <c r="AL275" s="40">
        <f ca="1">'00012.MTS_000228328'!H116</f>
        <v>0</v>
      </c>
      <c r="AM275" s="40">
        <f ca="1">'000310076'!H116</f>
        <v>0</v>
      </c>
      <c r="AN275" s="40">
        <f ca="1">'000301901'!H116</f>
        <v>0</v>
      </c>
      <c r="AO275" s="40">
        <f ca="1">'000293726'!H116</f>
        <v>0</v>
      </c>
      <c r="AP275" s="40">
        <f ca="1">'000244677'!H116</f>
        <v>0</v>
      </c>
      <c r="AQ275" s="40">
        <f ca="1">'000146579'!H116</f>
        <v>0</v>
      </c>
      <c r="AR275" s="40">
        <f ca="1">'00012.MTS_000244677'!H116</f>
        <v>0</v>
      </c>
      <c r="AS275" s="40">
        <f ca="1">'000350950'!H116</f>
        <v>0</v>
      </c>
      <c r="AT275" s="40">
        <f ca="1">'000342775'!H116</f>
        <v>0</v>
      </c>
      <c r="AU275" s="40">
        <f ca="1">'000334600'!H116</f>
        <v>0</v>
      </c>
      <c r="AV275" s="40">
        <f ca="1">'000326426'!H116</f>
        <v>0</v>
      </c>
      <c r="AW275" s="40">
        <f ca="1">'000318251'!H116</f>
        <v>0</v>
      </c>
      <c r="AX275" s="40">
        <f ca="1">'000277377'!H116</f>
        <v>0</v>
      </c>
      <c r="AY275" s="40">
        <f ca="1">'000162929'!H116</f>
        <v>0</v>
      </c>
      <c r="AZ275" s="40">
        <f ca="1">'00012.MTS_000081181'!H116</f>
        <v>0</v>
      </c>
      <c r="BA275" s="40">
        <f ca="1">'00012.MTS_000089355'!H116</f>
        <v>0</v>
      </c>
      <c r="BB275" s="40">
        <f ca="1">'00012.MTS_000097530'!H116</f>
        <v>0</v>
      </c>
      <c r="BC275" s="40">
        <f ca="1">'00012.MTS_000105705'!H116</f>
        <v>0</v>
      </c>
      <c r="BD275" s="40">
        <f ca="1">'00012.MTS_000113880'!H116</f>
        <v>0</v>
      </c>
      <c r="BE275" s="40">
        <f ca="1">'00012.MTS_000122055'!H116</f>
        <v>0</v>
      </c>
      <c r="BF275" s="40">
        <f ca="1">'00012.MTS_000130230'!H116</f>
        <v>0</v>
      </c>
      <c r="BG275" s="40">
        <f ca="1">'00012.MTS_000138404'!H116</f>
        <v>0</v>
      </c>
      <c r="BH275" s="40">
        <f ca="1">'00012.MTS_000146579'!H116</f>
        <v>0</v>
      </c>
      <c r="BI275" s="40">
        <f ca="1">'00012.MTS_000154754'!H116</f>
        <v>0</v>
      </c>
      <c r="BJ275" s="40">
        <f ca="1">'00012.MTS_000162929'!H116</f>
        <v>0</v>
      </c>
      <c r="BK275" s="40">
        <f ca="1">'00012.MTS_000171104'!H116</f>
        <v>0</v>
      </c>
      <c r="BL275" s="40">
        <f ca="1">'00012.MTS_000179279'!H116</f>
        <v>0</v>
      </c>
      <c r="BM275" s="40">
        <f ca="1">'00012.MTS_000187453'!H116</f>
        <v>0</v>
      </c>
      <c r="BN275" s="40">
        <f ca="1">'00012.MTS_000195628'!H116</f>
        <v>0</v>
      </c>
      <c r="BO275" s="40">
        <f ca="1">'00012.MTS_000203803'!H116</f>
        <v>0</v>
      </c>
      <c r="BP275" s="40">
        <f ca="1">'00012.MTS_000211978'!H116</f>
        <v>0</v>
      </c>
      <c r="BQ275" s="40">
        <f ca="1">'00012.MTS_000252852'!H116</f>
        <v>0</v>
      </c>
      <c r="BR275" s="40">
        <f ca="1">'00012.MTS_000261027'!H116</f>
        <v>0</v>
      </c>
      <c r="BS275" s="40">
        <f ca="1">'00012.MTS_000269202'!H116</f>
        <v>0</v>
      </c>
      <c r="BT275" s="40">
        <f ca="1">'00012.MTS_000277377'!H116</f>
        <v>0</v>
      </c>
      <c r="BU275" s="40">
        <f ca="1">'00012.MTS_000285551'!H116</f>
        <v>0</v>
      </c>
      <c r="BV275" s="40">
        <f ca="1">'00012.MTS_000293726'!H116</f>
        <v>0</v>
      </c>
      <c r="BW275" s="40">
        <f ca="1">'00012.MTS_000301901'!H116</f>
        <v>0</v>
      </c>
      <c r="BX275" s="40">
        <f ca="1">'00012.MTS_000310076'!H116</f>
        <v>0</v>
      </c>
      <c r="BY275" s="40">
        <f ca="1">'00012.MTS_000318251'!H116</f>
        <v>0</v>
      </c>
      <c r="BZ275" s="40">
        <f ca="1">'00012.MTS_000326426'!H116</f>
        <v>0</v>
      </c>
      <c r="CA275" s="40">
        <f ca="1">'00012.MTS_000334600'!H116</f>
        <v>0</v>
      </c>
      <c r="CB275" s="40">
        <f ca="1">'00012.MTS_000342775'!H116</f>
        <v>0</v>
      </c>
      <c r="CC275" s="40">
        <f ca="1">'00012.MTS_000350950'!H116</f>
        <v>0</v>
      </c>
      <c r="CD275" s="40">
        <f ca="1">SUM(B275:CC275)</f>
        <v>0</v>
      </c>
      <c r="CE275" s="37">
        <f ca="1">AVERAGE(B275:CC275)</f>
        <v>0</v>
      </c>
      <c r="CF275" s="37">
        <f ca="1">STDEV(B275:CC275)</f>
        <v>0</v>
      </c>
      <c r="CG275" s="37">
        <f ca="1">CF275/SQRT(80)</f>
        <v>0</v>
      </c>
      <c r="CH275" s="37">
        <f ca="1">IF(CD275=0,0,-1*((CD275/CD167)*(LN(CD275/CD167))))</f>
        <v>0</v>
      </c>
      <c r="CI275" s="64">
        <f ca="1">IF(CD275=0,0,(CD275/CD167)^2)</f>
        <v>0</v>
      </c>
    </row>
    <row r="276" spans="1:87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9">
        <f ca="1">SUM(CH277:CH277)</f>
        <v>0</v>
      </c>
      <c r="CI276" s="65">
        <f ca="1">1-SUM(CI277:CI277)</f>
        <v>0</v>
      </c>
    </row>
    <row r="277" spans="1:87" x14ac:dyDescent="0.25">
      <c r="A277" s="54" t="s">
        <v>125</v>
      </c>
      <c r="B277" s="40">
        <f ca="1">'00012.MTS_000032132'!H118</f>
        <v>5</v>
      </c>
      <c r="C277" s="40">
        <f ca="1">'00012.MTS_000236502'!H118</f>
        <v>6</v>
      </c>
      <c r="D277" s="40">
        <f ca="1">'000040306'!H118</f>
        <v>1</v>
      </c>
      <c r="E277" s="40">
        <f ca="1">'000032132'!H118</f>
        <v>2</v>
      </c>
      <c r="F277" s="40">
        <f ca="1">'000056656'!H118</f>
        <v>3</v>
      </c>
      <c r="G277" s="40">
        <f ca="1">'000048481'!H118</f>
        <v>3</v>
      </c>
      <c r="H277" s="40">
        <f ca="1">'000073006'!H118</f>
        <v>0</v>
      </c>
      <c r="I277" s="40">
        <f ca="1">'000064831'!H118</f>
        <v>0</v>
      </c>
      <c r="J277" s="40">
        <f ca="1">'000089355'!H118</f>
        <v>4</v>
      </c>
      <c r="K277" s="40">
        <f ca="1">'000081181'!H118</f>
        <v>4</v>
      </c>
      <c r="L277" s="40">
        <f ca="1">'000105705'!H118</f>
        <v>9</v>
      </c>
      <c r="M277" s="40">
        <f ca="1">'000097530'!H118</f>
        <v>2</v>
      </c>
      <c r="N277" s="40">
        <f ca="1">'000122055'!H118</f>
        <v>6</v>
      </c>
      <c r="O277" s="40">
        <f ca="1">'000113880'!H118</f>
        <v>3</v>
      </c>
      <c r="P277" s="40">
        <f ca="1">'000138404'!H118</f>
        <v>8</v>
      </c>
      <c r="Q277" s="40">
        <f ca="1">'000130230'!H118</f>
        <v>9</v>
      </c>
      <c r="R277" s="40">
        <f ca="1">'000154754'!H118</f>
        <v>0</v>
      </c>
      <c r="S277" s="40">
        <f ca="1">'000171104'!H118</f>
        <v>4</v>
      </c>
      <c r="T277" s="40">
        <f ca="1">'00012.MTS_000040306'!H118</f>
        <v>2</v>
      </c>
      <c r="U277" s="40">
        <f ca="1">'000187453'!H118</f>
        <v>2</v>
      </c>
      <c r="V277" s="40">
        <f ca="1">'00012.MTS_000048481'!H118</f>
        <v>2</v>
      </c>
      <c r="W277" s="40">
        <f ca="1">'000203803'!H118</f>
        <v>7</v>
      </c>
      <c r="X277" s="40">
        <f ca="1">'00012.MTS_000056656'!H118</f>
        <v>7</v>
      </c>
      <c r="Y277" s="40">
        <f ca="1">'000220153'!H118</f>
        <v>3</v>
      </c>
      <c r="Z277" s="40">
        <f ca="1">'00012.MTS_000064831'!H118</f>
        <v>3</v>
      </c>
      <c r="AA277" s="40">
        <f ca="1">'000236502'!H118</f>
        <v>8</v>
      </c>
      <c r="AB277" s="40">
        <f ca="1">'000228328'!H118</f>
        <v>5</v>
      </c>
      <c r="AC277" s="40">
        <f ca="1">'000211978'!H118</f>
        <v>3</v>
      </c>
      <c r="AD277" s="40">
        <f ca="1">'00012.MTS_000073006'!H118</f>
        <v>5</v>
      </c>
      <c r="AE277" s="40">
        <f ca="1">'000261027'!H118</f>
        <v>5</v>
      </c>
      <c r="AF277" s="40">
        <f ca="1">'000252852'!H118</f>
        <v>3</v>
      </c>
      <c r="AG277" s="40">
        <f ca="1">'000195628'!H118</f>
        <v>8</v>
      </c>
      <c r="AH277" s="40">
        <f ca="1">'00012.MTS_000220153'!H118</f>
        <v>5</v>
      </c>
      <c r="AI277" s="40">
        <f ca="1">'000285551'!H118</f>
        <v>4</v>
      </c>
      <c r="AJ277" s="40">
        <f ca="1">'000269202'!H118</f>
        <v>4</v>
      </c>
      <c r="AK277" s="40">
        <f ca="1">'000179279'!H118</f>
        <v>7</v>
      </c>
      <c r="AL277" s="40">
        <f ca="1">'00012.MTS_000228328'!H118</f>
        <v>2</v>
      </c>
      <c r="AM277" s="40">
        <f ca="1">'000310076'!H118</f>
        <v>2</v>
      </c>
      <c r="AN277" s="40">
        <f ca="1">'000301901'!H118</f>
        <v>7</v>
      </c>
      <c r="AO277" s="40">
        <f ca="1">'000293726'!H118</f>
        <v>1</v>
      </c>
      <c r="AP277" s="40">
        <f ca="1">'000244677'!H118</f>
        <v>3</v>
      </c>
      <c r="AQ277" s="40">
        <f ca="1">'000146579'!H118</f>
        <v>8</v>
      </c>
      <c r="AR277" s="40">
        <f ca="1">'00012.MTS_000244677'!H118</f>
        <v>4</v>
      </c>
      <c r="AS277" s="40">
        <f ca="1">'000350950'!H118</f>
        <v>0</v>
      </c>
      <c r="AT277" s="40">
        <f ca="1">'000342775'!H118</f>
        <v>3</v>
      </c>
      <c r="AU277" s="40">
        <f ca="1">'000334600'!H118</f>
        <v>1</v>
      </c>
      <c r="AV277" s="40">
        <f ca="1">'000326426'!H118</f>
        <v>0</v>
      </c>
      <c r="AW277" s="40">
        <f ca="1">'000318251'!H118</f>
        <v>7</v>
      </c>
      <c r="AX277" s="40">
        <f ca="1">'000277377'!H118</f>
        <v>10</v>
      </c>
      <c r="AY277" s="40">
        <f ca="1">'000162929'!H118</f>
        <v>0</v>
      </c>
      <c r="AZ277" s="40">
        <f ca="1">'00012.MTS_000081181'!H118</f>
        <v>1</v>
      </c>
      <c r="BA277" s="40">
        <f ca="1">'00012.MTS_000089355'!H118</f>
        <v>1</v>
      </c>
      <c r="BB277" s="40">
        <f ca="1">'00012.MTS_000097530'!H118</f>
        <v>4</v>
      </c>
      <c r="BC277" s="40">
        <f ca="1">'00012.MTS_000105705'!H118</f>
        <v>6</v>
      </c>
      <c r="BD277" s="40">
        <f ca="1">'00012.MTS_000113880'!H118</f>
        <v>6</v>
      </c>
      <c r="BE277" s="40">
        <f ca="1">'00012.MTS_000122055'!H118</f>
        <v>1</v>
      </c>
      <c r="BF277" s="40">
        <f ca="1">'00012.MTS_000130230'!H118</f>
        <v>8</v>
      </c>
      <c r="BG277" s="40">
        <f ca="1">'00012.MTS_000138404'!H118</f>
        <v>6</v>
      </c>
      <c r="BH277" s="40">
        <f ca="1">'00012.MTS_000146579'!H118</f>
        <v>10</v>
      </c>
      <c r="BI277" s="40">
        <f ca="1">'00012.MTS_000154754'!H118</f>
        <v>3</v>
      </c>
      <c r="BJ277" s="40">
        <f ca="1">'00012.MTS_000162929'!H118</f>
        <v>3</v>
      </c>
      <c r="BK277" s="40">
        <f ca="1">'00012.MTS_000171104'!H118</f>
        <v>5</v>
      </c>
      <c r="BL277" s="40">
        <f ca="1">'00012.MTS_000179279'!H118</f>
        <v>5</v>
      </c>
      <c r="BM277" s="40">
        <f ca="1">'00012.MTS_000187453'!H118</f>
        <v>4</v>
      </c>
      <c r="BN277" s="40">
        <f ca="1">'00012.MTS_000195628'!H118</f>
        <v>8</v>
      </c>
      <c r="BO277" s="40">
        <f ca="1">'00012.MTS_000203803'!H118</f>
        <v>6</v>
      </c>
      <c r="BP277" s="40">
        <f ca="1">'00012.MTS_000211978'!H118</f>
        <v>6</v>
      </c>
      <c r="BQ277" s="40">
        <f ca="1">'00012.MTS_000252852'!H118</f>
        <v>9</v>
      </c>
      <c r="BR277" s="40">
        <f ca="1">'00012.MTS_000261027'!H118</f>
        <v>7</v>
      </c>
      <c r="BS277" s="40">
        <f ca="1">'00012.MTS_000269202'!H118</f>
        <v>4</v>
      </c>
      <c r="BT277" s="40">
        <f ca="1">'00012.MTS_000277377'!H118</f>
        <v>7</v>
      </c>
      <c r="BU277" s="40">
        <f ca="1">'00012.MTS_000285551'!H118</f>
        <v>6</v>
      </c>
      <c r="BV277" s="40">
        <f ca="1">'00012.MTS_000293726'!H118</f>
        <v>3</v>
      </c>
      <c r="BW277" s="40">
        <f ca="1">'00012.MTS_000301901'!H118</f>
        <v>6</v>
      </c>
      <c r="BX277" s="40">
        <f ca="1">'00012.MTS_000310076'!H118</f>
        <v>6</v>
      </c>
      <c r="BY277" s="40">
        <f ca="1">'00012.MTS_000318251'!H118</f>
        <v>7</v>
      </c>
      <c r="BZ277" s="40">
        <f ca="1">'00012.MTS_000326426'!H118</f>
        <v>7</v>
      </c>
      <c r="CA277" s="40">
        <f ca="1">'00012.MTS_000334600'!H118</f>
        <v>4</v>
      </c>
      <c r="CB277" s="40">
        <f ca="1">'00012.MTS_000342775'!H118</f>
        <v>6</v>
      </c>
      <c r="CC277" s="40">
        <f ca="1">'00012.MTS_000350950'!H118</f>
        <v>1</v>
      </c>
      <c r="CD277" s="40">
        <f ca="1">SUM(B277:CC277)</f>
        <v>356</v>
      </c>
      <c r="CE277" s="37">
        <f ca="1">AVERAGE(B277:CC277)</f>
        <v>4.45</v>
      </c>
      <c r="CF277" s="37">
        <f ca="1">STDEV(B277:CC277)</f>
        <v>2.6572089668806416</v>
      </c>
      <c r="CG277" s="37">
        <f ca="1">CF277/SQRT(80)</f>
        <v>0.29708499401835509</v>
      </c>
      <c r="CH277" s="37">
        <f ca="1">IF(CD277=0,0,-1*((CD277/CD168)*(LN(CD277/CD168))))</f>
        <v>0</v>
      </c>
      <c r="CI277" s="64">
        <f ca="1">IF(CD277=0,0,(CD277/CD168)^2)</f>
        <v>1</v>
      </c>
    </row>
    <row r="278" spans="1:8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9">
        <f ca="1">SUM(CH279:CH279)</f>
        <v>0</v>
      </c>
      <c r="CI278" s="65">
        <f ca="1">1-SUM(CI279:CI279)</f>
        <v>1</v>
      </c>
    </row>
    <row r="279" spans="1:87" x14ac:dyDescent="0.25">
      <c r="A279" s="54" t="s">
        <v>127</v>
      </c>
      <c r="B279" s="40">
        <f ca="1">'00012.MTS_000032132'!H120</f>
        <v>0</v>
      </c>
      <c r="C279" s="40">
        <f ca="1">'00012.MTS_000236502'!H120</f>
        <v>0</v>
      </c>
      <c r="D279" s="40">
        <f ca="1">'000040306'!H120</f>
        <v>0</v>
      </c>
      <c r="E279" s="40">
        <f ca="1">'000032132'!H120</f>
        <v>0</v>
      </c>
      <c r="F279" s="40">
        <f ca="1">'000056656'!H120</f>
        <v>0</v>
      </c>
      <c r="G279" s="40">
        <f ca="1">'000048481'!H120</f>
        <v>0</v>
      </c>
      <c r="H279" s="40">
        <f ca="1">'000073006'!H120</f>
        <v>0</v>
      </c>
      <c r="I279" s="40">
        <f ca="1">'000064831'!H120</f>
        <v>0</v>
      </c>
      <c r="J279" s="40">
        <f ca="1">'000089355'!H120</f>
        <v>0</v>
      </c>
      <c r="K279" s="40">
        <f ca="1">'000081181'!H120</f>
        <v>0</v>
      </c>
      <c r="L279" s="40">
        <f ca="1">'000105705'!H120</f>
        <v>0</v>
      </c>
      <c r="M279" s="40">
        <f ca="1">'000097530'!H120</f>
        <v>0</v>
      </c>
      <c r="N279" s="40">
        <f ca="1">'000122055'!H120</f>
        <v>0</v>
      </c>
      <c r="O279" s="40">
        <f ca="1">'000113880'!H120</f>
        <v>0</v>
      </c>
      <c r="P279" s="40">
        <f ca="1">'000138404'!H120</f>
        <v>0</v>
      </c>
      <c r="Q279" s="40">
        <f ca="1">'000130230'!H120</f>
        <v>0</v>
      </c>
      <c r="R279" s="40">
        <f ca="1">'000154754'!H120</f>
        <v>0</v>
      </c>
      <c r="S279" s="40">
        <f ca="1">'000171104'!H120</f>
        <v>0</v>
      </c>
      <c r="T279" s="40">
        <f ca="1">'00012.MTS_000040306'!H120</f>
        <v>0</v>
      </c>
      <c r="U279" s="40">
        <f ca="1">'000187453'!H120</f>
        <v>0</v>
      </c>
      <c r="V279" s="40">
        <f ca="1">'00012.MTS_000048481'!H120</f>
        <v>0</v>
      </c>
      <c r="W279" s="40">
        <f ca="1">'000203803'!H120</f>
        <v>0</v>
      </c>
      <c r="X279" s="40">
        <f ca="1">'00012.MTS_000056656'!H120</f>
        <v>0</v>
      </c>
      <c r="Y279" s="40">
        <f ca="1">'000220153'!H120</f>
        <v>0</v>
      </c>
      <c r="Z279" s="40">
        <f ca="1">'00012.MTS_000064831'!H120</f>
        <v>0</v>
      </c>
      <c r="AA279" s="40">
        <f ca="1">'000236502'!H120</f>
        <v>0</v>
      </c>
      <c r="AB279" s="40">
        <f ca="1">'000228328'!H120</f>
        <v>0</v>
      </c>
      <c r="AC279" s="40">
        <f ca="1">'000211978'!H120</f>
        <v>0</v>
      </c>
      <c r="AD279" s="40">
        <f ca="1">'00012.MTS_000073006'!H120</f>
        <v>0</v>
      </c>
      <c r="AE279" s="40">
        <f ca="1">'000261027'!H120</f>
        <v>0</v>
      </c>
      <c r="AF279" s="40">
        <f ca="1">'000252852'!H120</f>
        <v>0</v>
      </c>
      <c r="AG279" s="40">
        <f ca="1">'000195628'!H120</f>
        <v>0</v>
      </c>
      <c r="AH279" s="40">
        <f ca="1">'00012.MTS_000220153'!H120</f>
        <v>0</v>
      </c>
      <c r="AI279" s="40">
        <f ca="1">'000285551'!H120</f>
        <v>0</v>
      </c>
      <c r="AJ279" s="40">
        <f ca="1">'000269202'!H120</f>
        <v>0</v>
      </c>
      <c r="AK279" s="40">
        <f ca="1">'000179279'!H120</f>
        <v>0</v>
      </c>
      <c r="AL279" s="40">
        <f ca="1">'00012.MTS_000228328'!H120</f>
        <v>0</v>
      </c>
      <c r="AM279" s="40">
        <f ca="1">'000310076'!H120</f>
        <v>0</v>
      </c>
      <c r="AN279" s="40">
        <f ca="1">'000301901'!H120</f>
        <v>0</v>
      </c>
      <c r="AO279" s="40">
        <f ca="1">'000293726'!H120</f>
        <v>0</v>
      </c>
      <c r="AP279" s="40">
        <f ca="1">'000244677'!H120</f>
        <v>0</v>
      </c>
      <c r="AQ279" s="40">
        <f ca="1">'000146579'!H120</f>
        <v>0</v>
      </c>
      <c r="AR279" s="40">
        <f ca="1">'00012.MTS_000244677'!H120</f>
        <v>0</v>
      </c>
      <c r="AS279" s="40">
        <f ca="1">'000350950'!H120</f>
        <v>0</v>
      </c>
      <c r="AT279" s="40">
        <f ca="1">'000342775'!H120</f>
        <v>0</v>
      </c>
      <c r="AU279" s="40">
        <f ca="1">'000334600'!H120</f>
        <v>0</v>
      </c>
      <c r="AV279" s="40">
        <f ca="1">'000326426'!H120</f>
        <v>0</v>
      </c>
      <c r="AW279" s="40">
        <f ca="1">'000318251'!H120</f>
        <v>0</v>
      </c>
      <c r="AX279" s="40">
        <f ca="1">'000277377'!H120</f>
        <v>0</v>
      </c>
      <c r="AY279" s="40">
        <f ca="1">'000162929'!H120</f>
        <v>0</v>
      </c>
      <c r="AZ279" s="40">
        <f ca="1">'00012.MTS_000081181'!H120</f>
        <v>0</v>
      </c>
      <c r="BA279" s="40">
        <f ca="1">'00012.MTS_000089355'!H120</f>
        <v>0</v>
      </c>
      <c r="BB279" s="40">
        <f ca="1">'00012.MTS_000097530'!H120</f>
        <v>0</v>
      </c>
      <c r="BC279" s="40">
        <f ca="1">'00012.MTS_000105705'!H120</f>
        <v>0</v>
      </c>
      <c r="BD279" s="40">
        <f ca="1">'00012.MTS_000113880'!H120</f>
        <v>0</v>
      </c>
      <c r="BE279" s="40">
        <f ca="1">'00012.MTS_000122055'!H120</f>
        <v>0</v>
      </c>
      <c r="BF279" s="40">
        <f ca="1">'00012.MTS_000130230'!H120</f>
        <v>0</v>
      </c>
      <c r="BG279" s="40">
        <f ca="1">'00012.MTS_000138404'!H120</f>
        <v>0</v>
      </c>
      <c r="BH279" s="40">
        <f ca="1">'00012.MTS_000146579'!H120</f>
        <v>0</v>
      </c>
      <c r="BI279" s="40">
        <f ca="1">'00012.MTS_000154754'!H120</f>
        <v>0</v>
      </c>
      <c r="BJ279" s="40">
        <f ca="1">'00012.MTS_000162929'!H120</f>
        <v>0</v>
      </c>
      <c r="BK279" s="40">
        <f ca="1">'00012.MTS_000171104'!H120</f>
        <v>0</v>
      </c>
      <c r="BL279" s="40">
        <f ca="1">'00012.MTS_000179279'!H120</f>
        <v>0</v>
      </c>
      <c r="BM279" s="40">
        <f ca="1">'00012.MTS_000187453'!H120</f>
        <v>0</v>
      </c>
      <c r="BN279" s="40">
        <f ca="1">'00012.MTS_000195628'!H120</f>
        <v>0</v>
      </c>
      <c r="BO279" s="40">
        <f ca="1">'00012.MTS_000203803'!H120</f>
        <v>0</v>
      </c>
      <c r="BP279" s="40">
        <f ca="1">'00012.MTS_000211978'!H120</f>
        <v>0</v>
      </c>
      <c r="BQ279" s="40">
        <f ca="1">'00012.MTS_000252852'!H120</f>
        <v>0</v>
      </c>
      <c r="BR279" s="40">
        <f ca="1">'00012.MTS_000261027'!H120</f>
        <v>0</v>
      </c>
      <c r="BS279" s="40">
        <f ca="1">'00012.MTS_000269202'!H120</f>
        <v>0</v>
      </c>
      <c r="BT279" s="40">
        <f ca="1">'00012.MTS_000277377'!H120</f>
        <v>0</v>
      </c>
      <c r="BU279" s="40">
        <f ca="1">'00012.MTS_000285551'!H120</f>
        <v>0</v>
      </c>
      <c r="BV279" s="40">
        <f ca="1">'00012.MTS_000293726'!H120</f>
        <v>0</v>
      </c>
      <c r="BW279" s="40">
        <f ca="1">'00012.MTS_000301901'!H120</f>
        <v>0</v>
      </c>
      <c r="BX279" s="40">
        <f ca="1">'00012.MTS_000310076'!H120</f>
        <v>0</v>
      </c>
      <c r="BY279" s="40">
        <f ca="1">'00012.MTS_000318251'!H120</f>
        <v>0</v>
      </c>
      <c r="BZ279" s="40">
        <f ca="1">'00012.MTS_000326426'!H120</f>
        <v>0</v>
      </c>
      <c r="CA279" s="40">
        <f ca="1">'00012.MTS_000334600'!H120</f>
        <v>0</v>
      </c>
      <c r="CB279" s="40">
        <f ca="1">'00012.MTS_000342775'!H120</f>
        <v>0</v>
      </c>
      <c r="CC279" s="40">
        <f ca="1">'00012.MTS_000350950'!H120</f>
        <v>0</v>
      </c>
      <c r="CD279" s="40">
        <f ca="1">SUM(B279:CC279)</f>
        <v>0</v>
      </c>
      <c r="CE279" s="37">
        <f ca="1">AVERAGE(B279:CC279)</f>
        <v>0</v>
      </c>
      <c r="CF279" s="37">
        <f ca="1">STDEV(B279:CC279)</f>
        <v>0</v>
      </c>
      <c r="CG279" s="37">
        <f ca="1">CF279/SQRT(80)</f>
        <v>0</v>
      </c>
      <c r="CH279" s="37">
        <f ca="1">IF(CD279=0,0,-1*((CD279/CD169)*(LN(CD279/CD169))))</f>
        <v>0</v>
      </c>
      <c r="CI279" s="64">
        <f ca="1">IF(CD279=0,0,(CD279/CD169)^2)</f>
        <v>0</v>
      </c>
    </row>
    <row r="280" spans="1:8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9">
        <f ca="1">SUM(CH281:CH281)</f>
        <v>0</v>
      </c>
      <c r="CI280" s="65">
        <f ca="1">1-SUM(CI281:CI281)</f>
        <v>1</v>
      </c>
    </row>
    <row r="281" spans="1:87" x14ac:dyDescent="0.25">
      <c r="A281" s="54" t="s">
        <v>129</v>
      </c>
      <c r="B281" s="40">
        <f ca="1">'00012.MTS_000032132'!H122</f>
        <v>0</v>
      </c>
      <c r="C281" s="40">
        <f ca="1">'00012.MTS_000236502'!H122</f>
        <v>0</v>
      </c>
      <c r="D281" s="40">
        <f ca="1">'000040306'!H122</f>
        <v>0</v>
      </c>
      <c r="E281" s="40">
        <f ca="1">'000032132'!H122</f>
        <v>0</v>
      </c>
      <c r="F281" s="40">
        <f ca="1">'000056656'!H122</f>
        <v>0</v>
      </c>
      <c r="G281" s="40">
        <f ca="1">'000048481'!H122</f>
        <v>0</v>
      </c>
      <c r="H281" s="40">
        <f ca="1">'000073006'!H122</f>
        <v>0</v>
      </c>
      <c r="I281" s="40">
        <f ca="1">'000064831'!H122</f>
        <v>0</v>
      </c>
      <c r="J281" s="40">
        <f ca="1">'000089355'!H122</f>
        <v>0</v>
      </c>
      <c r="K281" s="40">
        <f ca="1">'000081181'!H122</f>
        <v>0</v>
      </c>
      <c r="L281" s="40">
        <f ca="1">'000105705'!H122</f>
        <v>0</v>
      </c>
      <c r="M281" s="40">
        <f ca="1">'000097530'!H122</f>
        <v>0</v>
      </c>
      <c r="N281" s="40">
        <f ca="1">'000122055'!H122</f>
        <v>0</v>
      </c>
      <c r="O281" s="40">
        <f ca="1">'000113880'!H122</f>
        <v>0</v>
      </c>
      <c r="P281" s="40">
        <f ca="1">'000138404'!H122</f>
        <v>0</v>
      </c>
      <c r="Q281" s="40">
        <f ca="1">'000130230'!H122</f>
        <v>0</v>
      </c>
      <c r="R281" s="40">
        <f ca="1">'000154754'!H122</f>
        <v>0</v>
      </c>
      <c r="S281" s="40">
        <f ca="1">'000171104'!H122</f>
        <v>0</v>
      </c>
      <c r="T281" s="40">
        <f ca="1">'00012.MTS_000040306'!H122</f>
        <v>0</v>
      </c>
      <c r="U281" s="40">
        <f ca="1">'000187453'!H122</f>
        <v>0</v>
      </c>
      <c r="V281" s="40">
        <f ca="1">'00012.MTS_000048481'!H122</f>
        <v>0</v>
      </c>
      <c r="W281" s="40">
        <f ca="1">'000203803'!H122</f>
        <v>0</v>
      </c>
      <c r="X281" s="40">
        <f ca="1">'00012.MTS_000056656'!H122</f>
        <v>0</v>
      </c>
      <c r="Y281" s="40">
        <f ca="1">'000220153'!H122</f>
        <v>0</v>
      </c>
      <c r="Z281" s="40">
        <f ca="1">'00012.MTS_000064831'!H122</f>
        <v>0</v>
      </c>
      <c r="AA281" s="40">
        <f ca="1">'000236502'!H122</f>
        <v>0</v>
      </c>
      <c r="AB281" s="40">
        <f ca="1">'000228328'!H122</f>
        <v>0</v>
      </c>
      <c r="AC281" s="40">
        <f ca="1">'000211978'!H122</f>
        <v>0</v>
      </c>
      <c r="AD281" s="40">
        <f ca="1">'00012.MTS_000073006'!H122</f>
        <v>0</v>
      </c>
      <c r="AE281" s="40">
        <f ca="1">'000261027'!H122</f>
        <v>0</v>
      </c>
      <c r="AF281" s="40">
        <f ca="1">'000252852'!H122</f>
        <v>0</v>
      </c>
      <c r="AG281" s="40">
        <f ca="1">'000195628'!H122</f>
        <v>0</v>
      </c>
      <c r="AH281" s="40">
        <f ca="1">'00012.MTS_000220153'!H122</f>
        <v>0</v>
      </c>
      <c r="AI281" s="40">
        <f ca="1">'000285551'!H122</f>
        <v>0</v>
      </c>
      <c r="AJ281" s="40">
        <f ca="1">'000269202'!H122</f>
        <v>0</v>
      </c>
      <c r="AK281" s="40">
        <f ca="1">'000179279'!H122</f>
        <v>0</v>
      </c>
      <c r="AL281" s="40">
        <f ca="1">'00012.MTS_000228328'!H122</f>
        <v>0</v>
      </c>
      <c r="AM281" s="40">
        <f ca="1">'000310076'!H122</f>
        <v>0</v>
      </c>
      <c r="AN281" s="40">
        <f ca="1">'000301901'!H122</f>
        <v>0</v>
      </c>
      <c r="AO281" s="40">
        <f ca="1">'000293726'!H122</f>
        <v>0</v>
      </c>
      <c r="AP281" s="40">
        <f ca="1">'000244677'!H122</f>
        <v>0</v>
      </c>
      <c r="AQ281" s="40">
        <f ca="1">'000146579'!H122</f>
        <v>0</v>
      </c>
      <c r="AR281" s="40">
        <f ca="1">'00012.MTS_000244677'!H122</f>
        <v>0</v>
      </c>
      <c r="AS281" s="40">
        <f ca="1">'000350950'!H122</f>
        <v>0</v>
      </c>
      <c r="AT281" s="40">
        <f ca="1">'000342775'!H122</f>
        <v>0</v>
      </c>
      <c r="AU281" s="40">
        <f ca="1">'000334600'!H122</f>
        <v>0</v>
      </c>
      <c r="AV281" s="40">
        <f ca="1">'000326426'!H122</f>
        <v>0</v>
      </c>
      <c r="AW281" s="40">
        <f ca="1">'000318251'!H122</f>
        <v>0</v>
      </c>
      <c r="AX281" s="40">
        <f ca="1">'000277377'!H122</f>
        <v>0</v>
      </c>
      <c r="AY281" s="40">
        <f ca="1">'000162929'!H122</f>
        <v>0</v>
      </c>
      <c r="AZ281" s="40">
        <f ca="1">'00012.MTS_000081181'!H122</f>
        <v>0</v>
      </c>
      <c r="BA281" s="40">
        <f ca="1">'00012.MTS_000089355'!H122</f>
        <v>0</v>
      </c>
      <c r="BB281" s="40">
        <f ca="1">'00012.MTS_000097530'!H122</f>
        <v>0</v>
      </c>
      <c r="BC281" s="40">
        <f ca="1">'00012.MTS_000105705'!H122</f>
        <v>0</v>
      </c>
      <c r="BD281" s="40">
        <f ca="1">'00012.MTS_000113880'!H122</f>
        <v>0</v>
      </c>
      <c r="BE281" s="40">
        <f ca="1">'00012.MTS_000122055'!H122</f>
        <v>0</v>
      </c>
      <c r="BF281" s="40">
        <f ca="1">'00012.MTS_000130230'!H122</f>
        <v>0</v>
      </c>
      <c r="BG281" s="40">
        <f ca="1">'00012.MTS_000138404'!H122</f>
        <v>0</v>
      </c>
      <c r="BH281" s="40">
        <f ca="1">'00012.MTS_000146579'!H122</f>
        <v>0</v>
      </c>
      <c r="BI281" s="40">
        <f ca="1">'00012.MTS_000154754'!H122</f>
        <v>0</v>
      </c>
      <c r="BJ281" s="40">
        <f ca="1">'00012.MTS_000162929'!H122</f>
        <v>0</v>
      </c>
      <c r="BK281" s="40">
        <f ca="1">'00012.MTS_000171104'!H122</f>
        <v>0</v>
      </c>
      <c r="BL281" s="40">
        <f ca="1">'00012.MTS_000179279'!H122</f>
        <v>0</v>
      </c>
      <c r="BM281" s="40">
        <f ca="1">'00012.MTS_000187453'!H122</f>
        <v>0</v>
      </c>
      <c r="BN281" s="40">
        <f ca="1">'00012.MTS_000195628'!H122</f>
        <v>0</v>
      </c>
      <c r="BO281" s="40">
        <f ca="1">'00012.MTS_000203803'!H122</f>
        <v>0</v>
      </c>
      <c r="BP281" s="40">
        <f ca="1">'00012.MTS_000211978'!H122</f>
        <v>0</v>
      </c>
      <c r="BQ281" s="40">
        <f ca="1">'00012.MTS_000252852'!H122</f>
        <v>0</v>
      </c>
      <c r="BR281" s="40">
        <f ca="1">'00012.MTS_000261027'!H122</f>
        <v>0</v>
      </c>
      <c r="BS281" s="40">
        <f ca="1">'00012.MTS_000269202'!H122</f>
        <v>0</v>
      </c>
      <c r="BT281" s="40">
        <f ca="1">'00012.MTS_000277377'!H122</f>
        <v>0</v>
      </c>
      <c r="BU281" s="40">
        <f ca="1">'00012.MTS_000285551'!H122</f>
        <v>0</v>
      </c>
      <c r="BV281" s="40">
        <f ca="1">'00012.MTS_000293726'!H122</f>
        <v>0</v>
      </c>
      <c r="BW281" s="40">
        <f ca="1">'00012.MTS_000301901'!H122</f>
        <v>0</v>
      </c>
      <c r="BX281" s="40">
        <f ca="1">'00012.MTS_000310076'!H122</f>
        <v>0</v>
      </c>
      <c r="BY281" s="40">
        <f ca="1">'00012.MTS_000318251'!H122</f>
        <v>0</v>
      </c>
      <c r="BZ281" s="40">
        <f ca="1">'00012.MTS_000326426'!H122</f>
        <v>0</v>
      </c>
      <c r="CA281" s="40">
        <f ca="1">'00012.MTS_000334600'!H122</f>
        <v>0</v>
      </c>
      <c r="CB281" s="40">
        <f ca="1">'00012.MTS_000342775'!H122</f>
        <v>0</v>
      </c>
      <c r="CC281" s="40">
        <f ca="1">'00012.MTS_000350950'!H122</f>
        <v>0</v>
      </c>
      <c r="CD281" s="40">
        <f ca="1">SUM(B281:CC281)</f>
        <v>0</v>
      </c>
      <c r="CE281" s="37">
        <f ca="1">AVERAGE(B281:CC281)</f>
        <v>0</v>
      </c>
      <c r="CF281" s="37">
        <f ca="1">STDEV(B281:CC281)</f>
        <v>0</v>
      </c>
      <c r="CG281" s="37">
        <f ca="1">CF281/SQRT(80)</f>
        <v>0</v>
      </c>
      <c r="CH281" s="37">
        <f ca="1">IF(CD281=0,0,-1*((CD281/CD170)*(LN(CD281/CD170))))</f>
        <v>0</v>
      </c>
      <c r="CI281" s="64">
        <f ca="1">IF(CD281=0,0,(CD281/CD170)^2)</f>
        <v>0</v>
      </c>
    </row>
    <row r="282" spans="1:87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61"/>
    </row>
    <row r="283" spans="1:87" x14ac:dyDescent="0.25">
      <c r="A283" s="54" t="s">
        <v>131</v>
      </c>
      <c r="B283" s="40">
        <f ca="1">'00012.MTS_000032132'!H124</f>
        <v>1</v>
      </c>
      <c r="C283" s="40">
        <f ca="1">'00012.MTS_000236502'!H124</f>
        <v>0</v>
      </c>
      <c r="D283" s="40">
        <f ca="1">'000040306'!H124</f>
        <v>0</v>
      </c>
      <c r="E283" s="40">
        <f ca="1">'000032132'!H124</f>
        <v>3</v>
      </c>
      <c r="F283" s="40">
        <f ca="1">'000056656'!H124</f>
        <v>0</v>
      </c>
      <c r="G283" s="40">
        <f ca="1">'000048481'!H124</f>
        <v>0</v>
      </c>
      <c r="H283" s="40">
        <f ca="1">'000073006'!H124</f>
        <v>0</v>
      </c>
      <c r="I283" s="40">
        <f ca="1">'000064831'!H124</f>
        <v>0</v>
      </c>
      <c r="J283" s="40">
        <f ca="1">'000089355'!H124</f>
        <v>0</v>
      </c>
      <c r="K283" s="40">
        <f ca="1">'000081181'!H124</f>
        <v>0</v>
      </c>
      <c r="L283" s="40">
        <f ca="1">'000105705'!H124</f>
        <v>0</v>
      </c>
      <c r="M283" s="40">
        <f ca="1">'000097530'!H124</f>
        <v>0</v>
      </c>
      <c r="N283" s="40">
        <f ca="1">'000122055'!H124</f>
        <v>1</v>
      </c>
      <c r="O283" s="40">
        <f ca="1">'000113880'!H124</f>
        <v>0</v>
      </c>
      <c r="P283" s="40">
        <f ca="1">'000138404'!H124</f>
        <v>0</v>
      </c>
      <c r="Q283" s="40">
        <f ca="1">'000130230'!H124</f>
        <v>0</v>
      </c>
      <c r="R283" s="40">
        <f ca="1">'000154754'!H124</f>
        <v>1</v>
      </c>
      <c r="S283" s="40">
        <f ca="1">'000171104'!H124</f>
        <v>0</v>
      </c>
      <c r="T283" s="40">
        <f ca="1">'00012.MTS_000040306'!H124</f>
        <v>0</v>
      </c>
      <c r="U283" s="40">
        <f ca="1">'000187453'!H124</f>
        <v>0</v>
      </c>
      <c r="V283" s="40">
        <f ca="1">'00012.MTS_000048481'!H124</f>
        <v>0</v>
      </c>
      <c r="W283" s="40">
        <f ca="1">'000203803'!H124</f>
        <v>0</v>
      </c>
      <c r="X283" s="40">
        <f ca="1">'00012.MTS_000056656'!H124</f>
        <v>0</v>
      </c>
      <c r="Y283" s="40">
        <f ca="1">'000220153'!H124</f>
        <v>0</v>
      </c>
      <c r="Z283" s="40">
        <f ca="1">'00012.MTS_000064831'!H124</f>
        <v>0</v>
      </c>
      <c r="AA283" s="40">
        <f ca="1">'000236502'!H124</f>
        <v>0</v>
      </c>
      <c r="AB283" s="40">
        <f ca="1">'000228328'!H124</f>
        <v>0</v>
      </c>
      <c r="AC283" s="40">
        <f ca="1">'000211978'!H124</f>
        <v>0</v>
      </c>
      <c r="AD283" s="40">
        <f ca="1">'00012.MTS_000073006'!H124</f>
        <v>1</v>
      </c>
      <c r="AE283" s="40">
        <f ca="1">'000261027'!H124</f>
        <v>0</v>
      </c>
      <c r="AF283" s="40">
        <f ca="1">'000252852'!H124</f>
        <v>0</v>
      </c>
      <c r="AG283" s="40">
        <f ca="1">'000195628'!H124</f>
        <v>0</v>
      </c>
      <c r="AH283" s="40">
        <f ca="1">'00012.MTS_000220153'!H124</f>
        <v>0</v>
      </c>
      <c r="AI283" s="40">
        <f ca="1">'000285551'!H124</f>
        <v>0</v>
      </c>
      <c r="AJ283" s="40">
        <f ca="1">'000269202'!H124</f>
        <v>0</v>
      </c>
      <c r="AK283" s="40">
        <f ca="1">'000179279'!H124</f>
        <v>1</v>
      </c>
      <c r="AL283" s="40">
        <f ca="1">'00012.MTS_000228328'!H124</f>
        <v>0</v>
      </c>
      <c r="AM283" s="40">
        <f ca="1">'000310076'!H124</f>
        <v>0</v>
      </c>
      <c r="AN283" s="40">
        <f ca="1">'000301901'!H124</f>
        <v>0</v>
      </c>
      <c r="AO283" s="40">
        <f ca="1">'000293726'!H124</f>
        <v>0</v>
      </c>
      <c r="AP283" s="40">
        <f ca="1">'000244677'!H124</f>
        <v>0</v>
      </c>
      <c r="AQ283" s="40">
        <f ca="1">'000146579'!H124</f>
        <v>0</v>
      </c>
      <c r="AR283" s="40">
        <f ca="1">'00012.MTS_000244677'!H124</f>
        <v>1</v>
      </c>
      <c r="AS283" s="40">
        <f ca="1">'000350950'!H124</f>
        <v>6</v>
      </c>
      <c r="AT283" s="40">
        <f ca="1">'000342775'!H124</f>
        <v>0</v>
      </c>
      <c r="AU283" s="40">
        <f ca="1">'000334600'!H124</f>
        <v>0</v>
      </c>
      <c r="AV283" s="40">
        <f ca="1">'000326426'!H124</f>
        <v>0</v>
      </c>
      <c r="AW283" s="40">
        <f ca="1">'000318251'!H124</f>
        <v>0</v>
      </c>
      <c r="AX283" s="40">
        <f ca="1">'000277377'!H124</f>
        <v>0</v>
      </c>
      <c r="AY283" s="40">
        <f ca="1">'000162929'!H124</f>
        <v>0</v>
      </c>
      <c r="AZ283" s="40">
        <f ca="1">'00012.MTS_000081181'!H124</f>
        <v>0</v>
      </c>
      <c r="BA283" s="40">
        <f ca="1">'00012.MTS_000089355'!H124</f>
        <v>0</v>
      </c>
      <c r="BB283" s="40">
        <f ca="1">'00012.MTS_000097530'!H124</f>
        <v>1</v>
      </c>
      <c r="BC283" s="40">
        <f ca="1">'00012.MTS_000105705'!H124</f>
        <v>0</v>
      </c>
      <c r="BD283" s="40">
        <f ca="1">'00012.MTS_000113880'!H124</f>
        <v>0</v>
      </c>
      <c r="BE283" s="40">
        <f ca="1">'00012.MTS_000122055'!H124</f>
        <v>0</v>
      </c>
      <c r="BF283" s="40">
        <f ca="1">'00012.MTS_000130230'!H124</f>
        <v>0</v>
      </c>
      <c r="BG283" s="40">
        <f ca="1">'00012.MTS_000138404'!H124</f>
        <v>0</v>
      </c>
      <c r="BH283" s="40">
        <f ca="1">'00012.MTS_000146579'!H124</f>
        <v>0</v>
      </c>
      <c r="BI283" s="40">
        <f ca="1">'00012.MTS_000154754'!H124</f>
        <v>2</v>
      </c>
      <c r="BJ283" s="40">
        <f ca="1">'00012.MTS_000162929'!H124</f>
        <v>0</v>
      </c>
      <c r="BK283" s="40">
        <f ca="1">'00012.MTS_000171104'!H124</f>
        <v>0</v>
      </c>
      <c r="BL283" s="40">
        <f ca="1">'00012.MTS_000179279'!H124</f>
        <v>0</v>
      </c>
      <c r="BM283" s="40">
        <f ca="1">'00012.MTS_000187453'!H124</f>
        <v>0</v>
      </c>
      <c r="BN283" s="40">
        <f ca="1">'00012.MTS_000195628'!H124</f>
        <v>0</v>
      </c>
      <c r="BO283" s="40">
        <f ca="1">'00012.MTS_000203803'!H124</f>
        <v>0</v>
      </c>
      <c r="BP283" s="40">
        <f ca="1">'00012.MTS_000211978'!H124</f>
        <v>0</v>
      </c>
      <c r="BQ283" s="40">
        <f ca="1">'00012.MTS_000252852'!H124</f>
        <v>0</v>
      </c>
      <c r="BR283" s="40">
        <f ca="1">'00012.MTS_000261027'!H124</f>
        <v>0</v>
      </c>
      <c r="BS283" s="40">
        <f ca="1">'00012.MTS_000269202'!H124</f>
        <v>0</v>
      </c>
      <c r="BT283" s="40">
        <f ca="1">'00012.MTS_000277377'!H124</f>
        <v>0</v>
      </c>
      <c r="BU283" s="40">
        <f ca="1">'00012.MTS_000285551'!H124</f>
        <v>1</v>
      </c>
      <c r="BV283" s="40">
        <f ca="1">'00012.MTS_000293726'!H124</f>
        <v>0</v>
      </c>
      <c r="BW283" s="40">
        <f ca="1">'00012.MTS_000301901'!H124</f>
        <v>0</v>
      </c>
      <c r="BX283" s="40">
        <f ca="1">'00012.MTS_000310076'!H124</f>
        <v>0</v>
      </c>
      <c r="BY283" s="40">
        <f ca="1">'00012.MTS_000318251'!H124</f>
        <v>0</v>
      </c>
      <c r="BZ283" s="40">
        <f ca="1">'00012.MTS_000326426'!H124</f>
        <v>0</v>
      </c>
      <c r="CA283" s="40">
        <f ca="1">'00012.MTS_000334600'!H124</f>
        <v>0</v>
      </c>
      <c r="CB283" s="40">
        <f ca="1">'00012.MTS_000342775'!H124</f>
        <v>0</v>
      </c>
      <c r="CC283" s="40">
        <f ca="1">'00012.MTS_000350950'!H124</f>
        <v>2</v>
      </c>
      <c r="CD283" s="40">
        <f ca="1">SUM(B283:CC283)</f>
        <v>21</v>
      </c>
      <c r="CE283" s="37">
        <f ca="1">AVERAGE(B283:CC283)</f>
        <v>0.26250000000000001</v>
      </c>
      <c r="CF283" s="37">
        <f ca="1">STDEV(B283:CC283)</f>
        <v>0.83807721465358964</v>
      </c>
      <c r="CG283" s="37">
        <f ca="1">CF283/SQRT(80)</f>
        <v>9.3699881117955464E-2</v>
      </c>
      <c r="CH283" s="37"/>
      <c r="CI283" s="64">
        <f ca="1">IF(CD283=0,0,(CD283/CD171)^2)</f>
        <v>3.0120893381599619E-2</v>
      </c>
    </row>
    <row r="284" spans="1:87" x14ac:dyDescent="0.25">
      <c r="A284" s="54" t="s">
        <v>132</v>
      </c>
      <c r="B284" s="40">
        <f ca="1">'00012.MTS_000032132'!H125</f>
        <v>0</v>
      </c>
      <c r="C284" s="40">
        <f ca="1">'00012.MTS_000236502'!H125</f>
        <v>0</v>
      </c>
      <c r="D284" s="40">
        <f ca="1">'000040306'!H125</f>
        <v>1</v>
      </c>
      <c r="E284" s="40">
        <f ca="1">'000032132'!H125</f>
        <v>0</v>
      </c>
      <c r="F284" s="40">
        <f ca="1">'000056656'!H125</f>
        <v>0</v>
      </c>
      <c r="G284" s="40">
        <f ca="1">'000048481'!H125</f>
        <v>0</v>
      </c>
      <c r="H284" s="40">
        <f ca="1">'000073006'!H125</f>
        <v>0</v>
      </c>
      <c r="I284" s="40">
        <f ca="1">'000064831'!H125</f>
        <v>0</v>
      </c>
      <c r="J284" s="40">
        <f ca="1">'000089355'!H125</f>
        <v>1</v>
      </c>
      <c r="K284" s="40">
        <f ca="1">'000081181'!H125</f>
        <v>0</v>
      </c>
      <c r="L284" s="40">
        <f ca="1">'000105705'!H125</f>
        <v>0</v>
      </c>
      <c r="M284" s="40">
        <f ca="1">'000097530'!H125</f>
        <v>1</v>
      </c>
      <c r="N284" s="40">
        <f ca="1">'000122055'!H125</f>
        <v>0</v>
      </c>
      <c r="O284" s="40">
        <f ca="1">'000113880'!H125</f>
        <v>0</v>
      </c>
      <c r="P284" s="40">
        <f ca="1">'000138404'!H125</f>
        <v>0</v>
      </c>
      <c r="Q284" s="40">
        <f ca="1">'000130230'!H125</f>
        <v>0</v>
      </c>
      <c r="R284" s="40">
        <f ca="1">'000154754'!H125</f>
        <v>0</v>
      </c>
      <c r="S284" s="40">
        <f ca="1">'000171104'!H125</f>
        <v>0</v>
      </c>
      <c r="T284" s="40">
        <f ca="1">'00012.MTS_000040306'!H125</f>
        <v>1</v>
      </c>
      <c r="U284" s="40">
        <f ca="1">'000187453'!H125</f>
        <v>2</v>
      </c>
      <c r="V284" s="40">
        <f ca="1">'00012.MTS_000048481'!H125</f>
        <v>1</v>
      </c>
      <c r="W284" s="40">
        <f ca="1">'000203803'!H125</f>
        <v>0</v>
      </c>
      <c r="X284" s="40">
        <f ca="1">'00012.MTS_000056656'!H125</f>
        <v>0</v>
      </c>
      <c r="Y284" s="40">
        <f ca="1">'000220153'!H125</f>
        <v>0</v>
      </c>
      <c r="Z284" s="40">
        <f ca="1">'00012.MTS_000064831'!H125</f>
        <v>0</v>
      </c>
      <c r="AA284" s="40">
        <f ca="1">'000236502'!H125</f>
        <v>0</v>
      </c>
      <c r="AB284" s="40">
        <f ca="1">'000228328'!H125</f>
        <v>0</v>
      </c>
      <c r="AC284" s="40">
        <f ca="1">'000211978'!H125</f>
        <v>0</v>
      </c>
      <c r="AD284" s="40">
        <f ca="1">'00012.MTS_000073006'!H125</f>
        <v>1</v>
      </c>
      <c r="AE284" s="40">
        <f ca="1">'000261027'!H125</f>
        <v>2</v>
      </c>
      <c r="AF284" s="40">
        <f ca="1">'000252852'!H125</f>
        <v>0</v>
      </c>
      <c r="AG284" s="40">
        <f ca="1">'000195628'!H125</f>
        <v>0</v>
      </c>
      <c r="AH284" s="40">
        <f ca="1">'00012.MTS_000220153'!H125</f>
        <v>1</v>
      </c>
      <c r="AI284" s="40">
        <f ca="1">'000285551'!H125</f>
        <v>0</v>
      </c>
      <c r="AJ284" s="40">
        <f ca="1">'000269202'!H125</f>
        <v>0</v>
      </c>
      <c r="AK284" s="40">
        <f ca="1">'000179279'!H125</f>
        <v>2</v>
      </c>
      <c r="AL284" s="40">
        <f ca="1">'00012.MTS_000228328'!H125</f>
        <v>0</v>
      </c>
      <c r="AM284" s="40">
        <f ca="1">'000310076'!H125</f>
        <v>0</v>
      </c>
      <c r="AN284" s="40">
        <f ca="1">'000301901'!H125</f>
        <v>0</v>
      </c>
      <c r="AO284" s="40">
        <f ca="1">'000293726'!H125</f>
        <v>0</v>
      </c>
      <c r="AP284" s="40">
        <f ca="1">'000244677'!H125</f>
        <v>0</v>
      </c>
      <c r="AQ284" s="40">
        <f ca="1">'000146579'!H125</f>
        <v>0</v>
      </c>
      <c r="AR284" s="40">
        <f ca="1">'00012.MTS_000244677'!H125</f>
        <v>0</v>
      </c>
      <c r="AS284" s="40">
        <f ca="1">'000350950'!H125</f>
        <v>0</v>
      </c>
      <c r="AT284" s="40">
        <f ca="1">'000342775'!H125</f>
        <v>0</v>
      </c>
      <c r="AU284" s="40">
        <f ca="1">'000334600'!H125</f>
        <v>0</v>
      </c>
      <c r="AV284" s="40">
        <f ca="1">'000326426'!H125</f>
        <v>0</v>
      </c>
      <c r="AW284" s="40">
        <f ca="1">'000318251'!H125</f>
        <v>0</v>
      </c>
      <c r="AX284" s="40">
        <f ca="1">'000277377'!H125</f>
        <v>0</v>
      </c>
      <c r="AY284" s="40">
        <f ca="1">'000162929'!H125</f>
        <v>0</v>
      </c>
      <c r="AZ284" s="40">
        <f ca="1">'00012.MTS_000081181'!H125</f>
        <v>0</v>
      </c>
      <c r="BA284" s="40">
        <f ca="1">'00012.MTS_000089355'!H125</f>
        <v>0</v>
      </c>
      <c r="BB284" s="40">
        <f ca="1">'00012.MTS_000097530'!H125</f>
        <v>1</v>
      </c>
      <c r="BC284" s="40">
        <f ca="1">'00012.MTS_000105705'!H125</f>
        <v>0</v>
      </c>
      <c r="BD284" s="40">
        <f ca="1">'00012.MTS_000113880'!H125</f>
        <v>0</v>
      </c>
      <c r="BE284" s="40">
        <f ca="1">'00012.MTS_000122055'!H125</f>
        <v>0</v>
      </c>
      <c r="BF284" s="40">
        <f ca="1">'00012.MTS_000130230'!H125</f>
        <v>0</v>
      </c>
      <c r="BG284" s="40">
        <f ca="1">'00012.MTS_000138404'!H125</f>
        <v>0</v>
      </c>
      <c r="BH284" s="40">
        <f ca="1">'00012.MTS_000146579'!H125</f>
        <v>0</v>
      </c>
      <c r="BI284" s="40">
        <f ca="1">'00012.MTS_000154754'!H125</f>
        <v>0</v>
      </c>
      <c r="BJ284" s="40">
        <f ca="1">'00012.MTS_000162929'!H125</f>
        <v>1</v>
      </c>
      <c r="BK284" s="40">
        <f ca="1">'00012.MTS_000171104'!H125</f>
        <v>0</v>
      </c>
      <c r="BL284" s="40">
        <f ca="1">'00012.MTS_000179279'!H125</f>
        <v>0</v>
      </c>
      <c r="BM284" s="40">
        <f ca="1">'00012.MTS_000187453'!H125</f>
        <v>0</v>
      </c>
      <c r="BN284" s="40">
        <f ca="1">'00012.MTS_000195628'!H125</f>
        <v>1</v>
      </c>
      <c r="BO284" s="40">
        <f ca="1">'00012.MTS_000203803'!H125</f>
        <v>0</v>
      </c>
      <c r="BP284" s="40">
        <f ca="1">'00012.MTS_000211978'!H125</f>
        <v>0</v>
      </c>
      <c r="BQ284" s="40">
        <f ca="1">'00012.MTS_000252852'!H125</f>
        <v>0</v>
      </c>
      <c r="BR284" s="40">
        <f ca="1">'00012.MTS_000261027'!H125</f>
        <v>0</v>
      </c>
      <c r="BS284" s="40">
        <f ca="1">'00012.MTS_000269202'!H125</f>
        <v>0</v>
      </c>
      <c r="BT284" s="40">
        <f ca="1">'00012.MTS_000277377'!H125</f>
        <v>0</v>
      </c>
      <c r="BU284" s="40">
        <f ca="1">'00012.MTS_000285551'!H125</f>
        <v>0</v>
      </c>
      <c r="BV284" s="40">
        <f ca="1">'00012.MTS_000293726'!H125</f>
        <v>0</v>
      </c>
      <c r="BW284" s="40">
        <f ca="1">'00012.MTS_000301901'!H125</f>
        <v>0</v>
      </c>
      <c r="BX284" s="40">
        <f ca="1">'00012.MTS_000310076'!H125</f>
        <v>0</v>
      </c>
      <c r="BY284" s="40">
        <f ca="1">'00012.MTS_000318251'!H125</f>
        <v>0</v>
      </c>
      <c r="BZ284" s="40">
        <f ca="1">'00012.MTS_000326426'!H125</f>
        <v>0</v>
      </c>
      <c r="CA284" s="40">
        <f ca="1">'00012.MTS_000334600'!H125</f>
        <v>1</v>
      </c>
      <c r="CB284" s="40">
        <f ca="1">'00012.MTS_000342775'!H125</f>
        <v>0</v>
      </c>
      <c r="CC284" s="40">
        <f ca="1">'00012.MTS_000350950'!H125</f>
        <v>0</v>
      </c>
      <c r="CD284" s="40">
        <f ca="1">SUM(B284:CC284)</f>
        <v>17</v>
      </c>
      <c r="CE284" s="37">
        <f ca="1">AVERAGE(B284:CC284)</f>
        <v>0.21249999999999999</v>
      </c>
      <c r="CF284" s="37">
        <f ca="1">STDEV(B284:CC284)</f>
        <v>0.49539014161069383</v>
      </c>
      <c r="CG284" s="37">
        <f ca="1">CF284/SQRT(80)</f>
        <v>5.5386301601237926E-2</v>
      </c>
      <c r="CH284" s="37"/>
      <c r="CI284" s="64">
        <f ca="1">IF(CD284=0,0,(CD284/CD171)^2)</f>
        <v>1.9739088860050543E-2</v>
      </c>
    </row>
    <row r="285" spans="1:87" x14ac:dyDescent="0.25">
      <c r="A285" s="54" t="s">
        <v>133</v>
      </c>
      <c r="B285" s="40">
        <f ca="1">'00012.MTS_000032132'!H126</f>
        <v>1</v>
      </c>
      <c r="C285" s="40">
        <f ca="1">'00012.MTS_000236502'!H126</f>
        <v>0</v>
      </c>
      <c r="D285" s="40">
        <f ca="1">'000040306'!H126</f>
        <v>0</v>
      </c>
      <c r="E285" s="40">
        <f ca="1">'000032132'!H126</f>
        <v>1</v>
      </c>
      <c r="F285" s="40">
        <f ca="1">'000056656'!H126</f>
        <v>2</v>
      </c>
      <c r="G285" s="40">
        <f ca="1">'000048481'!H126</f>
        <v>0</v>
      </c>
      <c r="H285" s="40">
        <f ca="1">'000073006'!H126</f>
        <v>2</v>
      </c>
      <c r="I285" s="40">
        <f ca="1">'000064831'!H126</f>
        <v>1</v>
      </c>
      <c r="J285" s="40">
        <f ca="1">'000089355'!H126</f>
        <v>1</v>
      </c>
      <c r="K285" s="40">
        <f ca="1">'000081181'!H126</f>
        <v>2</v>
      </c>
      <c r="L285" s="40">
        <f ca="1">'000105705'!H126</f>
        <v>0</v>
      </c>
      <c r="M285" s="40">
        <f ca="1">'000097530'!H126</f>
        <v>3</v>
      </c>
      <c r="N285" s="40">
        <f ca="1">'000122055'!H126</f>
        <v>0</v>
      </c>
      <c r="O285" s="40">
        <f ca="1">'000113880'!H126</f>
        <v>0</v>
      </c>
      <c r="P285" s="40">
        <f ca="1">'000138404'!H126</f>
        <v>2</v>
      </c>
      <c r="Q285" s="40">
        <f ca="1">'000130230'!H126</f>
        <v>1</v>
      </c>
      <c r="R285" s="40">
        <f ca="1">'000154754'!H126</f>
        <v>3</v>
      </c>
      <c r="S285" s="40">
        <f ca="1">'000171104'!H126</f>
        <v>4</v>
      </c>
      <c r="T285" s="40">
        <f ca="1">'00012.MTS_000040306'!H126</f>
        <v>1</v>
      </c>
      <c r="U285" s="40">
        <f ca="1">'000187453'!H126</f>
        <v>2</v>
      </c>
      <c r="V285" s="40">
        <f ca="1">'00012.MTS_000048481'!H126</f>
        <v>2</v>
      </c>
      <c r="W285" s="40">
        <f ca="1">'000203803'!H126</f>
        <v>0</v>
      </c>
      <c r="X285" s="40">
        <f ca="1">'00012.MTS_000056656'!H126</f>
        <v>0</v>
      </c>
      <c r="Y285" s="40">
        <f ca="1">'000220153'!H126</f>
        <v>1</v>
      </c>
      <c r="Z285" s="40">
        <f ca="1">'00012.MTS_000064831'!H126</f>
        <v>1</v>
      </c>
      <c r="AA285" s="40">
        <f ca="1">'000236502'!H126</f>
        <v>1</v>
      </c>
      <c r="AB285" s="40">
        <f ca="1">'000228328'!H126</f>
        <v>4</v>
      </c>
      <c r="AC285" s="40">
        <f ca="1">'000211978'!H126</f>
        <v>1</v>
      </c>
      <c r="AD285" s="40">
        <f ca="1">'00012.MTS_000073006'!H126</f>
        <v>0</v>
      </c>
      <c r="AE285" s="40">
        <f ca="1">'000261027'!H126</f>
        <v>1</v>
      </c>
      <c r="AF285" s="40">
        <f ca="1">'000252852'!H126</f>
        <v>0</v>
      </c>
      <c r="AG285" s="40">
        <f ca="1">'000195628'!H126</f>
        <v>0</v>
      </c>
      <c r="AH285" s="40">
        <f ca="1">'00012.MTS_000220153'!H126</f>
        <v>0</v>
      </c>
      <c r="AI285" s="40">
        <f ca="1">'000285551'!H126</f>
        <v>1</v>
      </c>
      <c r="AJ285" s="40">
        <f ca="1">'000269202'!H126</f>
        <v>1</v>
      </c>
      <c r="AK285" s="40">
        <f ca="1">'000179279'!H126</f>
        <v>0</v>
      </c>
      <c r="AL285" s="40">
        <f ca="1">'00012.MTS_000228328'!H126</f>
        <v>2</v>
      </c>
      <c r="AM285" s="40">
        <f ca="1">'000310076'!H126</f>
        <v>1</v>
      </c>
      <c r="AN285" s="40">
        <f ca="1">'000301901'!H126</f>
        <v>1</v>
      </c>
      <c r="AO285" s="40">
        <f ca="1">'000293726'!H126</f>
        <v>3</v>
      </c>
      <c r="AP285" s="40">
        <f ca="1">'000244677'!H126</f>
        <v>0</v>
      </c>
      <c r="AQ285" s="40">
        <f ca="1">'000146579'!H126</f>
        <v>0</v>
      </c>
      <c r="AR285" s="40">
        <f ca="1">'00012.MTS_000244677'!H126</f>
        <v>0</v>
      </c>
      <c r="AS285" s="40">
        <f ca="1">'000350950'!H126</f>
        <v>2</v>
      </c>
      <c r="AT285" s="40">
        <f ca="1">'000342775'!H126</f>
        <v>0</v>
      </c>
      <c r="AU285" s="40">
        <f ca="1">'000334600'!H126</f>
        <v>1</v>
      </c>
      <c r="AV285" s="40">
        <f ca="1">'000326426'!H126</f>
        <v>1</v>
      </c>
      <c r="AW285" s="40">
        <f ca="1">'000318251'!H126</f>
        <v>1</v>
      </c>
      <c r="AX285" s="40">
        <f ca="1">'000277377'!H126</f>
        <v>0</v>
      </c>
      <c r="AY285" s="40">
        <f ca="1">'000162929'!H126</f>
        <v>3</v>
      </c>
      <c r="AZ285" s="40">
        <f ca="1">'00012.MTS_000081181'!H126</f>
        <v>2</v>
      </c>
      <c r="BA285" s="40">
        <f ca="1">'00012.MTS_000089355'!H126</f>
        <v>2</v>
      </c>
      <c r="BB285" s="40">
        <f ca="1">'00012.MTS_000097530'!H126</f>
        <v>1</v>
      </c>
      <c r="BC285" s="40">
        <f ca="1">'00012.MTS_000105705'!H126</f>
        <v>1</v>
      </c>
      <c r="BD285" s="40">
        <f ca="1">'00012.MTS_000113880'!H126</f>
        <v>0</v>
      </c>
      <c r="BE285" s="40">
        <f ca="1">'00012.MTS_000122055'!H126</f>
        <v>1</v>
      </c>
      <c r="BF285" s="40">
        <f ca="1">'00012.MTS_000130230'!H126</f>
        <v>2</v>
      </c>
      <c r="BG285" s="40">
        <f ca="1">'00012.MTS_000138404'!H126</f>
        <v>2</v>
      </c>
      <c r="BH285" s="40">
        <f ca="1">'00012.MTS_000146579'!H126</f>
        <v>0</v>
      </c>
      <c r="BI285" s="40">
        <f ca="1">'00012.MTS_000154754'!H126</f>
        <v>1</v>
      </c>
      <c r="BJ285" s="40">
        <f ca="1">'00012.MTS_000162929'!H126</f>
        <v>2</v>
      </c>
      <c r="BK285" s="40">
        <f ca="1">'00012.MTS_000171104'!H126</f>
        <v>0</v>
      </c>
      <c r="BL285" s="40">
        <f ca="1">'00012.MTS_000179279'!H126</f>
        <v>0</v>
      </c>
      <c r="BM285" s="40">
        <f ca="1">'00012.MTS_000187453'!H126</f>
        <v>1</v>
      </c>
      <c r="BN285" s="40">
        <f ca="1">'00012.MTS_000195628'!H126</f>
        <v>0</v>
      </c>
      <c r="BO285" s="40">
        <f ca="1">'00012.MTS_000203803'!H126</f>
        <v>2</v>
      </c>
      <c r="BP285" s="40">
        <f ca="1">'00012.MTS_000211978'!H126</f>
        <v>1</v>
      </c>
      <c r="BQ285" s="40">
        <f ca="1">'00012.MTS_000252852'!H126</f>
        <v>0</v>
      </c>
      <c r="BR285" s="40">
        <f ca="1">'00012.MTS_000261027'!H126</f>
        <v>1</v>
      </c>
      <c r="BS285" s="40">
        <f ca="1">'00012.MTS_000269202'!H126</f>
        <v>1</v>
      </c>
      <c r="BT285" s="40">
        <f ca="1">'00012.MTS_000277377'!H126</f>
        <v>0</v>
      </c>
      <c r="BU285" s="40">
        <f ca="1">'00012.MTS_000285551'!H126</f>
        <v>0</v>
      </c>
      <c r="BV285" s="40">
        <f ca="1">'00012.MTS_000293726'!H126</f>
        <v>2</v>
      </c>
      <c r="BW285" s="40">
        <f ca="1">'00012.MTS_000301901'!H126</f>
        <v>0</v>
      </c>
      <c r="BX285" s="40">
        <f ca="1">'00012.MTS_000310076'!H126</f>
        <v>1</v>
      </c>
      <c r="BY285" s="40">
        <f ca="1">'00012.MTS_000318251'!H126</f>
        <v>2</v>
      </c>
      <c r="BZ285" s="40">
        <f ca="1">'00012.MTS_000326426'!H126</f>
        <v>0</v>
      </c>
      <c r="CA285" s="40">
        <f ca="1">'00012.MTS_000334600'!H126</f>
        <v>0</v>
      </c>
      <c r="CB285" s="40">
        <f ca="1">'00012.MTS_000342775'!H126</f>
        <v>1</v>
      </c>
      <c r="CC285" s="40">
        <f ca="1">'00012.MTS_000350950'!H126</f>
        <v>3</v>
      </c>
      <c r="CD285" s="40">
        <f ca="1">SUM(B285:CC285)</f>
        <v>83</v>
      </c>
      <c r="CE285" s="37">
        <f ca="1">AVERAGE(B285:CC285)</f>
        <v>1.0375000000000001</v>
      </c>
      <c r="CF285" s="37">
        <f ca="1">STDEV(B285:CC285)</f>
        <v>1.0243089674309669</v>
      </c>
      <c r="CG285" s="37">
        <f ca="1">CF285/SQRT(80)</f>
        <v>0.11452122405691299</v>
      </c>
      <c r="CH285" s="37"/>
      <c r="CI285" s="64">
        <f ca="1">IF(CD285=0,0,(CD285/CD171)^2)</f>
        <v>0.47052796940099728</v>
      </c>
    </row>
    <row r="286" spans="1:87" x14ac:dyDescent="0.25">
      <c r="A286" s="54"/>
      <c r="CI286" s="59"/>
    </row>
    <row r="287" spans="1:87" x14ac:dyDescent="0.25">
      <c r="A287" s="51" t="s">
        <v>457</v>
      </c>
      <c r="CD287" s="34" t="s">
        <v>454</v>
      </c>
      <c r="CE287" s="34" t="s">
        <v>446</v>
      </c>
      <c r="CF287" s="34" t="s">
        <v>447</v>
      </c>
      <c r="CG287" s="34" t="s">
        <v>448</v>
      </c>
      <c r="CI287" s="59"/>
    </row>
    <row r="288" spans="1:87" x14ac:dyDescent="0.25">
      <c r="A288" s="53" t="s">
        <v>186</v>
      </c>
      <c r="B288" s="41">
        <f ca="1">'00012.MTS_000032132'!B33</f>
        <v>0</v>
      </c>
      <c r="C288" s="41">
        <f ca="1">'00012.MTS_000236502'!B33</f>
        <v>0</v>
      </c>
      <c r="D288" s="41">
        <f ca="1">'000040306'!B33</f>
        <v>0</v>
      </c>
      <c r="E288" s="41">
        <f ca="1">'000032132'!B33</f>
        <v>0</v>
      </c>
      <c r="F288" s="41">
        <f ca="1">'000056656'!B33</f>
        <v>0</v>
      </c>
      <c r="G288" s="41">
        <f ca="1">'000048481'!B33</f>
        <v>0</v>
      </c>
      <c r="H288" s="41">
        <f ca="1">'000073006'!B33</f>
        <v>0</v>
      </c>
      <c r="I288" s="41">
        <f ca="1">'000064831'!B33</f>
        <v>0</v>
      </c>
      <c r="J288" s="41">
        <f ca="1">'000089355'!B33</f>
        <v>0</v>
      </c>
      <c r="K288" s="41">
        <f ca="1">'000081181'!B33</f>
        <v>0</v>
      </c>
      <c r="L288" s="41">
        <f ca="1">'000105705'!B33</f>
        <v>0</v>
      </c>
      <c r="M288" s="41">
        <f ca="1">'000097530'!B33</f>
        <v>0</v>
      </c>
      <c r="N288" s="41">
        <f ca="1">'000122055'!B33</f>
        <v>0</v>
      </c>
      <c r="O288" s="41">
        <f ca="1">'000113880'!B33</f>
        <v>0</v>
      </c>
      <c r="P288" s="41">
        <f ca="1">'000138404'!B33</f>
        <v>0</v>
      </c>
      <c r="Q288" s="41">
        <f ca="1">'000130230'!B33</f>
        <v>0</v>
      </c>
      <c r="R288" s="41">
        <f ca="1">'000154754'!B33</f>
        <v>0</v>
      </c>
      <c r="S288" s="41">
        <f ca="1">'000171104'!B33</f>
        <v>0</v>
      </c>
      <c r="T288" s="41">
        <f ca="1">'00012.MTS_000040306'!B33</f>
        <v>0</v>
      </c>
      <c r="U288" s="41">
        <f ca="1">'000187453'!B33</f>
        <v>0</v>
      </c>
      <c r="V288" s="41">
        <f ca="1">'00012.MTS_000048481'!B33</f>
        <v>0</v>
      </c>
      <c r="W288" s="41">
        <f ca="1">'000203803'!B33</f>
        <v>0</v>
      </c>
      <c r="X288" s="41">
        <f ca="1">'00012.MTS_000056656'!B33</f>
        <v>0</v>
      </c>
      <c r="Y288" s="41">
        <f ca="1">'000220153'!B33</f>
        <v>0</v>
      </c>
      <c r="Z288" s="41">
        <f ca="1">'00012.MTS_000064831'!B33</f>
        <v>0</v>
      </c>
      <c r="AA288" s="41">
        <f ca="1">'000236502'!B33</f>
        <v>0</v>
      </c>
      <c r="AB288" s="41">
        <f ca="1">'000228328'!B33</f>
        <v>0</v>
      </c>
      <c r="AC288" s="41">
        <f ca="1">'000211978'!B33</f>
        <v>0</v>
      </c>
      <c r="AD288" s="41">
        <f ca="1">'00012.MTS_000073006'!B33</f>
        <v>0</v>
      </c>
      <c r="AE288" s="41">
        <f ca="1">'000261027'!B33</f>
        <v>0</v>
      </c>
      <c r="AF288" s="41">
        <f ca="1">'000252852'!B33</f>
        <v>0</v>
      </c>
      <c r="AG288" s="41">
        <f ca="1">'000195628'!B33</f>
        <v>0</v>
      </c>
      <c r="AH288" s="41">
        <f ca="1">'00012.MTS_000220153'!B33</f>
        <v>0</v>
      </c>
      <c r="AI288" s="41">
        <f ca="1">'000285551'!B33</f>
        <v>0</v>
      </c>
      <c r="AJ288" s="41">
        <f ca="1">'000269202'!B33</f>
        <v>0</v>
      </c>
      <c r="AK288" s="41">
        <f ca="1">'000179279'!B33</f>
        <v>0</v>
      </c>
      <c r="AL288" s="41">
        <f ca="1">'00012.MTS_000228328'!B33</f>
        <v>0</v>
      </c>
      <c r="AM288" s="41">
        <f ca="1">'000310076'!B33</f>
        <v>0</v>
      </c>
      <c r="AN288" s="41">
        <f ca="1">'000301901'!B33</f>
        <v>0</v>
      </c>
      <c r="AO288" s="41">
        <f ca="1">'000293726'!B33</f>
        <v>0</v>
      </c>
      <c r="AP288" s="41">
        <f ca="1">'000244677'!B33</f>
        <v>0</v>
      </c>
      <c r="AQ288" s="41">
        <f ca="1">'000146579'!B33</f>
        <v>0</v>
      </c>
      <c r="AR288" s="41">
        <f ca="1">'00012.MTS_000244677'!B33</f>
        <v>0</v>
      </c>
      <c r="AS288" s="41">
        <f ca="1">'000350950'!B33</f>
        <v>0</v>
      </c>
      <c r="AT288" s="41">
        <f ca="1">'000342775'!B33</f>
        <v>0</v>
      </c>
      <c r="AU288" s="41">
        <f ca="1">'000334600'!B33</f>
        <v>0</v>
      </c>
      <c r="AV288" s="41">
        <f ca="1">'000326426'!B33</f>
        <v>0</v>
      </c>
      <c r="AW288" s="41">
        <f ca="1">'000318251'!B33</f>
        <v>0</v>
      </c>
      <c r="AX288" s="41">
        <f ca="1">'000277377'!B33</f>
        <v>0</v>
      </c>
      <c r="AY288" s="41">
        <f ca="1">'000162929'!B33</f>
        <v>0</v>
      </c>
      <c r="AZ288" s="41">
        <f ca="1">'00012.MTS_000081181'!B33</f>
        <v>0</v>
      </c>
      <c r="BA288" s="41">
        <f ca="1">'00012.MTS_000089355'!B33</f>
        <v>0</v>
      </c>
      <c r="BB288" s="41">
        <f ca="1">'00012.MTS_000097530'!B33</f>
        <v>0</v>
      </c>
      <c r="BC288" s="41">
        <f ca="1">'00012.MTS_000105705'!B33</f>
        <v>0</v>
      </c>
      <c r="BD288" s="41">
        <f ca="1">'00012.MTS_000113880'!B33</f>
        <v>0</v>
      </c>
      <c r="BE288" s="41">
        <f ca="1">'00012.MTS_000122055'!B33</f>
        <v>0</v>
      </c>
      <c r="BF288" s="41">
        <f ca="1">'00012.MTS_000130230'!B33</f>
        <v>0</v>
      </c>
      <c r="BG288" s="41">
        <f ca="1">'00012.MTS_000138404'!B33</f>
        <v>0</v>
      </c>
      <c r="BH288" s="41">
        <f ca="1">'00012.MTS_000146579'!B33</f>
        <v>0</v>
      </c>
      <c r="BI288" s="41">
        <f ca="1">'00012.MTS_000154754'!B33</f>
        <v>0</v>
      </c>
      <c r="BJ288" s="41">
        <f ca="1">'00012.MTS_000162929'!B33</f>
        <v>0</v>
      </c>
      <c r="BK288" s="41">
        <f ca="1">'00012.MTS_000171104'!B33</f>
        <v>0</v>
      </c>
      <c r="BL288" s="41">
        <f ca="1">'00012.MTS_000179279'!B33</f>
        <v>0</v>
      </c>
      <c r="BM288" s="41">
        <f ca="1">'00012.MTS_000187453'!B33</f>
        <v>0</v>
      </c>
      <c r="BN288" s="41">
        <f ca="1">'00012.MTS_000195628'!B33</f>
        <v>0</v>
      </c>
      <c r="BO288" s="41">
        <f ca="1">'00012.MTS_000203803'!B33</f>
        <v>0</v>
      </c>
      <c r="BP288" s="41">
        <f ca="1">'00012.MTS_000211978'!B33</f>
        <v>0</v>
      </c>
      <c r="BQ288" s="41">
        <f ca="1">'00012.MTS_000252852'!B33</f>
        <v>0</v>
      </c>
      <c r="BR288" s="41">
        <f ca="1">'00012.MTS_000261027'!B33</f>
        <v>0</v>
      </c>
      <c r="BS288" s="41">
        <f ca="1">'00012.MTS_000269202'!B33</f>
        <v>0</v>
      </c>
      <c r="BT288" s="41">
        <f ca="1">'00012.MTS_000277377'!B33</f>
        <v>0</v>
      </c>
      <c r="BU288" s="41">
        <f ca="1">'00012.MTS_000285551'!B33</f>
        <v>0</v>
      </c>
      <c r="BV288" s="41">
        <f ca="1">'00012.MTS_000293726'!B33</f>
        <v>0</v>
      </c>
      <c r="BW288" s="41">
        <f ca="1">'00012.MTS_000301901'!B33</f>
        <v>0</v>
      </c>
      <c r="BX288" s="41">
        <f ca="1">'00012.MTS_000310076'!B33</f>
        <v>0</v>
      </c>
      <c r="BY288" s="41">
        <f ca="1">'00012.MTS_000318251'!B33</f>
        <v>0</v>
      </c>
      <c r="BZ288" s="41">
        <f ca="1">'00012.MTS_000326426'!B33</f>
        <v>0</v>
      </c>
      <c r="CA288" s="41">
        <f ca="1">'00012.MTS_000334600'!B33</f>
        <v>0</v>
      </c>
      <c r="CB288" s="41">
        <f ca="1">'00012.MTS_000342775'!B33</f>
        <v>0</v>
      </c>
      <c r="CC288" s="41">
        <f ca="1">'00012.MTS_000350950'!B33</f>
        <v>0</v>
      </c>
      <c r="CD288" s="41">
        <f ca="1">SUM(B288:CC288)</f>
        <v>0</v>
      </c>
      <c r="CE288" s="39">
        <f ca="1">AVERAGE(B288:CC288)</f>
        <v>0</v>
      </c>
      <c r="CF288" s="39">
        <f ca="1">STDEV(B288:CC288)</f>
        <v>0</v>
      </c>
      <c r="CG288" s="39">
        <f ca="1">CF288/SQRT(80)</f>
        <v>0</v>
      </c>
      <c r="CH288" s="38"/>
      <c r="CI288" s="61"/>
    </row>
    <row r="289" spans="1:87" x14ac:dyDescent="0.25">
      <c r="A289" s="54" t="s">
        <v>187</v>
      </c>
      <c r="B289" s="40">
        <f ca="1">'00012.MTS_000032132'!B34</f>
        <v>0</v>
      </c>
      <c r="C289" s="40">
        <f ca="1">'00012.MTS_000236502'!B34</f>
        <v>0</v>
      </c>
      <c r="D289" s="40">
        <f ca="1">'000040306'!B34</f>
        <v>0</v>
      </c>
      <c r="E289" s="40">
        <f ca="1">'000032132'!B34</f>
        <v>0</v>
      </c>
      <c r="F289" s="40">
        <f ca="1">'000056656'!B34</f>
        <v>0</v>
      </c>
      <c r="G289" s="40">
        <f ca="1">'000048481'!B34</f>
        <v>0</v>
      </c>
      <c r="H289" s="40">
        <f ca="1">'000073006'!B34</f>
        <v>0</v>
      </c>
      <c r="I289" s="40">
        <f ca="1">'000064831'!B34</f>
        <v>0</v>
      </c>
      <c r="J289" s="40">
        <f ca="1">'000089355'!B34</f>
        <v>0</v>
      </c>
      <c r="K289" s="40">
        <f ca="1">'000081181'!B34</f>
        <v>0</v>
      </c>
      <c r="L289" s="40">
        <f ca="1">'000105705'!B34</f>
        <v>0</v>
      </c>
      <c r="M289" s="40">
        <f ca="1">'000097530'!B34</f>
        <v>0</v>
      </c>
      <c r="N289" s="40">
        <f ca="1">'000122055'!B34</f>
        <v>0</v>
      </c>
      <c r="O289" s="40">
        <f ca="1">'000113880'!B34</f>
        <v>0</v>
      </c>
      <c r="P289" s="40">
        <f ca="1">'000138404'!B34</f>
        <v>0</v>
      </c>
      <c r="Q289" s="40">
        <f ca="1">'000130230'!B34</f>
        <v>0</v>
      </c>
      <c r="R289" s="40">
        <f ca="1">'000154754'!B34</f>
        <v>0</v>
      </c>
      <c r="S289" s="40">
        <f ca="1">'000171104'!B34</f>
        <v>0</v>
      </c>
      <c r="T289" s="40">
        <f ca="1">'00012.MTS_000040306'!B34</f>
        <v>0</v>
      </c>
      <c r="U289" s="40">
        <f ca="1">'000187453'!B34</f>
        <v>0</v>
      </c>
      <c r="V289" s="40">
        <f ca="1">'00012.MTS_000048481'!B34</f>
        <v>0</v>
      </c>
      <c r="W289" s="40">
        <f ca="1">'000203803'!B34</f>
        <v>0</v>
      </c>
      <c r="X289" s="40">
        <f ca="1">'00012.MTS_000056656'!B34</f>
        <v>0</v>
      </c>
      <c r="Y289" s="40">
        <f ca="1">'000220153'!B34</f>
        <v>0</v>
      </c>
      <c r="Z289" s="40">
        <f ca="1">'00012.MTS_000064831'!B34</f>
        <v>0</v>
      </c>
      <c r="AA289" s="40">
        <f ca="1">'000236502'!B34</f>
        <v>0</v>
      </c>
      <c r="AB289" s="40">
        <f ca="1">'000228328'!B34</f>
        <v>0</v>
      </c>
      <c r="AC289" s="40">
        <f ca="1">'000211978'!B34</f>
        <v>0</v>
      </c>
      <c r="AD289" s="40">
        <f ca="1">'00012.MTS_000073006'!B34</f>
        <v>0</v>
      </c>
      <c r="AE289" s="40">
        <f ca="1">'000261027'!B34</f>
        <v>0</v>
      </c>
      <c r="AF289" s="40">
        <f ca="1">'000252852'!B34</f>
        <v>0</v>
      </c>
      <c r="AG289" s="40">
        <f ca="1">'000195628'!B34</f>
        <v>0</v>
      </c>
      <c r="AH289" s="40">
        <f ca="1">'00012.MTS_000220153'!B34</f>
        <v>0</v>
      </c>
      <c r="AI289" s="40">
        <f ca="1">'000285551'!B34</f>
        <v>0</v>
      </c>
      <c r="AJ289" s="40">
        <f ca="1">'000269202'!B34</f>
        <v>0</v>
      </c>
      <c r="AK289" s="40">
        <f ca="1">'000179279'!B34</f>
        <v>0</v>
      </c>
      <c r="AL289" s="40">
        <f ca="1">'00012.MTS_000228328'!B34</f>
        <v>0</v>
      </c>
      <c r="AM289" s="40">
        <f ca="1">'000310076'!B34</f>
        <v>0</v>
      </c>
      <c r="AN289" s="40">
        <f ca="1">'000301901'!B34</f>
        <v>0</v>
      </c>
      <c r="AO289" s="40">
        <f ca="1">'000293726'!B34</f>
        <v>0</v>
      </c>
      <c r="AP289" s="40">
        <f ca="1">'000244677'!B34</f>
        <v>0</v>
      </c>
      <c r="AQ289" s="40">
        <f ca="1">'000146579'!B34</f>
        <v>0</v>
      </c>
      <c r="AR289" s="40">
        <f ca="1">'00012.MTS_000244677'!B34</f>
        <v>0</v>
      </c>
      <c r="AS289" s="40">
        <f ca="1">'000350950'!B34</f>
        <v>0</v>
      </c>
      <c r="AT289" s="40">
        <f ca="1">'000342775'!B34</f>
        <v>0</v>
      </c>
      <c r="AU289" s="40">
        <f ca="1">'000334600'!B34</f>
        <v>0</v>
      </c>
      <c r="AV289" s="40">
        <f ca="1">'000326426'!B34</f>
        <v>0</v>
      </c>
      <c r="AW289" s="40">
        <f ca="1">'000318251'!B34</f>
        <v>0</v>
      </c>
      <c r="AX289" s="40">
        <f ca="1">'000277377'!B34</f>
        <v>0</v>
      </c>
      <c r="AY289" s="40">
        <f ca="1">'000162929'!B34</f>
        <v>0</v>
      </c>
      <c r="AZ289" s="40">
        <f ca="1">'00012.MTS_000081181'!B34</f>
        <v>0</v>
      </c>
      <c r="BA289" s="40">
        <f ca="1">'00012.MTS_000089355'!B34</f>
        <v>0</v>
      </c>
      <c r="BB289" s="40">
        <f ca="1">'00012.MTS_000097530'!B34</f>
        <v>0</v>
      </c>
      <c r="BC289" s="40">
        <f ca="1">'00012.MTS_000105705'!B34</f>
        <v>0</v>
      </c>
      <c r="BD289" s="40">
        <f ca="1">'00012.MTS_000113880'!B34</f>
        <v>0</v>
      </c>
      <c r="BE289" s="40">
        <f ca="1">'00012.MTS_000122055'!B34</f>
        <v>0</v>
      </c>
      <c r="BF289" s="40">
        <f ca="1">'00012.MTS_000130230'!B34</f>
        <v>0</v>
      </c>
      <c r="BG289" s="40">
        <f ca="1">'00012.MTS_000138404'!B34</f>
        <v>0</v>
      </c>
      <c r="BH289" s="40">
        <f ca="1">'00012.MTS_000146579'!B34</f>
        <v>0</v>
      </c>
      <c r="BI289" s="40">
        <f ca="1">'00012.MTS_000154754'!B34</f>
        <v>0</v>
      </c>
      <c r="BJ289" s="40">
        <f ca="1">'00012.MTS_000162929'!B34</f>
        <v>0</v>
      </c>
      <c r="BK289" s="40">
        <f ca="1">'00012.MTS_000171104'!B34</f>
        <v>0</v>
      </c>
      <c r="BL289" s="40">
        <f ca="1">'00012.MTS_000179279'!B34</f>
        <v>0</v>
      </c>
      <c r="BM289" s="40">
        <f ca="1">'00012.MTS_000187453'!B34</f>
        <v>0</v>
      </c>
      <c r="BN289" s="40">
        <f ca="1">'00012.MTS_000195628'!B34</f>
        <v>0</v>
      </c>
      <c r="BO289" s="40">
        <f ca="1">'00012.MTS_000203803'!B34</f>
        <v>0</v>
      </c>
      <c r="BP289" s="40">
        <f ca="1">'00012.MTS_000211978'!B34</f>
        <v>0</v>
      </c>
      <c r="BQ289" s="40">
        <f ca="1">'00012.MTS_000252852'!B34</f>
        <v>0</v>
      </c>
      <c r="BR289" s="40">
        <f ca="1">'00012.MTS_000261027'!B34</f>
        <v>0</v>
      </c>
      <c r="BS289" s="40">
        <f ca="1">'00012.MTS_000269202'!B34</f>
        <v>0</v>
      </c>
      <c r="BT289" s="40">
        <f ca="1">'00012.MTS_000277377'!B34</f>
        <v>0</v>
      </c>
      <c r="BU289" s="40">
        <f ca="1">'00012.MTS_000285551'!B34</f>
        <v>0</v>
      </c>
      <c r="BV289" s="40">
        <f ca="1">'00012.MTS_000293726'!B34</f>
        <v>0</v>
      </c>
      <c r="BW289" s="40">
        <f ca="1">'00012.MTS_000301901'!B34</f>
        <v>0</v>
      </c>
      <c r="BX289" s="40">
        <f ca="1">'00012.MTS_000310076'!B34</f>
        <v>0</v>
      </c>
      <c r="BY289" s="40">
        <f ca="1">'00012.MTS_000318251'!B34</f>
        <v>0</v>
      </c>
      <c r="BZ289" s="40">
        <f ca="1">'00012.MTS_000326426'!B34</f>
        <v>0</v>
      </c>
      <c r="CA289" s="40">
        <f ca="1">'00012.MTS_000334600'!B34</f>
        <v>0</v>
      </c>
      <c r="CB289" s="40">
        <f ca="1">'00012.MTS_000342775'!B34</f>
        <v>0</v>
      </c>
      <c r="CC289" s="40">
        <f ca="1">'00012.MTS_000350950'!B34</f>
        <v>0</v>
      </c>
      <c r="CD289" s="40">
        <f ca="1">SUM(B289:CC289)</f>
        <v>0</v>
      </c>
      <c r="CE289" s="37">
        <f ca="1">AVERAGE(B289:CC289)</f>
        <v>0</v>
      </c>
      <c r="CF289" s="37">
        <f ca="1">STDEV(B289:CC289)</f>
        <v>0</v>
      </c>
      <c r="CG289" s="37">
        <f ca="1">CF289/SQRT(80)</f>
        <v>0</v>
      </c>
      <c r="CI289" s="59"/>
    </row>
    <row r="290" spans="1:87" x14ac:dyDescent="0.25">
      <c r="A290" s="53" t="s">
        <v>188</v>
      </c>
      <c r="B290" s="41">
        <f ca="1">'00012.MTS_000032132'!B35</f>
        <v>0</v>
      </c>
      <c r="C290" s="41">
        <f ca="1">'00012.MTS_000236502'!B35</f>
        <v>0</v>
      </c>
      <c r="D290" s="41">
        <f ca="1">'000040306'!B35</f>
        <v>0</v>
      </c>
      <c r="E290" s="41">
        <f ca="1">'000032132'!B35</f>
        <v>0</v>
      </c>
      <c r="F290" s="41">
        <f ca="1">'000056656'!B35</f>
        <v>0</v>
      </c>
      <c r="G290" s="41">
        <f ca="1">'000048481'!B35</f>
        <v>0</v>
      </c>
      <c r="H290" s="41">
        <f ca="1">'000073006'!B35</f>
        <v>0</v>
      </c>
      <c r="I290" s="41">
        <f ca="1">'000064831'!B35</f>
        <v>0</v>
      </c>
      <c r="J290" s="41">
        <f ca="1">'000089355'!B35</f>
        <v>0</v>
      </c>
      <c r="K290" s="41">
        <f ca="1">'000081181'!B35</f>
        <v>0</v>
      </c>
      <c r="L290" s="41">
        <f ca="1">'000105705'!B35</f>
        <v>0</v>
      </c>
      <c r="M290" s="41">
        <f ca="1">'000097530'!B35</f>
        <v>0</v>
      </c>
      <c r="N290" s="41">
        <f ca="1">'000122055'!B35</f>
        <v>0</v>
      </c>
      <c r="O290" s="41">
        <f ca="1">'000113880'!B35</f>
        <v>0</v>
      </c>
      <c r="P290" s="41">
        <f ca="1">'000138404'!B35</f>
        <v>0</v>
      </c>
      <c r="Q290" s="41">
        <f ca="1">'000130230'!B35</f>
        <v>0</v>
      </c>
      <c r="R290" s="41">
        <f ca="1">'000154754'!B35</f>
        <v>0</v>
      </c>
      <c r="S290" s="41">
        <f ca="1">'000171104'!B35</f>
        <v>0</v>
      </c>
      <c r="T290" s="41">
        <f ca="1">'00012.MTS_000040306'!B35</f>
        <v>0</v>
      </c>
      <c r="U290" s="41">
        <f ca="1">'000187453'!B35</f>
        <v>0</v>
      </c>
      <c r="V290" s="41">
        <f ca="1">'00012.MTS_000048481'!B35</f>
        <v>0</v>
      </c>
      <c r="W290" s="41">
        <f ca="1">'000203803'!B35</f>
        <v>0</v>
      </c>
      <c r="X290" s="41">
        <f ca="1">'00012.MTS_000056656'!B35</f>
        <v>0</v>
      </c>
      <c r="Y290" s="41">
        <f ca="1">'000220153'!B35</f>
        <v>0</v>
      </c>
      <c r="Z290" s="41">
        <f ca="1">'00012.MTS_000064831'!B35</f>
        <v>0</v>
      </c>
      <c r="AA290" s="41">
        <f ca="1">'000236502'!B35</f>
        <v>0</v>
      </c>
      <c r="AB290" s="41">
        <f ca="1">'000228328'!B35</f>
        <v>0</v>
      </c>
      <c r="AC290" s="41">
        <f ca="1">'000211978'!B35</f>
        <v>0</v>
      </c>
      <c r="AD290" s="41">
        <f ca="1">'00012.MTS_000073006'!B35</f>
        <v>0</v>
      </c>
      <c r="AE290" s="41">
        <f ca="1">'000261027'!B35</f>
        <v>0</v>
      </c>
      <c r="AF290" s="41">
        <f ca="1">'000252852'!B35</f>
        <v>0</v>
      </c>
      <c r="AG290" s="41">
        <f ca="1">'000195628'!B35</f>
        <v>0</v>
      </c>
      <c r="AH290" s="41">
        <f ca="1">'00012.MTS_000220153'!B35</f>
        <v>0</v>
      </c>
      <c r="AI290" s="41">
        <f ca="1">'000285551'!B35</f>
        <v>0</v>
      </c>
      <c r="AJ290" s="41">
        <f ca="1">'000269202'!B35</f>
        <v>0</v>
      </c>
      <c r="AK290" s="41">
        <f ca="1">'000179279'!B35</f>
        <v>0</v>
      </c>
      <c r="AL290" s="41">
        <f ca="1">'00012.MTS_000228328'!B35</f>
        <v>0</v>
      </c>
      <c r="AM290" s="41">
        <f ca="1">'000310076'!B35</f>
        <v>0</v>
      </c>
      <c r="AN290" s="41">
        <f ca="1">'000301901'!B35</f>
        <v>0</v>
      </c>
      <c r="AO290" s="41">
        <f ca="1">'000293726'!B35</f>
        <v>0</v>
      </c>
      <c r="AP290" s="41">
        <f ca="1">'000244677'!B35</f>
        <v>0</v>
      </c>
      <c r="AQ290" s="41">
        <f ca="1">'000146579'!B35</f>
        <v>0</v>
      </c>
      <c r="AR290" s="41">
        <f ca="1">'00012.MTS_000244677'!B35</f>
        <v>0</v>
      </c>
      <c r="AS290" s="41">
        <f ca="1">'000350950'!B35</f>
        <v>0</v>
      </c>
      <c r="AT290" s="41">
        <f ca="1">'000342775'!B35</f>
        <v>0</v>
      </c>
      <c r="AU290" s="41">
        <f ca="1">'000334600'!B35</f>
        <v>0</v>
      </c>
      <c r="AV290" s="41">
        <f ca="1">'000326426'!B35</f>
        <v>0</v>
      </c>
      <c r="AW290" s="41">
        <f ca="1">'000318251'!B35</f>
        <v>0</v>
      </c>
      <c r="AX290" s="41">
        <f ca="1">'000277377'!B35</f>
        <v>0</v>
      </c>
      <c r="AY290" s="41">
        <f ca="1">'000162929'!B35</f>
        <v>0</v>
      </c>
      <c r="AZ290" s="41">
        <f ca="1">'00012.MTS_000081181'!B35</f>
        <v>0</v>
      </c>
      <c r="BA290" s="41">
        <f ca="1">'00012.MTS_000089355'!B35</f>
        <v>0</v>
      </c>
      <c r="BB290" s="41">
        <f ca="1">'00012.MTS_000097530'!B35</f>
        <v>0</v>
      </c>
      <c r="BC290" s="41">
        <f ca="1">'00012.MTS_000105705'!B35</f>
        <v>0</v>
      </c>
      <c r="BD290" s="41">
        <f ca="1">'00012.MTS_000113880'!B35</f>
        <v>0</v>
      </c>
      <c r="BE290" s="41">
        <f ca="1">'00012.MTS_000122055'!B35</f>
        <v>0</v>
      </c>
      <c r="BF290" s="41">
        <f ca="1">'00012.MTS_000130230'!B35</f>
        <v>0</v>
      </c>
      <c r="BG290" s="41">
        <f ca="1">'00012.MTS_000138404'!B35</f>
        <v>0</v>
      </c>
      <c r="BH290" s="41">
        <f ca="1">'00012.MTS_000146579'!B35</f>
        <v>0</v>
      </c>
      <c r="BI290" s="41">
        <f ca="1">'00012.MTS_000154754'!B35</f>
        <v>0</v>
      </c>
      <c r="BJ290" s="41">
        <f ca="1">'00012.MTS_000162929'!B35</f>
        <v>0</v>
      </c>
      <c r="BK290" s="41">
        <f ca="1">'00012.MTS_000171104'!B35</f>
        <v>0</v>
      </c>
      <c r="BL290" s="41">
        <f ca="1">'00012.MTS_000179279'!B35</f>
        <v>0</v>
      </c>
      <c r="BM290" s="41">
        <f ca="1">'00012.MTS_000187453'!B35</f>
        <v>0</v>
      </c>
      <c r="BN290" s="41">
        <f ca="1">'00012.MTS_000195628'!B35</f>
        <v>0</v>
      </c>
      <c r="BO290" s="41">
        <f ca="1">'00012.MTS_000203803'!B35</f>
        <v>0</v>
      </c>
      <c r="BP290" s="41">
        <f ca="1">'00012.MTS_000211978'!B35</f>
        <v>0</v>
      </c>
      <c r="BQ290" s="41">
        <f ca="1">'00012.MTS_000252852'!B35</f>
        <v>0</v>
      </c>
      <c r="BR290" s="41">
        <f ca="1">'00012.MTS_000261027'!B35</f>
        <v>0</v>
      </c>
      <c r="BS290" s="41">
        <f ca="1">'00012.MTS_000269202'!B35</f>
        <v>0</v>
      </c>
      <c r="BT290" s="41">
        <f ca="1">'00012.MTS_000277377'!B35</f>
        <v>0</v>
      </c>
      <c r="BU290" s="41">
        <f ca="1">'00012.MTS_000285551'!B35</f>
        <v>0</v>
      </c>
      <c r="BV290" s="41">
        <f ca="1">'00012.MTS_000293726'!B35</f>
        <v>0</v>
      </c>
      <c r="BW290" s="41">
        <f ca="1">'00012.MTS_000301901'!B35</f>
        <v>0</v>
      </c>
      <c r="BX290" s="41">
        <f ca="1">'00012.MTS_000310076'!B35</f>
        <v>0</v>
      </c>
      <c r="BY290" s="41">
        <f ca="1">'00012.MTS_000318251'!B35</f>
        <v>0</v>
      </c>
      <c r="BZ290" s="41">
        <f ca="1">'00012.MTS_000326426'!B35</f>
        <v>0</v>
      </c>
      <c r="CA290" s="41">
        <f ca="1">'00012.MTS_000334600'!B35</f>
        <v>0</v>
      </c>
      <c r="CB290" s="41">
        <f ca="1">'00012.MTS_000342775'!B35</f>
        <v>0</v>
      </c>
      <c r="CC290" s="41">
        <f ca="1">'00012.MTS_000350950'!B35</f>
        <v>0</v>
      </c>
      <c r="CD290" s="41">
        <f ca="1">SUM(B290:CC290)</f>
        <v>0</v>
      </c>
      <c r="CE290" s="39">
        <f ca="1">AVERAGE(B290:CC290)</f>
        <v>0</v>
      </c>
      <c r="CF290" s="39">
        <f ca="1">STDEV(B290:CC290)</f>
        <v>0</v>
      </c>
      <c r="CG290" s="39">
        <f ca="1">CF290/SQRT(80)</f>
        <v>0</v>
      </c>
      <c r="CH290" s="38"/>
      <c r="CI290" s="61"/>
    </row>
    <row r="291" spans="1:87" x14ac:dyDescent="0.25">
      <c r="A291" s="54" t="s">
        <v>189</v>
      </c>
      <c r="B291" s="40">
        <f ca="1">'00012.MTS_000032132'!B36</f>
        <v>0</v>
      </c>
      <c r="C291" s="40">
        <f ca="1">'00012.MTS_000236502'!B36</f>
        <v>0</v>
      </c>
      <c r="D291" s="40">
        <f ca="1">'000040306'!B36</f>
        <v>0</v>
      </c>
      <c r="E291" s="40">
        <f ca="1">'000032132'!B36</f>
        <v>0</v>
      </c>
      <c r="F291" s="40">
        <f ca="1">'000056656'!B36</f>
        <v>0</v>
      </c>
      <c r="G291" s="40">
        <f ca="1">'000048481'!B36</f>
        <v>0</v>
      </c>
      <c r="H291" s="40">
        <f ca="1">'000073006'!B36</f>
        <v>0</v>
      </c>
      <c r="I291" s="40">
        <f ca="1">'000064831'!B36</f>
        <v>0</v>
      </c>
      <c r="J291" s="40">
        <f ca="1">'000089355'!B36</f>
        <v>0</v>
      </c>
      <c r="K291" s="40">
        <f ca="1">'000081181'!B36</f>
        <v>0</v>
      </c>
      <c r="L291" s="40">
        <f ca="1">'000105705'!B36</f>
        <v>0</v>
      </c>
      <c r="M291" s="40">
        <f ca="1">'000097530'!B36</f>
        <v>0</v>
      </c>
      <c r="N291" s="40">
        <f ca="1">'000122055'!B36</f>
        <v>0</v>
      </c>
      <c r="O291" s="40">
        <f ca="1">'000113880'!B36</f>
        <v>0</v>
      </c>
      <c r="P291" s="40">
        <f ca="1">'000138404'!B36</f>
        <v>0</v>
      </c>
      <c r="Q291" s="40">
        <f ca="1">'000130230'!B36</f>
        <v>0</v>
      </c>
      <c r="R291" s="40">
        <f ca="1">'000154754'!B36</f>
        <v>0</v>
      </c>
      <c r="S291" s="40">
        <f ca="1">'000171104'!B36</f>
        <v>0</v>
      </c>
      <c r="T291" s="40">
        <f ca="1">'00012.MTS_000040306'!B36</f>
        <v>0</v>
      </c>
      <c r="U291" s="40">
        <f ca="1">'000187453'!B36</f>
        <v>0</v>
      </c>
      <c r="V291" s="40">
        <f ca="1">'00012.MTS_000048481'!B36</f>
        <v>0</v>
      </c>
      <c r="W291" s="40">
        <f ca="1">'000203803'!B36</f>
        <v>0</v>
      </c>
      <c r="X291" s="40">
        <f ca="1">'00012.MTS_000056656'!B36</f>
        <v>0</v>
      </c>
      <c r="Y291" s="40">
        <f ca="1">'000220153'!B36</f>
        <v>0</v>
      </c>
      <c r="Z291" s="40">
        <f ca="1">'00012.MTS_000064831'!B36</f>
        <v>0</v>
      </c>
      <c r="AA291" s="40">
        <f ca="1">'000236502'!B36</f>
        <v>0</v>
      </c>
      <c r="AB291" s="40">
        <f ca="1">'000228328'!B36</f>
        <v>0</v>
      </c>
      <c r="AC291" s="40">
        <f ca="1">'000211978'!B36</f>
        <v>0</v>
      </c>
      <c r="AD291" s="40">
        <f ca="1">'00012.MTS_000073006'!B36</f>
        <v>0</v>
      </c>
      <c r="AE291" s="40">
        <f ca="1">'000261027'!B36</f>
        <v>0</v>
      </c>
      <c r="AF291" s="40">
        <f ca="1">'000252852'!B36</f>
        <v>0</v>
      </c>
      <c r="AG291" s="40">
        <f ca="1">'000195628'!B36</f>
        <v>0</v>
      </c>
      <c r="AH291" s="40">
        <f ca="1">'00012.MTS_000220153'!B36</f>
        <v>0</v>
      </c>
      <c r="AI291" s="40">
        <f ca="1">'000285551'!B36</f>
        <v>0</v>
      </c>
      <c r="AJ291" s="40">
        <f ca="1">'000269202'!B36</f>
        <v>0</v>
      </c>
      <c r="AK291" s="40">
        <f ca="1">'000179279'!B36</f>
        <v>0</v>
      </c>
      <c r="AL291" s="40">
        <f ca="1">'00012.MTS_000228328'!B36</f>
        <v>0</v>
      </c>
      <c r="AM291" s="40">
        <f ca="1">'000310076'!B36</f>
        <v>0</v>
      </c>
      <c r="AN291" s="40">
        <f ca="1">'000301901'!B36</f>
        <v>0</v>
      </c>
      <c r="AO291" s="40">
        <f ca="1">'000293726'!B36</f>
        <v>0</v>
      </c>
      <c r="AP291" s="40">
        <f ca="1">'000244677'!B36</f>
        <v>0</v>
      </c>
      <c r="AQ291" s="40">
        <f ca="1">'000146579'!B36</f>
        <v>0</v>
      </c>
      <c r="AR291" s="40">
        <f ca="1">'00012.MTS_000244677'!B36</f>
        <v>0</v>
      </c>
      <c r="AS291" s="40">
        <f ca="1">'000350950'!B36</f>
        <v>0</v>
      </c>
      <c r="AT291" s="40">
        <f ca="1">'000342775'!B36</f>
        <v>0</v>
      </c>
      <c r="AU291" s="40">
        <f ca="1">'000334600'!B36</f>
        <v>0</v>
      </c>
      <c r="AV291" s="40">
        <f ca="1">'000326426'!B36</f>
        <v>0</v>
      </c>
      <c r="AW291" s="40">
        <f ca="1">'000318251'!B36</f>
        <v>0</v>
      </c>
      <c r="AX291" s="40">
        <f ca="1">'000277377'!B36</f>
        <v>0</v>
      </c>
      <c r="AY291" s="40">
        <f ca="1">'000162929'!B36</f>
        <v>0</v>
      </c>
      <c r="AZ291" s="40">
        <f ca="1">'00012.MTS_000081181'!B36</f>
        <v>0</v>
      </c>
      <c r="BA291" s="40">
        <f ca="1">'00012.MTS_000089355'!B36</f>
        <v>0</v>
      </c>
      <c r="BB291" s="40">
        <f ca="1">'00012.MTS_000097530'!B36</f>
        <v>0</v>
      </c>
      <c r="BC291" s="40">
        <f ca="1">'00012.MTS_000105705'!B36</f>
        <v>0</v>
      </c>
      <c r="BD291" s="40">
        <f ca="1">'00012.MTS_000113880'!B36</f>
        <v>0</v>
      </c>
      <c r="BE291" s="40">
        <f ca="1">'00012.MTS_000122055'!B36</f>
        <v>0</v>
      </c>
      <c r="BF291" s="40">
        <f ca="1">'00012.MTS_000130230'!B36</f>
        <v>0</v>
      </c>
      <c r="BG291" s="40">
        <f ca="1">'00012.MTS_000138404'!B36</f>
        <v>0</v>
      </c>
      <c r="BH291" s="40">
        <f ca="1">'00012.MTS_000146579'!B36</f>
        <v>0</v>
      </c>
      <c r="BI291" s="40">
        <f ca="1">'00012.MTS_000154754'!B36</f>
        <v>0</v>
      </c>
      <c r="BJ291" s="40">
        <f ca="1">'00012.MTS_000162929'!B36</f>
        <v>0</v>
      </c>
      <c r="BK291" s="40">
        <f ca="1">'00012.MTS_000171104'!B36</f>
        <v>0</v>
      </c>
      <c r="BL291" s="40">
        <f ca="1">'00012.MTS_000179279'!B36</f>
        <v>0</v>
      </c>
      <c r="BM291" s="40">
        <f ca="1">'00012.MTS_000187453'!B36</f>
        <v>0</v>
      </c>
      <c r="BN291" s="40">
        <f ca="1">'00012.MTS_000195628'!B36</f>
        <v>0</v>
      </c>
      <c r="BO291" s="40">
        <f ca="1">'00012.MTS_000203803'!B36</f>
        <v>0</v>
      </c>
      <c r="BP291" s="40">
        <f ca="1">'00012.MTS_000211978'!B36</f>
        <v>0</v>
      </c>
      <c r="BQ291" s="40">
        <f ca="1">'00012.MTS_000252852'!B36</f>
        <v>0</v>
      </c>
      <c r="BR291" s="40">
        <f ca="1">'00012.MTS_000261027'!B36</f>
        <v>0</v>
      </c>
      <c r="BS291" s="40">
        <f ca="1">'00012.MTS_000269202'!B36</f>
        <v>0</v>
      </c>
      <c r="BT291" s="40">
        <f ca="1">'00012.MTS_000277377'!B36</f>
        <v>0</v>
      </c>
      <c r="BU291" s="40">
        <f ca="1">'00012.MTS_000285551'!B36</f>
        <v>0</v>
      </c>
      <c r="BV291" s="40">
        <f ca="1">'00012.MTS_000293726'!B36</f>
        <v>0</v>
      </c>
      <c r="BW291" s="40">
        <f ca="1">'00012.MTS_000301901'!B36</f>
        <v>0</v>
      </c>
      <c r="BX291" s="40">
        <f ca="1">'00012.MTS_000310076'!B36</f>
        <v>0</v>
      </c>
      <c r="BY291" s="40">
        <f ca="1">'00012.MTS_000318251'!B36</f>
        <v>0</v>
      </c>
      <c r="BZ291" s="40">
        <f ca="1">'00012.MTS_000326426'!B36</f>
        <v>0</v>
      </c>
      <c r="CA291" s="40">
        <f ca="1">'00012.MTS_000334600'!B36</f>
        <v>0</v>
      </c>
      <c r="CB291" s="40">
        <f ca="1">'00012.MTS_000342775'!B36</f>
        <v>0</v>
      </c>
      <c r="CC291" s="40">
        <f ca="1">'00012.MTS_000350950'!B36</f>
        <v>0</v>
      </c>
      <c r="CD291" s="40">
        <f ca="1">SUM(B291:CC291)</f>
        <v>0</v>
      </c>
      <c r="CE291" s="37">
        <f ca="1">AVERAGE(B291:CC291)</f>
        <v>0</v>
      </c>
      <c r="CF291" s="37">
        <f ca="1">STDEV(B291:CC291)</f>
        <v>0</v>
      </c>
      <c r="CG291" s="37">
        <f ca="1">CF291/SQRT(80)</f>
        <v>0</v>
      </c>
      <c r="CI291" s="59"/>
    </row>
    <row r="292" spans="1:87" x14ac:dyDescent="0.25">
      <c r="A292" s="53" t="s">
        <v>190</v>
      </c>
      <c r="B292" s="41">
        <f ca="1">'00012.MTS_000032132'!B37</f>
        <v>0</v>
      </c>
      <c r="C292" s="41">
        <f ca="1">'00012.MTS_000236502'!B37</f>
        <v>0</v>
      </c>
      <c r="D292" s="41">
        <f ca="1">'000040306'!B37</f>
        <v>0</v>
      </c>
      <c r="E292" s="41">
        <f ca="1">'000032132'!B37</f>
        <v>0</v>
      </c>
      <c r="F292" s="41">
        <f ca="1">'000056656'!B37</f>
        <v>0</v>
      </c>
      <c r="G292" s="41">
        <f ca="1">'000048481'!B37</f>
        <v>0</v>
      </c>
      <c r="H292" s="41">
        <f ca="1">'000073006'!B37</f>
        <v>0</v>
      </c>
      <c r="I292" s="41">
        <f ca="1">'000064831'!B37</f>
        <v>0</v>
      </c>
      <c r="J292" s="41">
        <f ca="1">'000089355'!B37</f>
        <v>0</v>
      </c>
      <c r="K292" s="41">
        <f ca="1">'000081181'!B37</f>
        <v>0</v>
      </c>
      <c r="L292" s="41">
        <f ca="1">'000105705'!B37</f>
        <v>0</v>
      </c>
      <c r="M292" s="41">
        <f ca="1">'000097530'!B37</f>
        <v>0</v>
      </c>
      <c r="N292" s="41">
        <f ca="1">'000122055'!B37</f>
        <v>0</v>
      </c>
      <c r="O292" s="41">
        <f ca="1">'000113880'!B37</f>
        <v>0</v>
      </c>
      <c r="P292" s="41">
        <f ca="1">'000138404'!B37</f>
        <v>0</v>
      </c>
      <c r="Q292" s="41">
        <f ca="1">'000130230'!B37</f>
        <v>0</v>
      </c>
      <c r="R292" s="41">
        <f ca="1">'000154754'!B37</f>
        <v>0</v>
      </c>
      <c r="S292" s="41">
        <f ca="1">'000171104'!B37</f>
        <v>0</v>
      </c>
      <c r="T292" s="41">
        <f ca="1">'00012.MTS_000040306'!B37</f>
        <v>0</v>
      </c>
      <c r="U292" s="41">
        <f ca="1">'000187453'!B37</f>
        <v>0</v>
      </c>
      <c r="V292" s="41">
        <f ca="1">'00012.MTS_000048481'!B37</f>
        <v>0</v>
      </c>
      <c r="W292" s="41">
        <f ca="1">'000203803'!B37</f>
        <v>0</v>
      </c>
      <c r="X292" s="41">
        <f ca="1">'00012.MTS_000056656'!B37</f>
        <v>0</v>
      </c>
      <c r="Y292" s="41">
        <f ca="1">'000220153'!B37</f>
        <v>0</v>
      </c>
      <c r="Z292" s="41">
        <f ca="1">'00012.MTS_000064831'!B37</f>
        <v>0</v>
      </c>
      <c r="AA292" s="41">
        <f ca="1">'000236502'!B37</f>
        <v>0</v>
      </c>
      <c r="AB292" s="41">
        <f ca="1">'000228328'!B37</f>
        <v>0</v>
      </c>
      <c r="AC292" s="41">
        <f ca="1">'000211978'!B37</f>
        <v>0</v>
      </c>
      <c r="AD292" s="41">
        <f ca="1">'00012.MTS_000073006'!B37</f>
        <v>0</v>
      </c>
      <c r="AE292" s="41">
        <f ca="1">'000261027'!B37</f>
        <v>0</v>
      </c>
      <c r="AF292" s="41">
        <f ca="1">'000252852'!B37</f>
        <v>0</v>
      </c>
      <c r="AG292" s="41">
        <f ca="1">'000195628'!B37</f>
        <v>0</v>
      </c>
      <c r="AH292" s="41">
        <f ca="1">'00012.MTS_000220153'!B37</f>
        <v>0</v>
      </c>
      <c r="AI292" s="41">
        <f ca="1">'000285551'!B37</f>
        <v>0</v>
      </c>
      <c r="AJ292" s="41">
        <f ca="1">'000269202'!B37</f>
        <v>0</v>
      </c>
      <c r="AK292" s="41">
        <f ca="1">'000179279'!B37</f>
        <v>0</v>
      </c>
      <c r="AL292" s="41">
        <f ca="1">'00012.MTS_000228328'!B37</f>
        <v>0</v>
      </c>
      <c r="AM292" s="41">
        <f ca="1">'000310076'!B37</f>
        <v>0</v>
      </c>
      <c r="AN292" s="41">
        <f ca="1">'000301901'!B37</f>
        <v>0</v>
      </c>
      <c r="AO292" s="41">
        <f ca="1">'000293726'!B37</f>
        <v>0</v>
      </c>
      <c r="AP292" s="41">
        <f ca="1">'000244677'!B37</f>
        <v>0</v>
      </c>
      <c r="AQ292" s="41">
        <f ca="1">'000146579'!B37</f>
        <v>0</v>
      </c>
      <c r="AR292" s="41">
        <f ca="1">'00012.MTS_000244677'!B37</f>
        <v>0</v>
      </c>
      <c r="AS292" s="41">
        <f ca="1">'000350950'!B37</f>
        <v>0</v>
      </c>
      <c r="AT292" s="41">
        <f ca="1">'000342775'!B37</f>
        <v>0</v>
      </c>
      <c r="AU292" s="41">
        <f ca="1">'000334600'!B37</f>
        <v>0</v>
      </c>
      <c r="AV292" s="41">
        <f ca="1">'000326426'!B37</f>
        <v>0</v>
      </c>
      <c r="AW292" s="41">
        <f ca="1">'000318251'!B37</f>
        <v>0</v>
      </c>
      <c r="AX292" s="41">
        <f ca="1">'000277377'!B37</f>
        <v>0</v>
      </c>
      <c r="AY292" s="41">
        <f ca="1">'000162929'!B37</f>
        <v>0</v>
      </c>
      <c r="AZ292" s="41">
        <f ca="1">'00012.MTS_000081181'!B37</f>
        <v>0</v>
      </c>
      <c r="BA292" s="41">
        <f ca="1">'00012.MTS_000089355'!B37</f>
        <v>0</v>
      </c>
      <c r="BB292" s="41">
        <f ca="1">'00012.MTS_000097530'!B37</f>
        <v>0</v>
      </c>
      <c r="BC292" s="41">
        <f ca="1">'00012.MTS_000105705'!B37</f>
        <v>0</v>
      </c>
      <c r="BD292" s="41">
        <f ca="1">'00012.MTS_000113880'!B37</f>
        <v>0</v>
      </c>
      <c r="BE292" s="41">
        <f ca="1">'00012.MTS_000122055'!B37</f>
        <v>0</v>
      </c>
      <c r="BF292" s="41">
        <f ca="1">'00012.MTS_000130230'!B37</f>
        <v>0</v>
      </c>
      <c r="BG292" s="41">
        <f ca="1">'00012.MTS_000138404'!B37</f>
        <v>0</v>
      </c>
      <c r="BH292" s="41">
        <f ca="1">'00012.MTS_000146579'!B37</f>
        <v>0</v>
      </c>
      <c r="BI292" s="41">
        <f ca="1">'00012.MTS_000154754'!B37</f>
        <v>0</v>
      </c>
      <c r="BJ292" s="41">
        <f ca="1">'00012.MTS_000162929'!B37</f>
        <v>0</v>
      </c>
      <c r="BK292" s="41">
        <f ca="1">'00012.MTS_000171104'!B37</f>
        <v>0</v>
      </c>
      <c r="BL292" s="41">
        <f ca="1">'00012.MTS_000179279'!B37</f>
        <v>0</v>
      </c>
      <c r="BM292" s="41">
        <f ca="1">'00012.MTS_000187453'!B37</f>
        <v>0</v>
      </c>
      <c r="BN292" s="41">
        <f ca="1">'00012.MTS_000195628'!B37</f>
        <v>0</v>
      </c>
      <c r="BO292" s="41">
        <f ca="1">'00012.MTS_000203803'!B37</f>
        <v>0</v>
      </c>
      <c r="BP292" s="41">
        <f ca="1">'00012.MTS_000211978'!B37</f>
        <v>0</v>
      </c>
      <c r="BQ292" s="41">
        <f ca="1">'00012.MTS_000252852'!B37</f>
        <v>0</v>
      </c>
      <c r="BR292" s="41">
        <f ca="1">'00012.MTS_000261027'!B37</f>
        <v>0</v>
      </c>
      <c r="BS292" s="41">
        <f ca="1">'00012.MTS_000269202'!B37</f>
        <v>0</v>
      </c>
      <c r="BT292" s="41">
        <f ca="1">'00012.MTS_000277377'!B37</f>
        <v>0</v>
      </c>
      <c r="BU292" s="41">
        <f ca="1">'00012.MTS_000285551'!B37</f>
        <v>0</v>
      </c>
      <c r="BV292" s="41">
        <f ca="1">'00012.MTS_000293726'!B37</f>
        <v>0</v>
      </c>
      <c r="BW292" s="41">
        <f ca="1">'00012.MTS_000301901'!B37</f>
        <v>0</v>
      </c>
      <c r="BX292" s="41">
        <f ca="1">'00012.MTS_000310076'!B37</f>
        <v>0</v>
      </c>
      <c r="BY292" s="41">
        <f ca="1">'00012.MTS_000318251'!B37</f>
        <v>0</v>
      </c>
      <c r="BZ292" s="41">
        <f ca="1">'00012.MTS_000326426'!B37</f>
        <v>0</v>
      </c>
      <c r="CA292" s="41">
        <f ca="1">'00012.MTS_000334600'!B37</f>
        <v>0</v>
      </c>
      <c r="CB292" s="41">
        <f ca="1">'00012.MTS_000342775'!B37</f>
        <v>0</v>
      </c>
      <c r="CC292" s="41">
        <f ca="1">'00012.MTS_000350950'!B37</f>
        <v>0</v>
      </c>
      <c r="CD292" s="41">
        <f ca="1">SUM(B292:CC292)</f>
        <v>0</v>
      </c>
      <c r="CE292" s="39">
        <f ca="1">AVERAGE(B292:CC292)</f>
        <v>0</v>
      </c>
      <c r="CF292" s="39">
        <f ca="1">STDEV(B292:CC292)</f>
        <v>0</v>
      </c>
      <c r="CG292" s="39">
        <f ca="1">CF292/SQRT(80)</f>
        <v>0</v>
      </c>
      <c r="CH292" s="38"/>
      <c r="CI292" s="61"/>
    </row>
    <row r="293" spans="1:87" x14ac:dyDescent="0.25">
      <c r="A293" s="54" t="s">
        <v>191</v>
      </c>
      <c r="B293" s="40">
        <f ca="1">'00012.MTS_000032132'!B38</f>
        <v>0</v>
      </c>
      <c r="C293" s="40">
        <f ca="1">'00012.MTS_000236502'!B38</f>
        <v>0</v>
      </c>
      <c r="D293" s="40">
        <f ca="1">'000040306'!B38</f>
        <v>0</v>
      </c>
      <c r="E293" s="40">
        <f ca="1">'000032132'!B38</f>
        <v>0</v>
      </c>
      <c r="F293" s="40">
        <f ca="1">'000056656'!B38</f>
        <v>0</v>
      </c>
      <c r="G293" s="40">
        <f ca="1">'000048481'!B38</f>
        <v>0</v>
      </c>
      <c r="H293" s="40">
        <f ca="1">'000073006'!B38</f>
        <v>0</v>
      </c>
      <c r="I293" s="40">
        <f ca="1">'000064831'!B38</f>
        <v>0</v>
      </c>
      <c r="J293" s="40">
        <f ca="1">'000089355'!B38</f>
        <v>0</v>
      </c>
      <c r="K293" s="40">
        <f ca="1">'000081181'!B38</f>
        <v>0</v>
      </c>
      <c r="L293" s="40">
        <f ca="1">'000105705'!B38</f>
        <v>0</v>
      </c>
      <c r="M293" s="40">
        <f ca="1">'000097530'!B38</f>
        <v>0</v>
      </c>
      <c r="N293" s="40">
        <f ca="1">'000122055'!B38</f>
        <v>0</v>
      </c>
      <c r="O293" s="40">
        <f ca="1">'000113880'!B38</f>
        <v>0</v>
      </c>
      <c r="P293" s="40">
        <f ca="1">'000138404'!B38</f>
        <v>0</v>
      </c>
      <c r="Q293" s="40">
        <f ca="1">'000130230'!B38</f>
        <v>0</v>
      </c>
      <c r="R293" s="40">
        <f ca="1">'000154754'!B38</f>
        <v>0</v>
      </c>
      <c r="S293" s="40">
        <f ca="1">'000171104'!B38</f>
        <v>0</v>
      </c>
      <c r="T293" s="40">
        <f ca="1">'00012.MTS_000040306'!B38</f>
        <v>0</v>
      </c>
      <c r="U293" s="40">
        <f ca="1">'000187453'!B38</f>
        <v>0</v>
      </c>
      <c r="V293" s="40">
        <f ca="1">'00012.MTS_000048481'!B38</f>
        <v>0</v>
      </c>
      <c r="W293" s="40">
        <f ca="1">'000203803'!B38</f>
        <v>0</v>
      </c>
      <c r="X293" s="40">
        <f ca="1">'00012.MTS_000056656'!B38</f>
        <v>0</v>
      </c>
      <c r="Y293" s="40">
        <f ca="1">'000220153'!B38</f>
        <v>0</v>
      </c>
      <c r="Z293" s="40">
        <f ca="1">'00012.MTS_000064831'!B38</f>
        <v>0</v>
      </c>
      <c r="AA293" s="40">
        <f ca="1">'000236502'!B38</f>
        <v>0</v>
      </c>
      <c r="AB293" s="40">
        <f ca="1">'000228328'!B38</f>
        <v>0</v>
      </c>
      <c r="AC293" s="40">
        <f ca="1">'000211978'!B38</f>
        <v>0</v>
      </c>
      <c r="AD293" s="40">
        <f ca="1">'00012.MTS_000073006'!B38</f>
        <v>0</v>
      </c>
      <c r="AE293" s="40">
        <f ca="1">'000261027'!B38</f>
        <v>0</v>
      </c>
      <c r="AF293" s="40">
        <f ca="1">'000252852'!B38</f>
        <v>0</v>
      </c>
      <c r="AG293" s="40">
        <f ca="1">'000195628'!B38</f>
        <v>0</v>
      </c>
      <c r="AH293" s="40">
        <f ca="1">'00012.MTS_000220153'!B38</f>
        <v>0</v>
      </c>
      <c r="AI293" s="40">
        <f ca="1">'000285551'!B38</f>
        <v>0</v>
      </c>
      <c r="AJ293" s="40">
        <f ca="1">'000269202'!B38</f>
        <v>0</v>
      </c>
      <c r="AK293" s="40">
        <f ca="1">'000179279'!B38</f>
        <v>0</v>
      </c>
      <c r="AL293" s="40">
        <f ca="1">'00012.MTS_000228328'!B38</f>
        <v>0</v>
      </c>
      <c r="AM293" s="40">
        <f ca="1">'000310076'!B38</f>
        <v>0</v>
      </c>
      <c r="AN293" s="40">
        <f ca="1">'000301901'!B38</f>
        <v>0</v>
      </c>
      <c r="AO293" s="40">
        <f ca="1">'000293726'!B38</f>
        <v>0</v>
      </c>
      <c r="AP293" s="40">
        <f ca="1">'000244677'!B38</f>
        <v>0</v>
      </c>
      <c r="AQ293" s="40">
        <f ca="1">'000146579'!B38</f>
        <v>0</v>
      </c>
      <c r="AR293" s="40">
        <f ca="1">'00012.MTS_000244677'!B38</f>
        <v>0</v>
      </c>
      <c r="AS293" s="40">
        <f ca="1">'000350950'!B38</f>
        <v>0</v>
      </c>
      <c r="AT293" s="40">
        <f ca="1">'000342775'!B38</f>
        <v>0</v>
      </c>
      <c r="AU293" s="40">
        <f ca="1">'000334600'!B38</f>
        <v>0</v>
      </c>
      <c r="AV293" s="40">
        <f ca="1">'000326426'!B38</f>
        <v>0</v>
      </c>
      <c r="AW293" s="40">
        <f ca="1">'000318251'!B38</f>
        <v>0</v>
      </c>
      <c r="AX293" s="40">
        <f ca="1">'000277377'!B38</f>
        <v>0</v>
      </c>
      <c r="AY293" s="40">
        <f ca="1">'000162929'!B38</f>
        <v>0</v>
      </c>
      <c r="AZ293" s="40">
        <f ca="1">'00012.MTS_000081181'!B38</f>
        <v>0</v>
      </c>
      <c r="BA293" s="40">
        <f ca="1">'00012.MTS_000089355'!B38</f>
        <v>0</v>
      </c>
      <c r="BB293" s="40">
        <f ca="1">'00012.MTS_000097530'!B38</f>
        <v>0</v>
      </c>
      <c r="BC293" s="40">
        <f ca="1">'00012.MTS_000105705'!B38</f>
        <v>0</v>
      </c>
      <c r="BD293" s="40">
        <f ca="1">'00012.MTS_000113880'!B38</f>
        <v>0</v>
      </c>
      <c r="BE293" s="40">
        <f ca="1">'00012.MTS_000122055'!B38</f>
        <v>0</v>
      </c>
      <c r="BF293" s="40">
        <f ca="1">'00012.MTS_000130230'!B38</f>
        <v>0</v>
      </c>
      <c r="BG293" s="40">
        <f ca="1">'00012.MTS_000138404'!B38</f>
        <v>0</v>
      </c>
      <c r="BH293" s="40">
        <f ca="1">'00012.MTS_000146579'!B38</f>
        <v>0</v>
      </c>
      <c r="BI293" s="40">
        <f ca="1">'00012.MTS_000154754'!B38</f>
        <v>0</v>
      </c>
      <c r="BJ293" s="40">
        <f ca="1">'00012.MTS_000162929'!B38</f>
        <v>0</v>
      </c>
      <c r="BK293" s="40">
        <f ca="1">'00012.MTS_000171104'!B38</f>
        <v>0</v>
      </c>
      <c r="BL293" s="40">
        <f ca="1">'00012.MTS_000179279'!B38</f>
        <v>0</v>
      </c>
      <c r="BM293" s="40">
        <f ca="1">'00012.MTS_000187453'!B38</f>
        <v>0</v>
      </c>
      <c r="BN293" s="40">
        <f ca="1">'00012.MTS_000195628'!B38</f>
        <v>0</v>
      </c>
      <c r="BO293" s="40">
        <f ca="1">'00012.MTS_000203803'!B38</f>
        <v>0</v>
      </c>
      <c r="BP293" s="40">
        <f ca="1">'00012.MTS_000211978'!B38</f>
        <v>0</v>
      </c>
      <c r="BQ293" s="40">
        <f ca="1">'00012.MTS_000252852'!B38</f>
        <v>0</v>
      </c>
      <c r="BR293" s="40">
        <f ca="1">'00012.MTS_000261027'!B38</f>
        <v>0</v>
      </c>
      <c r="BS293" s="40">
        <f ca="1">'00012.MTS_000269202'!B38</f>
        <v>0</v>
      </c>
      <c r="BT293" s="40">
        <f ca="1">'00012.MTS_000277377'!B38</f>
        <v>0</v>
      </c>
      <c r="BU293" s="40">
        <f ca="1">'00012.MTS_000285551'!B38</f>
        <v>0</v>
      </c>
      <c r="BV293" s="40">
        <f ca="1">'00012.MTS_000293726'!B38</f>
        <v>0</v>
      </c>
      <c r="BW293" s="40">
        <f ca="1">'00012.MTS_000301901'!B38</f>
        <v>0</v>
      </c>
      <c r="BX293" s="40">
        <f ca="1">'00012.MTS_000310076'!B38</f>
        <v>0</v>
      </c>
      <c r="BY293" s="40">
        <f ca="1">'00012.MTS_000318251'!B38</f>
        <v>0</v>
      </c>
      <c r="BZ293" s="40">
        <f ca="1">'00012.MTS_000326426'!B38</f>
        <v>0</v>
      </c>
      <c r="CA293" s="40">
        <f ca="1">'00012.MTS_000334600'!B38</f>
        <v>0</v>
      </c>
      <c r="CB293" s="40">
        <f ca="1">'00012.MTS_000342775'!B38</f>
        <v>0</v>
      </c>
      <c r="CC293" s="40">
        <f ca="1">'00012.MTS_000350950'!B38</f>
        <v>0</v>
      </c>
      <c r="CD293" s="40">
        <f ca="1">SUM(B293:CC293)</f>
        <v>0</v>
      </c>
      <c r="CE293" s="37">
        <f ca="1">AVERAGE(B293:CC293)</f>
        <v>0</v>
      </c>
      <c r="CF293" s="37">
        <f ca="1">STDEV(B293:CC293)</f>
        <v>0</v>
      </c>
      <c r="CG293" s="37">
        <f ca="1">CF293/SQRT(80)</f>
        <v>0</v>
      </c>
      <c r="CI293" s="59"/>
    </row>
    <row r="294" spans="1:87" x14ac:dyDescent="0.25">
      <c r="A294" s="53" t="s">
        <v>192</v>
      </c>
      <c r="B294" s="41">
        <f ca="1">'00012.MTS_000032132'!B39</f>
        <v>0</v>
      </c>
      <c r="C294" s="41">
        <f ca="1">'00012.MTS_000236502'!B39</f>
        <v>0</v>
      </c>
      <c r="D294" s="41">
        <f ca="1">'000040306'!B39</f>
        <v>0</v>
      </c>
      <c r="E294" s="41">
        <f ca="1">'000032132'!B39</f>
        <v>0</v>
      </c>
      <c r="F294" s="41">
        <f ca="1">'000056656'!B39</f>
        <v>0</v>
      </c>
      <c r="G294" s="41">
        <f ca="1">'000048481'!B39</f>
        <v>0</v>
      </c>
      <c r="H294" s="41">
        <f ca="1">'000073006'!B39</f>
        <v>0</v>
      </c>
      <c r="I294" s="41">
        <f ca="1">'000064831'!B39</f>
        <v>0</v>
      </c>
      <c r="J294" s="41">
        <f ca="1">'000089355'!B39</f>
        <v>0</v>
      </c>
      <c r="K294" s="41">
        <f ca="1">'000081181'!B39</f>
        <v>0</v>
      </c>
      <c r="L294" s="41">
        <f ca="1">'000105705'!B39</f>
        <v>0</v>
      </c>
      <c r="M294" s="41">
        <f ca="1">'000097530'!B39</f>
        <v>0</v>
      </c>
      <c r="N294" s="41">
        <f ca="1">'000122055'!B39</f>
        <v>0</v>
      </c>
      <c r="O294" s="41">
        <f ca="1">'000113880'!B39</f>
        <v>0</v>
      </c>
      <c r="P294" s="41">
        <f ca="1">'000138404'!B39</f>
        <v>0</v>
      </c>
      <c r="Q294" s="41">
        <f ca="1">'000130230'!B39</f>
        <v>0</v>
      </c>
      <c r="R294" s="41">
        <f ca="1">'000154754'!B39</f>
        <v>0</v>
      </c>
      <c r="S294" s="41">
        <f ca="1">'000171104'!B39</f>
        <v>0</v>
      </c>
      <c r="T294" s="41">
        <f ca="1">'00012.MTS_000040306'!B39</f>
        <v>0</v>
      </c>
      <c r="U294" s="41">
        <f ca="1">'000187453'!B39</f>
        <v>0</v>
      </c>
      <c r="V294" s="41">
        <f ca="1">'00012.MTS_000048481'!B39</f>
        <v>0</v>
      </c>
      <c r="W294" s="41">
        <f ca="1">'000203803'!B39</f>
        <v>0</v>
      </c>
      <c r="X294" s="41">
        <f ca="1">'00012.MTS_000056656'!B39</f>
        <v>0</v>
      </c>
      <c r="Y294" s="41">
        <f ca="1">'000220153'!B39</f>
        <v>0</v>
      </c>
      <c r="Z294" s="41">
        <f ca="1">'00012.MTS_000064831'!B39</f>
        <v>0</v>
      </c>
      <c r="AA294" s="41">
        <f ca="1">'000236502'!B39</f>
        <v>0</v>
      </c>
      <c r="AB294" s="41">
        <f ca="1">'000228328'!B39</f>
        <v>0</v>
      </c>
      <c r="AC294" s="41">
        <f ca="1">'000211978'!B39</f>
        <v>0</v>
      </c>
      <c r="AD294" s="41">
        <f ca="1">'00012.MTS_000073006'!B39</f>
        <v>0</v>
      </c>
      <c r="AE294" s="41">
        <f ca="1">'000261027'!B39</f>
        <v>0</v>
      </c>
      <c r="AF294" s="41">
        <f ca="1">'000252852'!B39</f>
        <v>0</v>
      </c>
      <c r="AG294" s="41">
        <f ca="1">'000195628'!B39</f>
        <v>0</v>
      </c>
      <c r="AH294" s="41">
        <f ca="1">'00012.MTS_000220153'!B39</f>
        <v>0</v>
      </c>
      <c r="AI294" s="41">
        <f ca="1">'000285551'!B39</f>
        <v>0</v>
      </c>
      <c r="AJ294" s="41">
        <f ca="1">'000269202'!B39</f>
        <v>0</v>
      </c>
      <c r="AK294" s="41">
        <f ca="1">'000179279'!B39</f>
        <v>0</v>
      </c>
      <c r="AL294" s="41">
        <f ca="1">'00012.MTS_000228328'!B39</f>
        <v>0</v>
      </c>
      <c r="AM294" s="41">
        <f ca="1">'000310076'!B39</f>
        <v>0</v>
      </c>
      <c r="AN294" s="41">
        <f ca="1">'000301901'!B39</f>
        <v>0</v>
      </c>
      <c r="AO294" s="41">
        <f ca="1">'000293726'!B39</f>
        <v>0</v>
      </c>
      <c r="AP294" s="41">
        <f ca="1">'000244677'!B39</f>
        <v>0</v>
      </c>
      <c r="AQ294" s="41">
        <f ca="1">'000146579'!B39</f>
        <v>0</v>
      </c>
      <c r="AR294" s="41">
        <f ca="1">'00012.MTS_000244677'!B39</f>
        <v>0</v>
      </c>
      <c r="AS294" s="41">
        <f ca="1">'000350950'!B39</f>
        <v>0</v>
      </c>
      <c r="AT294" s="41">
        <f ca="1">'000342775'!B39</f>
        <v>0</v>
      </c>
      <c r="AU294" s="41">
        <f ca="1">'000334600'!B39</f>
        <v>0</v>
      </c>
      <c r="AV294" s="41">
        <f ca="1">'000326426'!B39</f>
        <v>0</v>
      </c>
      <c r="AW294" s="41">
        <f ca="1">'000318251'!B39</f>
        <v>0</v>
      </c>
      <c r="AX294" s="41">
        <f ca="1">'000277377'!B39</f>
        <v>0</v>
      </c>
      <c r="AY294" s="41">
        <f ca="1">'000162929'!B39</f>
        <v>0</v>
      </c>
      <c r="AZ294" s="41">
        <f ca="1">'00012.MTS_000081181'!B39</f>
        <v>0</v>
      </c>
      <c r="BA294" s="41">
        <f ca="1">'00012.MTS_000089355'!B39</f>
        <v>0</v>
      </c>
      <c r="BB294" s="41">
        <f ca="1">'00012.MTS_000097530'!B39</f>
        <v>0</v>
      </c>
      <c r="BC294" s="41">
        <f ca="1">'00012.MTS_000105705'!B39</f>
        <v>0</v>
      </c>
      <c r="BD294" s="41">
        <f ca="1">'00012.MTS_000113880'!B39</f>
        <v>0</v>
      </c>
      <c r="BE294" s="41">
        <f ca="1">'00012.MTS_000122055'!B39</f>
        <v>0</v>
      </c>
      <c r="BF294" s="41">
        <f ca="1">'00012.MTS_000130230'!B39</f>
        <v>0</v>
      </c>
      <c r="BG294" s="41">
        <f ca="1">'00012.MTS_000138404'!B39</f>
        <v>0</v>
      </c>
      <c r="BH294" s="41">
        <f ca="1">'00012.MTS_000146579'!B39</f>
        <v>0</v>
      </c>
      <c r="BI294" s="41">
        <f ca="1">'00012.MTS_000154754'!B39</f>
        <v>0</v>
      </c>
      <c r="BJ294" s="41">
        <f ca="1">'00012.MTS_000162929'!B39</f>
        <v>0</v>
      </c>
      <c r="BK294" s="41">
        <f ca="1">'00012.MTS_000171104'!B39</f>
        <v>0</v>
      </c>
      <c r="BL294" s="41">
        <f ca="1">'00012.MTS_000179279'!B39</f>
        <v>0</v>
      </c>
      <c r="BM294" s="41">
        <f ca="1">'00012.MTS_000187453'!B39</f>
        <v>0</v>
      </c>
      <c r="BN294" s="41">
        <f ca="1">'00012.MTS_000195628'!B39</f>
        <v>0</v>
      </c>
      <c r="BO294" s="41">
        <f ca="1">'00012.MTS_000203803'!B39</f>
        <v>0</v>
      </c>
      <c r="BP294" s="41">
        <f ca="1">'00012.MTS_000211978'!B39</f>
        <v>0</v>
      </c>
      <c r="BQ294" s="41">
        <f ca="1">'00012.MTS_000252852'!B39</f>
        <v>0</v>
      </c>
      <c r="BR294" s="41">
        <f ca="1">'00012.MTS_000261027'!B39</f>
        <v>0</v>
      </c>
      <c r="BS294" s="41">
        <f ca="1">'00012.MTS_000269202'!B39</f>
        <v>0</v>
      </c>
      <c r="BT294" s="41">
        <f ca="1">'00012.MTS_000277377'!B39</f>
        <v>0</v>
      </c>
      <c r="BU294" s="41">
        <f ca="1">'00012.MTS_000285551'!B39</f>
        <v>0</v>
      </c>
      <c r="BV294" s="41">
        <f ca="1">'00012.MTS_000293726'!B39</f>
        <v>0</v>
      </c>
      <c r="BW294" s="41">
        <f ca="1">'00012.MTS_000301901'!B39</f>
        <v>0</v>
      </c>
      <c r="BX294" s="41">
        <f ca="1">'00012.MTS_000310076'!B39</f>
        <v>0</v>
      </c>
      <c r="BY294" s="41">
        <f ca="1">'00012.MTS_000318251'!B39</f>
        <v>0</v>
      </c>
      <c r="BZ294" s="41">
        <f ca="1">'00012.MTS_000326426'!B39</f>
        <v>0</v>
      </c>
      <c r="CA294" s="41">
        <f ca="1">'00012.MTS_000334600'!B39</f>
        <v>0</v>
      </c>
      <c r="CB294" s="41">
        <f ca="1">'00012.MTS_000342775'!B39</f>
        <v>0</v>
      </c>
      <c r="CC294" s="41">
        <f ca="1">'00012.MTS_000350950'!B39</f>
        <v>0</v>
      </c>
      <c r="CD294" s="41">
        <f ca="1">SUM(B294:CC294)</f>
        <v>0</v>
      </c>
      <c r="CE294" s="39">
        <f ca="1">AVERAGE(B294:CC294)</f>
        <v>0</v>
      </c>
      <c r="CF294" s="39">
        <f ca="1">STDEV(B294:CC294)</f>
        <v>0</v>
      </c>
      <c r="CG294" s="39">
        <f ca="1">CF294/SQRT(80)</f>
        <v>0</v>
      </c>
      <c r="CH294" s="38"/>
      <c r="CI294" s="61"/>
    </row>
    <row r="295" spans="1:87" x14ac:dyDescent="0.25">
      <c r="A295" s="51" t="s">
        <v>458</v>
      </c>
      <c r="CI295" s="59"/>
    </row>
    <row r="296" spans="1:87" x14ac:dyDescent="0.25">
      <c r="A296" s="53" t="s">
        <v>186</v>
      </c>
      <c r="B296" s="41">
        <f ca="1">'00012.MTS_000032132'!B41</f>
        <v>0</v>
      </c>
      <c r="C296" s="41">
        <f ca="1">'00012.MTS_000236502'!B41</f>
        <v>0</v>
      </c>
      <c r="D296" s="41">
        <f ca="1">'000040306'!B41</f>
        <v>0</v>
      </c>
      <c r="E296" s="41">
        <f ca="1">'000032132'!B41</f>
        <v>0</v>
      </c>
      <c r="F296" s="41">
        <f ca="1">'000056656'!B41</f>
        <v>0</v>
      </c>
      <c r="G296" s="41">
        <f ca="1">'000048481'!B41</f>
        <v>0</v>
      </c>
      <c r="H296" s="41">
        <f ca="1">'000073006'!B41</f>
        <v>0</v>
      </c>
      <c r="I296" s="41">
        <f ca="1">'000064831'!B41</f>
        <v>0</v>
      </c>
      <c r="J296" s="41">
        <f ca="1">'000089355'!B41</f>
        <v>0</v>
      </c>
      <c r="K296" s="41">
        <f ca="1">'000081181'!B41</f>
        <v>0</v>
      </c>
      <c r="L296" s="41">
        <f ca="1">'000105705'!B41</f>
        <v>0</v>
      </c>
      <c r="M296" s="41">
        <f ca="1">'000097530'!B41</f>
        <v>0</v>
      </c>
      <c r="N296" s="41">
        <f ca="1">'000122055'!B41</f>
        <v>0</v>
      </c>
      <c r="O296" s="41">
        <f ca="1">'000113880'!B41</f>
        <v>0</v>
      </c>
      <c r="P296" s="41">
        <f ca="1">'000138404'!B41</f>
        <v>0</v>
      </c>
      <c r="Q296" s="41">
        <f ca="1">'000130230'!B41</f>
        <v>0</v>
      </c>
      <c r="R296" s="41">
        <f ca="1">'000154754'!B41</f>
        <v>0</v>
      </c>
      <c r="S296" s="41">
        <f ca="1">'000171104'!B41</f>
        <v>0</v>
      </c>
      <c r="T296" s="41">
        <f ca="1">'00012.MTS_000040306'!B41</f>
        <v>0</v>
      </c>
      <c r="U296" s="41">
        <f ca="1">'000187453'!B41</f>
        <v>0</v>
      </c>
      <c r="V296" s="41">
        <f ca="1">'00012.MTS_000048481'!B41</f>
        <v>0</v>
      </c>
      <c r="W296" s="41">
        <f ca="1">'000203803'!B41</f>
        <v>0</v>
      </c>
      <c r="X296" s="41">
        <f ca="1">'00012.MTS_000056656'!B41</f>
        <v>0</v>
      </c>
      <c r="Y296" s="41">
        <f ca="1">'000220153'!B41</f>
        <v>0</v>
      </c>
      <c r="Z296" s="41">
        <f ca="1">'00012.MTS_000064831'!B41</f>
        <v>0</v>
      </c>
      <c r="AA296" s="41">
        <f ca="1">'000236502'!B41</f>
        <v>0</v>
      </c>
      <c r="AB296" s="41">
        <f ca="1">'000228328'!B41</f>
        <v>0</v>
      </c>
      <c r="AC296" s="41">
        <f ca="1">'000211978'!B41</f>
        <v>0</v>
      </c>
      <c r="AD296" s="41">
        <f ca="1">'00012.MTS_000073006'!B41</f>
        <v>0</v>
      </c>
      <c r="AE296" s="41">
        <f ca="1">'000261027'!B41</f>
        <v>0</v>
      </c>
      <c r="AF296" s="41">
        <f ca="1">'000252852'!B41</f>
        <v>0</v>
      </c>
      <c r="AG296" s="41">
        <f ca="1">'000195628'!B41</f>
        <v>0</v>
      </c>
      <c r="AH296" s="41">
        <f ca="1">'00012.MTS_000220153'!B41</f>
        <v>0</v>
      </c>
      <c r="AI296" s="41">
        <f ca="1">'000285551'!B41</f>
        <v>0</v>
      </c>
      <c r="AJ296" s="41">
        <f ca="1">'000269202'!B41</f>
        <v>0</v>
      </c>
      <c r="AK296" s="41">
        <f ca="1">'000179279'!B41</f>
        <v>0</v>
      </c>
      <c r="AL296" s="41">
        <f ca="1">'00012.MTS_000228328'!B41</f>
        <v>0</v>
      </c>
      <c r="AM296" s="41">
        <f ca="1">'000310076'!B41</f>
        <v>0</v>
      </c>
      <c r="AN296" s="41">
        <f ca="1">'000301901'!B41</f>
        <v>0</v>
      </c>
      <c r="AO296" s="41">
        <f ca="1">'000293726'!B41</f>
        <v>0</v>
      </c>
      <c r="AP296" s="41">
        <f ca="1">'000244677'!B41</f>
        <v>0</v>
      </c>
      <c r="AQ296" s="41">
        <f ca="1">'000146579'!B41</f>
        <v>0</v>
      </c>
      <c r="AR296" s="41">
        <f ca="1">'00012.MTS_000244677'!B41</f>
        <v>0</v>
      </c>
      <c r="AS296" s="41">
        <f ca="1">'000350950'!B41</f>
        <v>0</v>
      </c>
      <c r="AT296" s="41">
        <f ca="1">'000342775'!B41</f>
        <v>0</v>
      </c>
      <c r="AU296" s="41">
        <f ca="1">'000334600'!B41</f>
        <v>0</v>
      </c>
      <c r="AV296" s="41">
        <f ca="1">'000326426'!B41</f>
        <v>0</v>
      </c>
      <c r="AW296" s="41">
        <f ca="1">'000318251'!B41</f>
        <v>0</v>
      </c>
      <c r="AX296" s="41">
        <f ca="1">'000277377'!B41</f>
        <v>0</v>
      </c>
      <c r="AY296" s="41">
        <f ca="1">'000162929'!B41</f>
        <v>0</v>
      </c>
      <c r="AZ296" s="41">
        <f ca="1">'00012.MTS_000081181'!B41</f>
        <v>0</v>
      </c>
      <c r="BA296" s="41">
        <f ca="1">'00012.MTS_000089355'!B41</f>
        <v>0</v>
      </c>
      <c r="BB296" s="41">
        <f ca="1">'00012.MTS_000097530'!B41</f>
        <v>0</v>
      </c>
      <c r="BC296" s="41">
        <f ca="1">'00012.MTS_000105705'!B41</f>
        <v>0</v>
      </c>
      <c r="BD296" s="41">
        <f ca="1">'00012.MTS_000113880'!B41</f>
        <v>0</v>
      </c>
      <c r="BE296" s="41">
        <f ca="1">'00012.MTS_000122055'!B41</f>
        <v>0</v>
      </c>
      <c r="BF296" s="41">
        <f ca="1">'00012.MTS_000130230'!B41</f>
        <v>0</v>
      </c>
      <c r="BG296" s="41">
        <f ca="1">'00012.MTS_000138404'!B41</f>
        <v>0</v>
      </c>
      <c r="BH296" s="41">
        <f ca="1">'00012.MTS_000146579'!B41</f>
        <v>0</v>
      </c>
      <c r="BI296" s="41">
        <f ca="1">'00012.MTS_000154754'!B41</f>
        <v>0</v>
      </c>
      <c r="BJ296" s="41">
        <f ca="1">'00012.MTS_000162929'!B41</f>
        <v>0</v>
      </c>
      <c r="BK296" s="41">
        <f ca="1">'00012.MTS_000171104'!B41</f>
        <v>0</v>
      </c>
      <c r="BL296" s="41">
        <f ca="1">'00012.MTS_000179279'!B41</f>
        <v>0</v>
      </c>
      <c r="BM296" s="41">
        <f ca="1">'00012.MTS_000187453'!B41</f>
        <v>0</v>
      </c>
      <c r="BN296" s="41">
        <f ca="1">'00012.MTS_000195628'!B41</f>
        <v>0</v>
      </c>
      <c r="BO296" s="41">
        <f ca="1">'00012.MTS_000203803'!B41</f>
        <v>0</v>
      </c>
      <c r="BP296" s="41">
        <f ca="1">'00012.MTS_000211978'!B41</f>
        <v>0</v>
      </c>
      <c r="BQ296" s="41">
        <f ca="1">'00012.MTS_000252852'!B41</f>
        <v>0</v>
      </c>
      <c r="BR296" s="41">
        <f ca="1">'00012.MTS_000261027'!B41</f>
        <v>0</v>
      </c>
      <c r="BS296" s="41">
        <f ca="1">'00012.MTS_000269202'!B41</f>
        <v>0</v>
      </c>
      <c r="BT296" s="41">
        <f ca="1">'00012.MTS_000277377'!B41</f>
        <v>0</v>
      </c>
      <c r="BU296" s="41">
        <f ca="1">'00012.MTS_000285551'!B41</f>
        <v>0</v>
      </c>
      <c r="BV296" s="41">
        <f ca="1">'00012.MTS_000293726'!B41</f>
        <v>0</v>
      </c>
      <c r="BW296" s="41">
        <f ca="1">'00012.MTS_000301901'!B41</f>
        <v>0</v>
      </c>
      <c r="BX296" s="41">
        <f ca="1">'00012.MTS_000310076'!B41</f>
        <v>0</v>
      </c>
      <c r="BY296" s="41">
        <f ca="1">'00012.MTS_000318251'!B41</f>
        <v>0</v>
      </c>
      <c r="BZ296" s="41">
        <f ca="1">'00012.MTS_000326426'!B41</f>
        <v>0</v>
      </c>
      <c r="CA296" s="41">
        <f ca="1">'00012.MTS_000334600'!B41</f>
        <v>0</v>
      </c>
      <c r="CB296" s="41">
        <f ca="1">'00012.MTS_000342775'!B41</f>
        <v>0</v>
      </c>
      <c r="CC296" s="41">
        <f ca="1">'00012.MTS_000350950'!B41</f>
        <v>0</v>
      </c>
      <c r="CD296" s="41">
        <f ca="1">SUM(B296:CC296)</f>
        <v>0</v>
      </c>
      <c r="CE296" s="39">
        <f ca="1">AVERAGE(B296:CC296)</f>
        <v>0</v>
      </c>
      <c r="CF296" s="39">
        <f ca="1">STDEV(B296:CC296)</f>
        <v>0</v>
      </c>
      <c r="CG296" s="39">
        <f ca="1">CF296/SQRT(80)</f>
        <v>0</v>
      </c>
      <c r="CH296" s="38"/>
      <c r="CI296" s="61"/>
    </row>
    <row r="297" spans="1:87" x14ac:dyDescent="0.25">
      <c r="A297" s="54" t="s">
        <v>187</v>
      </c>
      <c r="B297" s="40">
        <f ca="1">'00012.MTS_000032132'!B42</f>
        <v>0</v>
      </c>
      <c r="C297" s="40">
        <f ca="1">'00012.MTS_000236502'!B42</f>
        <v>0</v>
      </c>
      <c r="D297" s="40">
        <f ca="1">'000040306'!B42</f>
        <v>0</v>
      </c>
      <c r="E297" s="40">
        <f ca="1">'000032132'!B42</f>
        <v>0</v>
      </c>
      <c r="F297" s="40">
        <f ca="1">'000056656'!B42</f>
        <v>0</v>
      </c>
      <c r="G297" s="40">
        <f ca="1">'000048481'!B42</f>
        <v>0</v>
      </c>
      <c r="H297" s="40">
        <f ca="1">'000073006'!B42</f>
        <v>0</v>
      </c>
      <c r="I297" s="40">
        <f ca="1">'000064831'!B42</f>
        <v>0</v>
      </c>
      <c r="J297" s="40">
        <f ca="1">'000089355'!B42</f>
        <v>0</v>
      </c>
      <c r="K297" s="40">
        <f ca="1">'000081181'!B42</f>
        <v>0</v>
      </c>
      <c r="L297" s="40">
        <f ca="1">'000105705'!B42</f>
        <v>0</v>
      </c>
      <c r="M297" s="40">
        <f ca="1">'000097530'!B42</f>
        <v>0</v>
      </c>
      <c r="N297" s="40">
        <f ca="1">'000122055'!B42</f>
        <v>0</v>
      </c>
      <c r="O297" s="40">
        <f ca="1">'000113880'!B42</f>
        <v>0</v>
      </c>
      <c r="P297" s="40">
        <f ca="1">'000138404'!B42</f>
        <v>0</v>
      </c>
      <c r="Q297" s="40">
        <f ca="1">'000130230'!B42</f>
        <v>0</v>
      </c>
      <c r="R297" s="40">
        <f ca="1">'000154754'!B42</f>
        <v>0</v>
      </c>
      <c r="S297" s="40">
        <f ca="1">'000171104'!B42</f>
        <v>0</v>
      </c>
      <c r="T297" s="40">
        <f ca="1">'00012.MTS_000040306'!B42</f>
        <v>0</v>
      </c>
      <c r="U297" s="40">
        <f ca="1">'000187453'!B42</f>
        <v>0</v>
      </c>
      <c r="V297" s="40">
        <f ca="1">'00012.MTS_000048481'!B42</f>
        <v>0</v>
      </c>
      <c r="W297" s="40">
        <f ca="1">'000203803'!B42</f>
        <v>0</v>
      </c>
      <c r="X297" s="40">
        <f ca="1">'00012.MTS_000056656'!B42</f>
        <v>0</v>
      </c>
      <c r="Y297" s="40">
        <f ca="1">'000220153'!B42</f>
        <v>0</v>
      </c>
      <c r="Z297" s="40">
        <f ca="1">'00012.MTS_000064831'!B42</f>
        <v>0</v>
      </c>
      <c r="AA297" s="40">
        <f ca="1">'000236502'!B42</f>
        <v>0</v>
      </c>
      <c r="AB297" s="40">
        <f ca="1">'000228328'!B42</f>
        <v>0</v>
      </c>
      <c r="AC297" s="40">
        <f ca="1">'000211978'!B42</f>
        <v>0</v>
      </c>
      <c r="AD297" s="40">
        <f ca="1">'00012.MTS_000073006'!B42</f>
        <v>0</v>
      </c>
      <c r="AE297" s="40">
        <f ca="1">'000261027'!B42</f>
        <v>0</v>
      </c>
      <c r="AF297" s="40">
        <f ca="1">'000252852'!B42</f>
        <v>0</v>
      </c>
      <c r="AG297" s="40">
        <f ca="1">'000195628'!B42</f>
        <v>0</v>
      </c>
      <c r="AH297" s="40">
        <f ca="1">'00012.MTS_000220153'!B42</f>
        <v>0</v>
      </c>
      <c r="AI297" s="40">
        <f ca="1">'000285551'!B42</f>
        <v>0</v>
      </c>
      <c r="AJ297" s="40">
        <f ca="1">'000269202'!B42</f>
        <v>0</v>
      </c>
      <c r="AK297" s="40">
        <f ca="1">'000179279'!B42</f>
        <v>0</v>
      </c>
      <c r="AL297" s="40">
        <f ca="1">'00012.MTS_000228328'!B42</f>
        <v>0</v>
      </c>
      <c r="AM297" s="40">
        <f ca="1">'000310076'!B42</f>
        <v>0</v>
      </c>
      <c r="AN297" s="40">
        <f ca="1">'000301901'!B42</f>
        <v>0</v>
      </c>
      <c r="AO297" s="40">
        <f ca="1">'000293726'!B42</f>
        <v>0</v>
      </c>
      <c r="AP297" s="40">
        <f ca="1">'000244677'!B42</f>
        <v>0</v>
      </c>
      <c r="AQ297" s="40">
        <f ca="1">'000146579'!B42</f>
        <v>0</v>
      </c>
      <c r="AR297" s="40">
        <f ca="1">'00012.MTS_000244677'!B42</f>
        <v>0</v>
      </c>
      <c r="AS297" s="40">
        <f ca="1">'000350950'!B42</f>
        <v>0</v>
      </c>
      <c r="AT297" s="40">
        <f ca="1">'000342775'!B42</f>
        <v>0</v>
      </c>
      <c r="AU297" s="40">
        <f ca="1">'000334600'!B42</f>
        <v>0</v>
      </c>
      <c r="AV297" s="40">
        <f ca="1">'000326426'!B42</f>
        <v>0</v>
      </c>
      <c r="AW297" s="40">
        <f ca="1">'000318251'!B42</f>
        <v>0</v>
      </c>
      <c r="AX297" s="40">
        <f ca="1">'000277377'!B42</f>
        <v>0</v>
      </c>
      <c r="AY297" s="40">
        <f ca="1">'000162929'!B42</f>
        <v>0</v>
      </c>
      <c r="AZ297" s="40">
        <f ca="1">'00012.MTS_000081181'!B42</f>
        <v>0</v>
      </c>
      <c r="BA297" s="40">
        <f ca="1">'00012.MTS_000089355'!B42</f>
        <v>0</v>
      </c>
      <c r="BB297" s="40">
        <f ca="1">'00012.MTS_000097530'!B42</f>
        <v>0</v>
      </c>
      <c r="BC297" s="40">
        <f ca="1">'00012.MTS_000105705'!B42</f>
        <v>0</v>
      </c>
      <c r="BD297" s="40">
        <f ca="1">'00012.MTS_000113880'!B42</f>
        <v>0</v>
      </c>
      <c r="BE297" s="40">
        <f ca="1">'00012.MTS_000122055'!B42</f>
        <v>0</v>
      </c>
      <c r="BF297" s="40">
        <f ca="1">'00012.MTS_000130230'!B42</f>
        <v>0</v>
      </c>
      <c r="BG297" s="40">
        <f ca="1">'00012.MTS_000138404'!B42</f>
        <v>0</v>
      </c>
      <c r="BH297" s="40">
        <f ca="1">'00012.MTS_000146579'!B42</f>
        <v>0</v>
      </c>
      <c r="BI297" s="40">
        <f ca="1">'00012.MTS_000154754'!B42</f>
        <v>0</v>
      </c>
      <c r="BJ297" s="40">
        <f ca="1">'00012.MTS_000162929'!B42</f>
        <v>0</v>
      </c>
      <c r="BK297" s="40">
        <f ca="1">'00012.MTS_000171104'!B42</f>
        <v>0</v>
      </c>
      <c r="BL297" s="40">
        <f ca="1">'00012.MTS_000179279'!B42</f>
        <v>0</v>
      </c>
      <c r="BM297" s="40">
        <f ca="1">'00012.MTS_000187453'!B42</f>
        <v>0</v>
      </c>
      <c r="BN297" s="40">
        <f ca="1">'00012.MTS_000195628'!B42</f>
        <v>0</v>
      </c>
      <c r="BO297" s="40">
        <f ca="1">'00012.MTS_000203803'!B42</f>
        <v>0</v>
      </c>
      <c r="BP297" s="40">
        <f ca="1">'00012.MTS_000211978'!B42</f>
        <v>0</v>
      </c>
      <c r="BQ297" s="40">
        <f ca="1">'00012.MTS_000252852'!B42</f>
        <v>0</v>
      </c>
      <c r="BR297" s="40">
        <f ca="1">'00012.MTS_000261027'!B42</f>
        <v>0</v>
      </c>
      <c r="BS297" s="40">
        <f ca="1">'00012.MTS_000269202'!B42</f>
        <v>0</v>
      </c>
      <c r="BT297" s="40">
        <f ca="1">'00012.MTS_000277377'!B42</f>
        <v>0</v>
      </c>
      <c r="BU297" s="40">
        <f ca="1">'00012.MTS_000285551'!B42</f>
        <v>0</v>
      </c>
      <c r="BV297" s="40">
        <f ca="1">'00012.MTS_000293726'!B42</f>
        <v>0</v>
      </c>
      <c r="BW297" s="40">
        <f ca="1">'00012.MTS_000301901'!B42</f>
        <v>0</v>
      </c>
      <c r="BX297" s="40">
        <f ca="1">'00012.MTS_000310076'!B42</f>
        <v>0</v>
      </c>
      <c r="BY297" s="40">
        <f ca="1">'00012.MTS_000318251'!B42</f>
        <v>0</v>
      </c>
      <c r="BZ297" s="40">
        <f ca="1">'00012.MTS_000326426'!B42</f>
        <v>0</v>
      </c>
      <c r="CA297" s="40">
        <f ca="1">'00012.MTS_000334600'!B42</f>
        <v>0</v>
      </c>
      <c r="CB297" s="40">
        <f ca="1">'00012.MTS_000342775'!B42</f>
        <v>0</v>
      </c>
      <c r="CC297" s="40">
        <f ca="1">'00012.MTS_000350950'!B42</f>
        <v>0</v>
      </c>
      <c r="CD297" s="40">
        <f ca="1">SUM(B297:CC297)</f>
        <v>0</v>
      </c>
      <c r="CE297" s="37">
        <f ca="1">AVERAGE(B297:CC297)</f>
        <v>0</v>
      </c>
      <c r="CF297" s="37">
        <f ca="1">STDEV(B297:CC297)</f>
        <v>0</v>
      </c>
      <c r="CG297" s="37">
        <f ca="1">CF297/SQRT(80)</f>
        <v>0</v>
      </c>
      <c r="CI297" s="59"/>
    </row>
    <row r="298" spans="1:87" x14ac:dyDescent="0.25">
      <c r="A298" s="53" t="s">
        <v>188</v>
      </c>
      <c r="B298" s="41">
        <f ca="1">'00012.MTS_000032132'!B43</f>
        <v>0</v>
      </c>
      <c r="C298" s="41">
        <f ca="1">'00012.MTS_000236502'!B43</f>
        <v>0</v>
      </c>
      <c r="D298" s="41">
        <f ca="1">'000040306'!B43</f>
        <v>0</v>
      </c>
      <c r="E298" s="41">
        <f ca="1">'000032132'!B43</f>
        <v>0</v>
      </c>
      <c r="F298" s="41">
        <f ca="1">'000056656'!B43</f>
        <v>0</v>
      </c>
      <c r="G298" s="41">
        <f ca="1">'000048481'!B43</f>
        <v>0</v>
      </c>
      <c r="H298" s="41">
        <f ca="1">'000073006'!B43</f>
        <v>0</v>
      </c>
      <c r="I298" s="41">
        <f ca="1">'000064831'!B43</f>
        <v>0</v>
      </c>
      <c r="J298" s="41">
        <f ca="1">'000089355'!B43</f>
        <v>0</v>
      </c>
      <c r="K298" s="41">
        <f ca="1">'000081181'!B43</f>
        <v>0</v>
      </c>
      <c r="L298" s="41">
        <f ca="1">'000105705'!B43</f>
        <v>0</v>
      </c>
      <c r="M298" s="41">
        <f ca="1">'000097530'!B43</f>
        <v>0</v>
      </c>
      <c r="N298" s="41">
        <f ca="1">'000122055'!B43</f>
        <v>0</v>
      </c>
      <c r="O298" s="41">
        <f ca="1">'000113880'!B43</f>
        <v>0</v>
      </c>
      <c r="P298" s="41">
        <f ca="1">'000138404'!B43</f>
        <v>0</v>
      </c>
      <c r="Q298" s="41">
        <f ca="1">'000130230'!B43</f>
        <v>0</v>
      </c>
      <c r="R298" s="41">
        <f ca="1">'000154754'!B43</f>
        <v>0</v>
      </c>
      <c r="S298" s="41">
        <f ca="1">'000171104'!B43</f>
        <v>0</v>
      </c>
      <c r="T298" s="41">
        <f ca="1">'00012.MTS_000040306'!B43</f>
        <v>0</v>
      </c>
      <c r="U298" s="41">
        <f ca="1">'000187453'!B43</f>
        <v>0</v>
      </c>
      <c r="V298" s="41">
        <f ca="1">'00012.MTS_000048481'!B43</f>
        <v>0</v>
      </c>
      <c r="W298" s="41">
        <f ca="1">'000203803'!B43</f>
        <v>0</v>
      </c>
      <c r="X298" s="41">
        <f ca="1">'00012.MTS_000056656'!B43</f>
        <v>0</v>
      </c>
      <c r="Y298" s="41">
        <f ca="1">'000220153'!B43</f>
        <v>0</v>
      </c>
      <c r="Z298" s="41">
        <f ca="1">'00012.MTS_000064831'!B43</f>
        <v>0</v>
      </c>
      <c r="AA298" s="41">
        <f ca="1">'000236502'!B43</f>
        <v>0</v>
      </c>
      <c r="AB298" s="41">
        <f ca="1">'000228328'!B43</f>
        <v>0</v>
      </c>
      <c r="AC298" s="41">
        <f ca="1">'000211978'!B43</f>
        <v>0</v>
      </c>
      <c r="AD298" s="41">
        <f ca="1">'00012.MTS_000073006'!B43</f>
        <v>0</v>
      </c>
      <c r="AE298" s="41">
        <f ca="1">'000261027'!B43</f>
        <v>0</v>
      </c>
      <c r="AF298" s="41">
        <f ca="1">'000252852'!B43</f>
        <v>0</v>
      </c>
      <c r="AG298" s="41">
        <f ca="1">'000195628'!B43</f>
        <v>0</v>
      </c>
      <c r="AH298" s="41">
        <f ca="1">'00012.MTS_000220153'!B43</f>
        <v>0</v>
      </c>
      <c r="AI298" s="41">
        <f ca="1">'000285551'!B43</f>
        <v>0</v>
      </c>
      <c r="AJ298" s="41">
        <f ca="1">'000269202'!B43</f>
        <v>0</v>
      </c>
      <c r="AK298" s="41">
        <f ca="1">'000179279'!B43</f>
        <v>0</v>
      </c>
      <c r="AL298" s="41">
        <f ca="1">'00012.MTS_000228328'!B43</f>
        <v>0</v>
      </c>
      <c r="AM298" s="41">
        <f ca="1">'000310076'!B43</f>
        <v>0</v>
      </c>
      <c r="AN298" s="41">
        <f ca="1">'000301901'!B43</f>
        <v>0</v>
      </c>
      <c r="AO298" s="41">
        <f ca="1">'000293726'!B43</f>
        <v>0</v>
      </c>
      <c r="AP298" s="41">
        <f ca="1">'000244677'!B43</f>
        <v>0</v>
      </c>
      <c r="AQ298" s="41">
        <f ca="1">'000146579'!B43</f>
        <v>0</v>
      </c>
      <c r="AR298" s="41">
        <f ca="1">'00012.MTS_000244677'!B43</f>
        <v>0</v>
      </c>
      <c r="AS298" s="41">
        <f ca="1">'000350950'!B43</f>
        <v>0</v>
      </c>
      <c r="AT298" s="41">
        <f ca="1">'000342775'!B43</f>
        <v>0</v>
      </c>
      <c r="AU298" s="41">
        <f ca="1">'000334600'!B43</f>
        <v>0</v>
      </c>
      <c r="AV298" s="41">
        <f ca="1">'000326426'!B43</f>
        <v>0</v>
      </c>
      <c r="AW298" s="41">
        <f ca="1">'000318251'!B43</f>
        <v>0</v>
      </c>
      <c r="AX298" s="41">
        <f ca="1">'000277377'!B43</f>
        <v>0</v>
      </c>
      <c r="AY298" s="41">
        <f ca="1">'000162929'!B43</f>
        <v>0</v>
      </c>
      <c r="AZ298" s="41">
        <f ca="1">'00012.MTS_000081181'!B43</f>
        <v>0</v>
      </c>
      <c r="BA298" s="41">
        <f ca="1">'00012.MTS_000089355'!B43</f>
        <v>0</v>
      </c>
      <c r="BB298" s="41">
        <f ca="1">'00012.MTS_000097530'!B43</f>
        <v>0</v>
      </c>
      <c r="BC298" s="41">
        <f ca="1">'00012.MTS_000105705'!B43</f>
        <v>0</v>
      </c>
      <c r="BD298" s="41">
        <f ca="1">'00012.MTS_000113880'!B43</f>
        <v>0</v>
      </c>
      <c r="BE298" s="41">
        <f ca="1">'00012.MTS_000122055'!B43</f>
        <v>0</v>
      </c>
      <c r="BF298" s="41">
        <f ca="1">'00012.MTS_000130230'!B43</f>
        <v>0</v>
      </c>
      <c r="BG298" s="41">
        <f ca="1">'00012.MTS_000138404'!B43</f>
        <v>0</v>
      </c>
      <c r="BH298" s="41">
        <f ca="1">'00012.MTS_000146579'!B43</f>
        <v>0</v>
      </c>
      <c r="BI298" s="41">
        <f ca="1">'00012.MTS_000154754'!B43</f>
        <v>0</v>
      </c>
      <c r="BJ298" s="41">
        <f ca="1">'00012.MTS_000162929'!B43</f>
        <v>0</v>
      </c>
      <c r="BK298" s="41">
        <f ca="1">'00012.MTS_000171104'!B43</f>
        <v>0</v>
      </c>
      <c r="BL298" s="41">
        <f ca="1">'00012.MTS_000179279'!B43</f>
        <v>0</v>
      </c>
      <c r="BM298" s="41">
        <f ca="1">'00012.MTS_000187453'!B43</f>
        <v>0</v>
      </c>
      <c r="BN298" s="41">
        <f ca="1">'00012.MTS_000195628'!B43</f>
        <v>0</v>
      </c>
      <c r="BO298" s="41">
        <f ca="1">'00012.MTS_000203803'!B43</f>
        <v>0</v>
      </c>
      <c r="BP298" s="41">
        <f ca="1">'00012.MTS_000211978'!B43</f>
        <v>0</v>
      </c>
      <c r="BQ298" s="41">
        <f ca="1">'00012.MTS_000252852'!B43</f>
        <v>0</v>
      </c>
      <c r="BR298" s="41">
        <f ca="1">'00012.MTS_000261027'!B43</f>
        <v>0</v>
      </c>
      <c r="BS298" s="41">
        <f ca="1">'00012.MTS_000269202'!B43</f>
        <v>0</v>
      </c>
      <c r="BT298" s="41">
        <f ca="1">'00012.MTS_000277377'!B43</f>
        <v>0</v>
      </c>
      <c r="BU298" s="41">
        <f ca="1">'00012.MTS_000285551'!B43</f>
        <v>0</v>
      </c>
      <c r="BV298" s="41">
        <f ca="1">'00012.MTS_000293726'!B43</f>
        <v>0</v>
      </c>
      <c r="BW298" s="41">
        <f ca="1">'00012.MTS_000301901'!B43</f>
        <v>0</v>
      </c>
      <c r="BX298" s="41">
        <f ca="1">'00012.MTS_000310076'!B43</f>
        <v>0</v>
      </c>
      <c r="BY298" s="41">
        <f ca="1">'00012.MTS_000318251'!B43</f>
        <v>0</v>
      </c>
      <c r="BZ298" s="41">
        <f ca="1">'00012.MTS_000326426'!B43</f>
        <v>0</v>
      </c>
      <c r="CA298" s="41">
        <f ca="1">'00012.MTS_000334600'!B43</f>
        <v>0</v>
      </c>
      <c r="CB298" s="41">
        <f ca="1">'00012.MTS_000342775'!B43</f>
        <v>0</v>
      </c>
      <c r="CC298" s="41">
        <f ca="1">'00012.MTS_000350950'!B43</f>
        <v>0</v>
      </c>
      <c r="CD298" s="41">
        <f ca="1">SUM(B298:CC298)</f>
        <v>0</v>
      </c>
      <c r="CE298" s="39">
        <f ca="1">AVERAGE(B298:CC298)</f>
        <v>0</v>
      </c>
      <c r="CF298" s="39">
        <f ca="1">STDEV(B298:CC298)</f>
        <v>0</v>
      </c>
      <c r="CG298" s="39">
        <f ca="1">CF298/SQRT(80)</f>
        <v>0</v>
      </c>
      <c r="CH298" s="38"/>
      <c r="CI298" s="61"/>
    </row>
    <row r="299" spans="1:87" x14ac:dyDescent="0.25">
      <c r="A299" s="54" t="s">
        <v>189</v>
      </c>
      <c r="B299" s="40">
        <f ca="1">'00012.MTS_000032132'!B44</f>
        <v>0</v>
      </c>
      <c r="C299" s="40">
        <f ca="1">'00012.MTS_000236502'!B44</f>
        <v>0</v>
      </c>
      <c r="D299" s="40">
        <f ca="1">'000040306'!B44</f>
        <v>0</v>
      </c>
      <c r="E299" s="40">
        <f ca="1">'000032132'!B44</f>
        <v>0</v>
      </c>
      <c r="F299" s="40">
        <f ca="1">'000056656'!B44</f>
        <v>0</v>
      </c>
      <c r="G299" s="40">
        <f ca="1">'000048481'!B44</f>
        <v>0</v>
      </c>
      <c r="H299" s="40">
        <f ca="1">'000073006'!B44</f>
        <v>0</v>
      </c>
      <c r="I299" s="40">
        <f ca="1">'000064831'!B44</f>
        <v>0</v>
      </c>
      <c r="J299" s="40">
        <f ca="1">'000089355'!B44</f>
        <v>0</v>
      </c>
      <c r="K299" s="40">
        <f ca="1">'000081181'!B44</f>
        <v>0</v>
      </c>
      <c r="L299" s="40">
        <f ca="1">'000105705'!B44</f>
        <v>0</v>
      </c>
      <c r="M299" s="40">
        <f ca="1">'000097530'!B44</f>
        <v>0</v>
      </c>
      <c r="N299" s="40">
        <f ca="1">'000122055'!B44</f>
        <v>0</v>
      </c>
      <c r="O299" s="40">
        <f ca="1">'000113880'!B44</f>
        <v>0</v>
      </c>
      <c r="P299" s="40">
        <f ca="1">'000138404'!B44</f>
        <v>0</v>
      </c>
      <c r="Q299" s="40">
        <f ca="1">'000130230'!B44</f>
        <v>0</v>
      </c>
      <c r="R299" s="40">
        <f ca="1">'000154754'!B44</f>
        <v>0</v>
      </c>
      <c r="S299" s="40">
        <f ca="1">'000171104'!B44</f>
        <v>0</v>
      </c>
      <c r="T299" s="40">
        <f ca="1">'00012.MTS_000040306'!B44</f>
        <v>0</v>
      </c>
      <c r="U299" s="40">
        <f ca="1">'000187453'!B44</f>
        <v>0</v>
      </c>
      <c r="V299" s="40">
        <f ca="1">'00012.MTS_000048481'!B44</f>
        <v>0</v>
      </c>
      <c r="W299" s="40">
        <f ca="1">'000203803'!B44</f>
        <v>0</v>
      </c>
      <c r="X299" s="40">
        <f ca="1">'00012.MTS_000056656'!B44</f>
        <v>0</v>
      </c>
      <c r="Y299" s="40">
        <f ca="1">'000220153'!B44</f>
        <v>0</v>
      </c>
      <c r="Z299" s="40">
        <f ca="1">'00012.MTS_000064831'!B44</f>
        <v>0</v>
      </c>
      <c r="AA299" s="40">
        <f ca="1">'000236502'!B44</f>
        <v>0</v>
      </c>
      <c r="AB299" s="40">
        <f ca="1">'000228328'!B44</f>
        <v>0</v>
      </c>
      <c r="AC299" s="40">
        <f ca="1">'000211978'!B44</f>
        <v>0</v>
      </c>
      <c r="AD299" s="40">
        <f ca="1">'00012.MTS_000073006'!B44</f>
        <v>0</v>
      </c>
      <c r="AE299" s="40">
        <f ca="1">'000261027'!B44</f>
        <v>0</v>
      </c>
      <c r="AF299" s="40">
        <f ca="1">'000252852'!B44</f>
        <v>0</v>
      </c>
      <c r="AG299" s="40">
        <f ca="1">'000195628'!B44</f>
        <v>0</v>
      </c>
      <c r="AH299" s="40">
        <f ca="1">'00012.MTS_000220153'!B44</f>
        <v>0</v>
      </c>
      <c r="AI299" s="40">
        <f ca="1">'000285551'!B44</f>
        <v>0</v>
      </c>
      <c r="AJ299" s="40">
        <f ca="1">'000269202'!B44</f>
        <v>0</v>
      </c>
      <c r="AK299" s="40">
        <f ca="1">'000179279'!B44</f>
        <v>0</v>
      </c>
      <c r="AL299" s="40">
        <f ca="1">'00012.MTS_000228328'!B44</f>
        <v>0</v>
      </c>
      <c r="AM299" s="40">
        <f ca="1">'000310076'!B44</f>
        <v>0</v>
      </c>
      <c r="AN299" s="40">
        <f ca="1">'000301901'!B44</f>
        <v>0</v>
      </c>
      <c r="AO299" s="40">
        <f ca="1">'000293726'!B44</f>
        <v>0</v>
      </c>
      <c r="AP299" s="40">
        <f ca="1">'000244677'!B44</f>
        <v>0</v>
      </c>
      <c r="AQ299" s="40">
        <f ca="1">'000146579'!B44</f>
        <v>0</v>
      </c>
      <c r="AR299" s="40">
        <f ca="1">'00012.MTS_000244677'!B44</f>
        <v>0</v>
      </c>
      <c r="AS299" s="40">
        <f ca="1">'000350950'!B44</f>
        <v>0</v>
      </c>
      <c r="AT299" s="40">
        <f ca="1">'000342775'!B44</f>
        <v>0</v>
      </c>
      <c r="AU299" s="40">
        <f ca="1">'000334600'!B44</f>
        <v>0</v>
      </c>
      <c r="AV299" s="40">
        <f ca="1">'000326426'!B44</f>
        <v>0</v>
      </c>
      <c r="AW299" s="40">
        <f ca="1">'000318251'!B44</f>
        <v>0</v>
      </c>
      <c r="AX299" s="40">
        <f ca="1">'000277377'!B44</f>
        <v>0</v>
      </c>
      <c r="AY299" s="40">
        <f ca="1">'000162929'!B44</f>
        <v>0</v>
      </c>
      <c r="AZ299" s="40">
        <f ca="1">'00012.MTS_000081181'!B44</f>
        <v>0</v>
      </c>
      <c r="BA299" s="40">
        <f ca="1">'00012.MTS_000089355'!B44</f>
        <v>0</v>
      </c>
      <c r="BB299" s="40">
        <f ca="1">'00012.MTS_000097530'!B44</f>
        <v>0</v>
      </c>
      <c r="BC299" s="40">
        <f ca="1">'00012.MTS_000105705'!B44</f>
        <v>0</v>
      </c>
      <c r="BD299" s="40">
        <f ca="1">'00012.MTS_000113880'!B44</f>
        <v>0</v>
      </c>
      <c r="BE299" s="40">
        <f ca="1">'00012.MTS_000122055'!B44</f>
        <v>0</v>
      </c>
      <c r="BF299" s="40">
        <f ca="1">'00012.MTS_000130230'!B44</f>
        <v>0</v>
      </c>
      <c r="BG299" s="40">
        <f ca="1">'00012.MTS_000138404'!B44</f>
        <v>0</v>
      </c>
      <c r="BH299" s="40">
        <f ca="1">'00012.MTS_000146579'!B44</f>
        <v>0</v>
      </c>
      <c r="BI299" s="40">
        <f ca="1">'00012.MTS_000154754'!B44</f>
        <v>0</v>
      </c>
      <c r="BJ299" s="40">
        <f ca="1">'00012.MTS_000162929'!B44</f>
        <v>0</v>
      </c>
      <c r="BK299" s="40">
        <f ca="1">'00012.MTS_000171104'!B44</f>
        <v>0</v>
      </c>
      <c r="BL299" s="40">
        <f ca="1">'00012.MTS_000179279'!B44</f>
        <v>0</v>
      </c>
      <c r="BM299" s="40">
        <f ca="1">'00012.MTS_000187453'!B44</f>
        <v>0</v>
      </c>
      <c r="BN299" s="40">
        <f ca="1">'00012.MTS_000195628'!B44</f>
        <v>0</v>
      </c>
      <c r="BO299" s="40">
        <f ca="1">'00012.MTS_000203803'!B44</f>
        <v>0</v>
      </c>
      <c r="BP299" s="40">
        <f ca="1">'00012.MTS_000211978'!B44</f>
        <v>0</v>
      </c>
      <c r="BQ299" s="40">
        <f ca="1">'00012.MTS_000252852'!B44</f>
        <v>0</v>
      </c>
      <c r="BR299" s="40">
        <f ca="1">'00012.MTS_000261027'!B44</f>
        <v>0</v>
      </c>
      <c r="BS299" s="40">
        <f ca="1">'00012.MTS_000269202'!B44</f>
        <v>0</v>
      </c>
      <c r="BT299" s="40">
        <f ca="1">'00012.MTS_000277377'!B44</f>
        <v>0</v>
      </c>
      <c r="BU299" s="40">
        <f ca="1">'00012.MTS_000285551'!B44</f>
        <v>0</v>
      </c>
      <c r="BV299" s="40">
        <f ca="1">'00012.MTS_000293726'!B44</f>
        <v>0</v>
      </c>
      <c r="BW299" s="40">
        <f ca="1">'00012.MTS_000301901'!B44</f>
        <v>0</v>
      </c>
      <c r="BX299" s="40">
        <f ca="1">'00012.MTS_000310076'!B44</f>
        <v>0</v>
      </c>
      <c r="BY299" s="40">
        <f ca="1">'00012.MTS_000318251'!B44</f>
        <v>0</v>
      </c>
      <c r="BZ299" s="40">
        <f ca="1">'00012.MTS_000326426'!B44</f>
        <v>0</v>
      </c>
      <c r="CA299" s="40">
        <f ca="1">'00012.MTS_000334600'!B44</f>
        <v>0</v>
      </c>
      <c r="CB299" s="40">
        <f ca="1">'00012.MTS_000342775'!B44</f>
        <v>0</v>
      </c>
      <c r="CC299" s="40">
        <f ca="1">'00012.MTS_000350950'!B44</f>
        <v>0</v>
      </c>
      <c r="CD299" s="40">
        <f ca="1">SUM(B299:CC299)</f>
        <v>0</v>
      </c>
      <c r="CE299" s="37">
        <f ca="1">AVERAGE(B299:CC299)</f>
        <v>0</v>
      </c>
      <c r="CF299" s="37">
        <f ca="1">STDEV(B299:CC299)</f>
        <v>0</v>
      </c>
      <c r="CG299" s="37">
        <f ca="1">CF299/SQRT(80)</f>
        <v>0</v>
      </c>
      <c r="CI299" s="59"/>
    </row>
    <row r="300" spans="1:87" x14ac:dyDescent="0.25">
      <c r="A300" s="53" t="s">
        <v>190</v>
      </c>
      <c r="B300" s="41">
        <f ca="1">'00012.MTS_000032132'!B45</f>
        <v>0</v>
      </c>
      <c r="C300" s="41">
        <f ca="1">'00012.MTS_000236502'!B45</f>
        <v>0</v>
      </c>
      <c r="D300" s="41">
        <f ca="1">'000040306'!B45</f>
        <v>0</v>
      </c>
      <c r="E300" s="41">
        <f ca="1">'000032132'!B45</f>
        <v>0</v>
      </c>
      <c r="F300" s="41">
        <f ca="1">'000056656'!B45</f>
        <v>0</v>
      </c>
      <c r="G300" s="41">
        <f ca="1">'000048481'!B45</f>
        <v>0</v>
      </c>
      <c r="H300" s="41">
        <f ca="1">'000073006'!B45</f>
        <v>0</v>
      </c>
      <c r="I300" s="41">
        <f ca="1">'000064831'!B45</f>
        <v>0</v>
      </c>
      <c r="J300" s="41">
        <f ca="1">'000089355'!B45</f>
        <v>0</v>
      </c>
      <c r="K300" s="41">
        <f ca="1">'000081181'!B45</f>
        <v>0</v>
      </c>
      <c r="L300" s="41">
        <f ca="1">'000105705'!B45</f>
        <v>0</v>
      </c>
      <c r="M300" s="41">
        <f ca="1">'000097530'!B45</f>
        <v>0</v>
      </c>
      <c r="N300" s="41">
        <f ca="1">'000122055'!B45</f>
        <v>0</v>
      </c>
      <c r="O300" s="41">
        <f ca="1">'000113880'!B45</f>
        <v>0</v>
      </c>
      <c r="P300" s="41">
        <f ca="1">'000138404'!B45</f>
        <v>0</v>
      </c>
      <c r="Q300" s="41">
        <f ca="1">'000130230'!B45</f>
        <v>0</v>
      </c>
      <c r="R300" s="41">
        <f ca="1">'000154754'!B45</f>
        <v>0</v>
      </c>
      <c r="S300" s="41">
        <f ca="1">'000171104'!B45</f>
        <v>0</v>
      </c>
      <c r="T300" s="41">
        <f ca="1">'00012.MTS_000040306'!B45</f>
        <v>0</v>
      </c>
      <c r="U300" s="41">
        <f ca="1">'000187453'!B45</f>
        <v>0</v>
      </c>
      <c r="V300" s="41">
        <f ca="1">'00012.MTS_000048481'!B45</f>
        <v>0</v>
      </c>
      <c r="W300" s="41">
        <f ca="1">'000203803'!B45</f>
        <v>0</v>
      </c>
      <c r="X300" s="41">
        <f ca="1">'00012.MTS_000056656'!B45</f>
        <v>0</v>
      </c>
      <c r="Y300" s="41">
        <f ca="1">'000220153'!B45</f>
        <v>0</v>
      </c>
      <c r="Z300" s="41">
        <f ca="1">'00012.MTS_000064831'!B45</f>
        <v>0</v>
      </c>
      <c r="AA300" s="41">
        <f ca="1">'000236502'!B45</f>
        <v>0</v>
      </c>
      <c r="AB300" s="41">
        <f ca="1">'000228328'!B45</f>
        <v>0</v>
      </c>
      <c r="AC300" s="41">
        <f ca="1">'000211978'!B45</f>
        <v>0</v>
      </c>
      <c r="AD300" s="41">
        <f ca="1">'00012.MTS_000073006'!B45</f>
        <v>0</v>
      </c>
      <c r="AE300" s="41">
        <f ca="1">'000261027'!B45</f>
        <v>0</v>
      </c>
      <c r="AF300" s="41">
        <f ca="1">'000252852'!B45</f>
        <v>0</v>
      </c>
      <c r="AG300" s="41">
        <f ca="1">'000195628'!B45</f>
        <v>0</v>
      </c>
      <c r="AH300" s="41">
        <f ca="1">'00012.MTS_000220153'!B45</f>
        <v>0</v>
      </c>
      <c r="AI300" s="41">
        <f ca="1">'000285551'!B45</f>
        <v>0</v>
      </c>
      <c r="AJ300" s="41">
        <f ca="1">'000269202'!B45</f>
        <v>0</v>
      </c>
      <c r="AK300" s="41">
        <f ca="1">'000179279'!B45</f>
        <v>0</v>
      </c>
      <c r="AL300" s="41">
        <f ca="1">'00012.MTS_000228328'!B45</f>
        <v>0</v>
      </c>
      <c r="AM300" s="41">
        <f ca="1">'000310076'!B45</f>
        <v>0</v>
      </c>
      <c r="AN300" s="41">
        <f ca="1">'000301901'!B45</f>
        <v>0</v>
      </c>
      <c r="AO300" s="41">
        <f ca="1">'000293726'!B45</f>
        <v>0</v>
      </c>
      <c r="AP300" s="41">
        <f ca="1">'000244677'!B45</f>
        <v>0</v>
      </c>
      <c r="AQ300" s="41">
        <f ca="1">'000146579'!B45</f>
        <v>0</v>
      </c>
      <c r="AR300" s="41">
        <f ca="1">'00012.MTS_000244677'!B45</f>
        <v>0</v>
      </c>
      <c r="AS300" s="41">
        <f ca="1">'000350950'!B45</f>
        <v>0</v>
      </c>
      <c r="AT300" s="41">
        <f ca="1">'000342775'!B45</f>
        <v>0</v>
      </c>
      <c r="AU300" s="41">
        <f ca="1">'000334600'!B45</f>
        <v>0</v>
      </c>
      <c r="AV300" s="41">
        <f ca="1">'000326426'!B45</f>
        <v>0</v>
      </c>
      <c r="AW300" s="41">
        <f ca="1">'000318251'!B45</f>
        <v>0</v>
      </c>
      <c r="AX300" s="41">
        <f ca="1">'000277377'!B45</f>
        <v>0</v>
      </c>
      <c r="AY300" s="41">
        <f ca="1">'000162929'!B45</f>
        <v>0</v>
      </c>
      <c r="AZ300" s="41">
        <f ca="1">'00012.MTS_000081181'!B45</f>
        <v>0</v>
      </c>
      <c r="BA300" s="41">
        <f ca="1">'00012.MTS_000089355'!B45</f>
        <v>0</v>
      </c>
      <c r="BB300" s="41">
        <f ca="1">'00012.MTS_000097530'!B45</f>
        <v>0</v>
      </c>
      <c r="BC300" s="41">
        <f ca="1">'00012.MTS_000105705'!B45</f>
        <v>0</v>
      </c>
      <c r="BD300" s="41">
        <f ca="1">'00012.MTS_000113880'!B45</f>
        <v>0</v>
      </c>
      <c r="BE300" s="41">
        <f ca="1">'00012.MTS_000122055'!B45</f>
        <v>0</v>
      </c>
      <c r="BF300" s="41">
        <f ca="1">'00012.MTS_000130230'!B45</f>
        <v>0</v>
      </c>
      <c r="BG300" s="41">
        <f ca="1">'00012.MTS_000138404'!B45</f>
        <v>0</v>
      </c>
      <c r="BH300" s="41">
        <f ca="1">'00012.MTS_000146579'!B45</f>
        <v>0</v>
      </c>
      <c r="BI300" s="41">
        <f ca="1">'00012.MTS_000154754'!B45</f>
        <v>0</v>
      </c>
      <c r="BJ300" s="41">
        <f ca="1">'00012.MTS_000162929'!B45</f>
        <v>0</v>
      </c>
      <c r="BK300" s="41">
        <f ca="1">'00012.MTS_000171104'!B45</f>
        <v>0</v>
      </c>
      <c r="BL300" s="41">
        <f ca="1">'00012.MTS_000179279'!B45</f>
        <v>0</v>
      </c>
      <c r="BM300" s="41">
        <f ca="1">'00012.MTS_000187453'!B45</f>
        <v>0</v>
      </c>
      <c r="BN300" s="41">
        <f ca="1">'00012.MTS_000195628'!B45</f>
        <v>0</v>
      </c>
      <c r="BO300" s="41">
        <f ca="1">'00012.MTS_000203803'!B45</f>
        <v>0</v>
      </c>
      <c r="BP300" s="41">
        <f ca="1">'00012.MTS_000211978'!B45</f>
        <v>0</v>
      </c>
      <c r="BQ300" s="41">
        <f ca="1">'00012.MTS_000252852'!B45</f>
        <v>0</v>
      </c>
      <c r="BR300" s="41">
        <f ca="1">'00012.MTS_000261027'!B45</f>
        <v>0</v>
      </c>
      <c r="BS300" s="41">
        <f ca="1">'00012.MTS_000269202'!B45</f>
        <v>0</v>
      </c>
      <c r="BT300" s="41">
        <f ca="1">'00012.MTS_000277377'!B45</f>
        <v>0</v>
      </c>
      <c r="BU300" s="41">
        <f ca="1">'00012.MTS_000285551'!B45</f>
        <v>0</v>
      </c>
      <c r="BV300" s="41">
        <f ca="1">'00012.MTS_000293726'!B45</f>
        <v>0</v>
      </c>
      <c r="BW300" s="41">
        <f ca="1">'00012.MTS_000301901'!B45</f>
        <v>0</v>
      </c>
      <c r="BX300" s="41">
        <f ca="1">'00012.MTS_000310076'!B45</f>
        <v>0</v>
      </c>
      <c r="BY300" s="41">
        <f ca="1">'00012.MTS_000318251'!B45</f>
        <v>0</v>
      </c>
      <c r="BZ300" s="41">
        <f ca="1">'00012.MTS_000326426'!B45</f>
        <v>0</v>
      </c>
      <c r="CA300" s="41">
        <f ca="1">'00012.MTS_000334600'!B45</f>
        <v>0</v>
      </c>
      <c r="CB300" s="41">
        <f ca="1">'00012.MTS_000342775'!B45</f>
        <v>0</v>
      </c>
      <c r="CC300" s="41">
        <f ca="1">'00012.MTS_000350950'!B45</f>
        <v>0</v>
      </c>
      <c r="CD300" s="41">
        <f ca="1">SUM(B300:CC300)</f>
        <v>0</v>
      </c>
      <c r="CE300" s="39">
        <f ca="1">AVERAGE(B300:CC300)</f>
        <v>0</v>
      </c>
      <c r="CF300" s="39">
        <f ca="1">STDEV(B300:CC300)</f>
        <v>0</v>
      </c>
      <c r="CG300" s="39">
        <f ca="1">CF300/SQRT(80)</f>
        <v>0</v>
      </c>
      <c r="CH300" s="38"/>
      <c r="CI300" s="61"/>
    </row>
    <row r="301" spans="1:87" x14ac:dyDescent="0.25">
      <c r="A301" s="54" t="s">
        <v>191</v>
      </c>
      <c r="B301" s="40">
        <f ca="1">'00012.MTS_000032132'!B46</f>
        <v>0</v>
      </c>
      <c r="C301" s="40">
        <f ca="1">'00012.MTS_000236502'!B46</f>
        <v>0</v>
      </c>
      <c r="D301" s="40">
        <f ca="1">'000040306'!B46</f>
        <v>0</v>
      </c>
      <c r="E301" s="40">
        <f ca="1">'000032132'!B46</f>
        <v>0</v>
      </c>
      <c r="F301" s="40">
        <f ca="1">'000056656'!B46</f>
        <v>0</v>
      </c>
      <c r="G301" s="40">
        <f ca="1">'000048481'!B46</f>
        <v>0</v>
      </c>
      <c r="H301" s="40">
        <f ca="1">'000073006'!B46</f>
        <v>0</v>
      </c>
      <c r="I301" s="40">
        <f ca="1">'000064831'!B46</f>
        <v>0</v>
      </c>
      <c r="J301" s="40">
        <f ca="1">'000089355'!B46</f>
        <v>0</v>
      </c>
      <c r="K301" s="40">
        <f ca="1">'000081181'!B46</f>
        <v>0</v>
      </c>
      <c r="L301" s="40">
        <f ca="1">'000105705'!B46</f>
        <v>0</v>
      </c>
      <c r="M301" s="40">
        <f ca="1">'000097530'!B46</f>
        <v>0</v>
      </c>
      <c r="N301" s="40">
        <f ca="1">'000122055'!B46</f>
        <v>0</v>
      </c>
      <c r="O301" s="40">
        <f ca="1">'000113880'!B46</f>
        <v>0</v>
      </c>
      <c r="P301" s="40">
        <f ca="1">'000138404'!B46</f>
        <v>0</v>
      </c>
      <c r="Q301" s="40">
        <f ca="1">'000130230'!B46</f>
        <v>0</v>
      </c>
      <c r="R301" s="40">
        <f ca="1">'000154754'!B46</f>
        <v>0</v>
      </c>
      <c r="S301" s="40">
        <f ca="1">'000171104'!B46</f>
        <v>0</v>
      </c>
      <c r="T301" s="40">
        <f ca="1">'00012.MTS_000040306'!B46</f>
        <v>0</v>
      </c>
      <c r="U301" s="40">
        <f ca="1">'000187453'!B46</f>
        <v>0</v>
      </c>
      <c r="V301" s="40">
        <f ca="1">'00012.MTS_000048481'!B46</f>
        <v>0</v>
      </c>
      <c r="W301" s="40">
        <f ca="1">'000203803'!B46</f>
        <v>0</v>
      </c>
      <c r="X301" s="40">
        <f ca="1">'00012.MTS_000056656'!B46</f>
        <v>0</v>
      </c>
      <c r="Y301" s="40">
        <f ca="1">'000220153'!B46</f>
        <v>0</v>
      </c>
      <c r="Z301" s="40">
        <f ca="1">'00012.MTS_000064831'!B46</f>
        <v>0</v>
      </c>
      <c r="AA301" s="40">
        <f ca="1">'000236502'!B46</f>
        <v>0</v>
      </c>
      <c r="AB301" s="40">
        <f ca="1">'000228328'!B46</f>
        <v>0</v>
      </c>
      <c r="AC301" s="40">
        <f ca="1">'000211978'!B46</f>
        <v>0</v>
      </c>
      <c r="AD301" s="40">
        <f ca="1">'00012.MTS_000073006'!B46</f>
        <v>0</v>
      </c>
      <c r="AE301" s="40">
        <f ca="1">'000261027'!B46</f>
        <v>0</v>
      </c>
      <c r="AF301" s="40">
        <f ca="1">'000252852'!B46</f>
        <v>0</v>
      </c>
      <c r="AG301" s="40">
        <f ca="1">'000195628'!B46</f>
        <v>0</v>
      </c>
      <c r="AH301" s="40">
        <f ca="1">'00012.MTS_000220153'!B46</f>
        <v>0</v>
      </c>
      <c r="AI301" s="40">
        <f ca="1">'000285551'!B46</f>
        <v>0</v>
      </c>
      <c r="AJ301" s="40">
        <f ca="1">'000269202'!B46</f>
        <v>0</v>
      </c>
      <c r="AK301" s="40">
        <f ca="1">'000179279'!B46</f>
        <v>0</v>
      </c>
      <c r="AL301" s="40">
        <f ca="1">'00012.MTS_000228328'!B46</f>
        <v>0</v>
      </c>
      <c r="AM301" s="40">
        <f ca="1">'000310076'!B46</f>
        <v>0</v>
      </c>
      <c r="AN301" s="40">
        <f ca="1">'000301901'!B46</f>
        <v>0</v>
      </c>
      <c r="AO301" s="40">
        <f ca="1">'000293726'!B46</f>
        <v>0</v>
      </c>
      <c r="AP301" s="40">
        <f ca="1">'000244677'!B46</f>
        <v>0</v>
      </c>
      <c r="AQ301" s="40">
        <f ca="1">'000146579'!B46</f>
        <v>0</v>
      </c>
      <c r="AR301" s="40">
        <f ca="1">'00012.MTS_000244677'!B46</f>
        <v>0</v>
      </c>
      <c r="AS301" s="40">
        <f ca="1">'000350950'!B46</f>
        <v>0</v>
      </c>
      <c r="AT301" s="40">
        <f ca="1">'000342775'!B46</f>
        <v>0</v>
      </c>
      <c r="AU301" s="40">
        <f ca="1">'000334600'!B46</f>
        <v>0</v>
      </c>
      <c r="AV301" s="40">
        <f ca="1">'000326426'!B46</f>
        <v>0</v>
      </c>
      <c r="AW301" s="40">
        <f ca="1">'000318251'!B46</f>
        <v>0</v>
      </c>
      <c r="AX301" s="40">
        <f ca="1">'000277377'!B46</f>
        <v>0</v>
      </c>
      <c r="AY301" s="40">
        <f ca="1">'000162929'!B46</f>
        <v>0</v>
      </c>
      <c r="AZ301" s="40">
        <f ca="1">'00012.MTS_000081181'!B46</f>
        <v>0</v>
      </c>
      <c r="BA301" s="40">
        <f ca="1">'00012.MTS_000089355'!B46</f>
        <v>0</v>
      </c>
      <c r="BB301" s="40">
        <f ca="1">'00012.MTS_000097530'!B46</f>
        <v>0</v>
      </c>
      <c r="BC301" s="40">
        <f ca="1">'00012.MTS_000105705'!B46</f>
        <v>0</v>
      </c>
      <c r="BD301" s="40">
        <f ca="1">'00012.MTS_000113880'!B46</f>
        <v>0</v>
      </c>
      <c r="BE301" s="40">
        <f ca="1">'00012.MTS_000122055'!B46</f>
        <v>0</v>
      </c>
      <c r="BF301" s="40">
        <f ca="1">'00012.MTS_000130230'!B46</f>
        <v>0</v>
      </c>
      <c r="BG301" s="40">
        <f ca="1">'00012.MTS_000138404'!B46</f>
        <v>0</v>
      </c>
      <c r="BH301" s="40">
        <f ca="1">'00012.MTS_000146579'!B46</f>
        <v>0</v>
      </c>
      <c r="BI301" s="40">
        <f ca="1">'00012.MTS_000154754'!B46</f>
        <v>0</v>
      </c>
      <c r="BJ301" s="40">
        <f ca="1">'00012.MTS_000162929'!B46</f>
        <v>0</v>
      </c>
      <c r="BK301" s="40">
        <f ca="1">'00012.MTS_000171104'!B46</f>
        <v>0</v>
      </c>
      <c r="BL301" s="40">
        <f ca="1">'00012.MTS_000179279'!B46</f>
        <v>0</v>
      </c>
      <c r="BM301" s="40">
        <f ca="1">'00012.MTS_000187453'!B46</f>
        <v>0</v>
      </c>
      <c r="BN301" s="40">
        <f ca="1">'00012.MTS_000195628'!B46</f>
        <v>0</v>
      </c>
      <c r="BO301" s="40">
        <f ca="1">'00012.MTS_000203803'!B46</f>
        <v>0</v>
      </c>
      <c r="BP301" s="40">
        <f ca="1">'00012.MTS_000211978'!B46</f>
        <v>0</v>
      </c>
      <c r="BQ301" s="40">
        <f ca="1">'00012.MTS_000252852'!B46</f>
        <v>0</v>
      </c>
      <c r="BR301" s="40">
        <f ca="1">'00012.MTS_000261027'!B46</f>
        <v>0</v>
      </c>
      <c r="BS301" s="40">
        <f ca="1">'00012.MTS_000269202'!B46</f>
        <v>0</v>
      </c>
      <c r="BT301" s="40">
        <f ca="1">'00012.MTS_000277377'!B46</f>
        <v>0</v>
      </c>
      <c r="BU301" s="40">
        <f ca="1">'00012.MTS_000285551'!B46</f>
        <v>0</v>
      </c>
      <c r="BV301" s="40">
        <f ca="1">'00012.MTS_000293726'!B46</f>
        <v>0</v>
      </c>
      <c r="BW301" s="40">
        <f ca="1">'00012.MTS_000301901'!B46</f>
        <v>0</v>
      </c>
      <c r="BX301" s="40">
        <f ca="1">'00012.MTS_000310076'!B46</f>
        <v>0</v>
      </c>
      <c r="BY301" s="40">
        <f ca="1">'00012.MTS_000318251'!B46</f>
        <v>0</v>
      </c>
      <c r="BZ301" s="40">
        <f ca="1">'00012.MTS_000326426'!B46</f>
        <v>0</v>
      </c>
      <c r="CA301" s="40">
        <f ca="1">'00012.MTS_000334600'!B46</f>
        <v>0</v>
      </c>
      <c r="CB301" s="40">
        <f ca="1">'00012.MTS_000342775'!B46</f>
        <v>0</v>
      </c>
      <c r="CC301" s="40">
        <f ca="1">'00012.MTS_000350950'!B46</f>
        <v>0</v>
      </c>
      <c r="CD301" s="40">
        <f ca="1">SUM(B301:CC301)</f>
        <v>0</v>
      </c>
      <c r="CE301" s="37">
        <f ca="1">AVERAGE(B301:CC301)</f>
        <v>0</v>
      </c>
      <c r="CF301" s="37">
        <f ca="1">STDEV(B301:CC301)</f>
        <v>0</v>
      </c>
      <c r="CG301" s="37">
        <f ca="1">CF301/SQRT(80)</f>
        <v>0</v>
      </c>
      <c r="CI301" s="59"/>
    </row>
    <row r="302" spans="1:87" x14ac:dyDescent="0.25">
      <c r="A302" s="53" t="s">
        <v>192</v>
      </c>
      <c r="B302" s="41">
        <f ca="1">'00012.MTS_000032132'!B47</f>
        <v>0</v>
      </c>
      <c r="C302" s="41">
        <f ca="1">'00012.MTS_000236502'!B47</f>
        <v>0</v>
      </c>
      <c r="D302" s="41">
        <f ca="1">'000040306'!B47</f>
        <v>0</v>
      </c>
      <c r="E302" s="41">
        <f ca="1">'000032132'!B47</f>
        <v>0</v>
      </c>
      <c r="F302" s="41">
        <f ca="1">'000056656'!B47</f>
        <v>0</v>
      </c>
      <c r="G302" s="41">
        <f ca="1">'000048481'!B47</f>
        <v>0</v>
      </c>
      <c r="H302" s="41">
        <f ca="1">'000073006'!B47</f>
        <v>0</v>
      </c>
      <c r="I302" s="41">
        <f ca="1">'000064831'!B47</f>
        <v>0</v>
      </c>
      <c r="J302" s="41">
        <f ca="1">'000089355'!B47</f>
        <v>0</v>
      </c>
      <c r="K302" s="41">
        <f ca="1">'000081181'!B47</f>
        <v>0</v>
      </c>
      <c r="L302" s="41">
        <f ca="1">'000105705'!B47</f>
        <v>0</v>
      </c>
      <c r="M302" s="41">
        <f ca="1">'000097530'!B47</f>
        <v>0</v>
      </c>
      <c r="N302" s="41">
        <f ca="1">'000122055'!B47</f>
        <v>0</v>
      </c>
      <c r="O302" s="41">
        <f ca="1">'000113880'!B47</f>
        <v>0</v>
      </c>
      <c r="P302" s="41">
        <f ca="1">'000138404'!B47</f>
        <v>0</v>
      </c>
      <c r="Q302" s="41">
        <f ca="1">'000130230'!B47</f>
        <v>0</v>
      </c>
      <c r="R302" s="41">
        <f ca="1">'000154754'!B47</f>
        <v>0</v>
      </c>
      <c r="S302" s="41">
        <f ca="1">'000171104'!B47</f>
        <v>0</v>
      </c>
      <c r="T302" s="41">
        <f ca="1">'00012.MTS_000040306'!B47</f>
        <v>0</v>
      </c>
      <c r="U302" s="41">
        <f ca="1">'000187453'!B47</f>
        <v>0</v>
      </c>
      <c r="V302" s="41">
        <f ca="1">'00012.MTS_000048481'!B47</f>
        <v>0</v>
      </c>
      <c r="W302" s="41">
        <f ca="1">'000203803'!B47</f>
        <v>0</v>
      </c>
      <c r="X302" s="41">
        <f ca="1">'00012.MTS_000056656'!B47</f>
        <v>0</v>
      </c>
      <c r="Y302" s="41">
        <f ca="1">'000220153'!B47</f>
        <v>0</v>
      </c>
      <c r="Z302" s="41">
        <f ca="1">'00012.MTS_000064831'!B47</f>
        <v>0</v>
      </c>
      <c r="AA302" s="41">
        <f ca="1">'000236502'!B47</f>
        <v>0</v>
      </c>
      <c r="AB302" s="41">
        <f ca="1">'000228328'!B47</f>
        <v>0</v>
      </c>
      <c r="AC302" s="41">
        <f ca="1">'000211978'!B47</f>
        <v>0</v>
      </c>
      <c r="AD302" s="41">
        <f ca="1">'00012.MTS_000073006'!B47</f>
        <v>0</v>
      </c>
      <c r="AE302" s="41">
        <f ca="1">'000261027'!B47</f>
        <v>0</v>
      </c>
      <c r="AF302" s="41">
        <f ca="1">'000252852'!B47</f>
        <v>0</v>
      </c>
      <c r="AG302" s="41">
        <f ca="1">'000195628'!B47</f>
        <v>0</v>
      </c>
      <c r="AH302" s="41">
        <f ca="1">'00012.MTS_000220153'!B47</f>
        <v>0</v>
      </c>
      <c r="AI302" s="41">
        <f ca="1">'000285551'!B47</f>
        <v>0</v>
      </c>
      <c r="AJ302" s="41">
        <f ca="1">'000269202'!B47</f>
        <v>0</v>
      </c>
      <c r="AK302" s="41">
        <f ca="1">'000179279'!B47</f>
        <v>0</v>
      </c>
      <c r="AL302" s="41">
        <f ca="1">'00012.MTS_000228328'!B47</f>
        <v>0</v>
      </c>
      <c r="AM302" s="41">
        <f ca="1">'000310076'!B47</f>
        <v>0</v>
      </c>
      <c r="AN302" s="41">
        <f ca="1">'000301901'!B47</f>
        <v>0</v>
      </c>
      <c r="AO302" s="41">
        <f ca="1">'000293726'!B47</f>
        <v>0</v>
      </c>
      <c r="AP302" s="41">
        <f ca="1">'000244677'!B47</f>
        <v>0</v>
      </c>
      <c r="AQ302" s="41">
        <f ca="1">'000146579'!B47</f>
        <v>0</v>
      </c>
      <c r="AR302" s="41">
        <f ca="1">'00012.MTS_000244677'!B47</f>
        <v>0</v>
      </c>
      <c r="AS302" s="41">
        <f ca="1">'000350950'!B47</f>
        <v>0</v>
      </c>
      <c r="AT302" s="41">
        <f ca="1">'000342775'!B47</f>
        <v>0</v>
      </c>
      <c r="AU302" s="41">
        <f ca="1">'000334600'!B47</f>
        <v>0</v>
      </c>
      <c r="AV302" s="41">
        <f ca="1">'000326426'!B47</f>
        <v>0</v>
      </c>
      <c r="AW302" s="41">
        <f ca="1">'000318251'!B47</f>
        <v>0</v>
      </c>
      <c r="AX302" s="41">
        <f ca="1">'000277377'!B47</f>
        <v>0</v>
      </c>
      <c r="AY302" s="41">
        <f ca="1">'000162929'!B47</f>
        <v>0</v>
      </c>
      <c r="AZ302" s="41">
        <f ca="1">'00012.MTS_000081181'!B47</f>
        <v>0</v>
      </c>
      <c r="BA302" s="41">
        <f ca="1">'00012.MTS_000089355'!B47</f>
        <v>0</v>
      </c>
      <c r="BB302" s="41">
        <f ca="1">'00012.MTS_000097530'!B47</f>
        <v>0</v>
      </c>
      <c r="BC302" s="41">
        <f ca="1">'00012.MTS_000105705'!B47</f>
        <v>0</v>
      </c>
      <c r="BD302" s="41">
        <f ca="1">'00012.MTS_000113880'!B47</f>
        <v>0</v>
      </c>
      <c r="BE302" s="41">
        <f ca="1">'00012.MTS_000122055'!B47</f>
        <v>0</v>
      </c>
      <c r="BF302" s="41">
        <f ca="1">'00012.MTS_000130230'!B47</f>
        <v>0</v>
      </c>
      <c r="BG302" s="41">
        <f ca="1">'00012.MTS_000138404'!B47</f>
        <v>0</v>
      </c>
      <c r="BH302" s="41">
        <f ca="1">'00012.MTS_000146579'!B47</f>
        <v>0</v>
      </c>
      <c r="BI302" s="41">
        <f ca="1">'00012.MTS_000154754'!B47</f>
        <v>0</v>
      </c>
      <c r="BJ302" s="41">
        <f ca="1">'00012.MTS_000162929'!B47</f>
        <v>0</v>
      </c>
      <c r="BK302" s="41">
        <f ca="1">'00012.MTS_000171104'!B47</f>
        <v>0</v>
      </c>
      <c r="BL302" s="41">
        <f ca="1">'00012.MTS_000179279'!B47</f>
        <v>0</v>
      </c>
      <c r="BM302" s="41">
        <f ca="1">'00012.MTS_000187453'!B47</f>
        <v>0</v>
      </c>
      <c r="BN302" s="41">
        <f ca="1">'00012.MTS_000195628'!B47</f>
        <v>0</v>
      </c>
      <c r="BO302" s="41">
        <f ca="1">'00012.MTS_000203803'!B47</f>
        <v>0</v>
      </c>
      <c r="BP302" s="41">
        <f ca="1">'00012.MTS_000211978'!B47</f>
        <v>0</v>
      </c>
      <c r="BQ302" s="41">
        <f ca="1">'00012.MTS_000252852'!B47</f>
        <v>0</v>
      </c>
      <c r="BR302" s="41">
        <f ca="1">'00012.MTS_000261027'!B47</f>
        <v>0</v>
      </c>
      <c r="BS302" s="41">
        <f ca="1">'00012.MTS_000269202'!B47</f>
        <v>0</v>
      </c>
      <c r="BT302" s="41">
        <f ca="1">'00012.MTS_000277377'!B47</f>
        <v>0</v>
      </c>
      <c r="BU302" s="41">
        <f ca="1">'00012.MTS_000285551'!B47</f>
        <v>0</v>
      </c>
      <c r="BV302" s="41">
        <f ca="1">'00012.MTS_000293726'!B47</f>
        <v>0</v>
      </c>
      <c r="BW302" s="41">
        <f ca="1">'00012.MTS_000301901'!B47</f>
        <v>0</v>
      </c>
      <c r="BX302" s="41">
        <f ca="1">'00012.MTS_000310076'!B47</f>
        <v>0</v>
      </c>
      <c r="BY302" s="41">
        <f ca="1">'00012.MTS_000318251'!B47</f>
        <v>0</v>
      </c>
      <c r="BZ302" s="41">
        <f ca="1">'00012.MTS_000326426'!B47</f>
        <v>0</v>
      </c>
      <c r="CA302" s="41">
        <f ca="1">'00012.MTS_000334600'!B47</f>
        <v>0</v>
      </c>
      <c r="CB302" s="41">
        <f ca="1">'00012.MTS_000342775'!B47</f>
        <v>0</v>
      </c>
      <c r="CC302" s="41">
        <f ca="1">'00012.MTS_000350950'!B47</f>
        <v>0</v>
      </c>
      <c r="CD302" s="41">
        <f ca="1">SUM(B302:CC302)</f>
        <v>0</v>
      </c>
      <c r="CE302" s="39">
        <f ca="1">AVERAGE(B302:CC302)</f>
        <v>0</v>
      </c>
      <c r="CF302" s="39">
        <f ca="1">STDEV(B302:CC302)</f>
        <v>0</v>
      </c>
      <c r="CG302" s="39">
        <f ca="1">CF302/SQRT(80)</f>
        <v>0</v>
      </c>
      <c r="CH302" s="38"/>
      <c r="CI302" s="61"/>
    </row>
    <row r="303" spans="1:87" ht="15.75" thickBot="1" x14ac:dyDescent="0.3">
      <c r="A303" s="54"/>
      <c r="CI303" s="59"/>
    </row>
    <row r="304" spans="1:87" ht="15.75" thickTop="1" x14ac:dyDescent="0.25">
      <c r="A304" s="50" t="s">
        <v>459</v>
      </c>
      <c r="B304" s="47">
        <f ca="1">SUM(B305:B317)</f>
        <v>0.90025605126853692</v>
      </c>
      <c r="C304" s="47">
        <f ca="1">SUM(C305:C317)</f>
        <v>0.8979457248567797</v>
      </c>
      <c r="D304" s="47">
        <f ca="1">SUM(D305:D317)</f>
        <v>0.84868555772641718</v>
      </c>
      <c r="E304" s="47">
        <f ca="1">SUM(E305:E317)</f>
        <v>1.0114042647073518</v>
      </c>
      <c r="F304" s="47">
        <f ca="1">SUM(F305:F317)</f>
        <v>0.97431475286934943</v>
      </c>
      <c r="G304" s="47">
        <f ca="1">SUM(G305:G317)</f>
        <v>1.0888999753452238</v>
      </c>
      <c r="H304" s="47">
        <f ca="1">SUM(H305:H317)</f>
        <v>0.66156323815798213</v>
      </c>
      <c r="I304" s="47">
        <f ca="1">SUM(I305:I317)</f>
        <v>0.34883209584303193</v>
      </c>
      <c r="J304" s="47">
        <f ca="1">SUM(J305:J317)</f>
        <v>1.0397207708399179</v>
      </c>
      <c r="K304" s="47">
        <f ca="1">SUM(K305:K317)</f>
        <v>1.0397207708399179</v>
      </c>
      <c r="L304" s="47">
        <f ca="1">SUM(L305:L317)</f>
        <v>0.3250829733914482</v>
      </c>
      <c r="M304" s="47">
        <f ca="1">SUM(M305:M317)</f>
        <v>1.0114042647073518</v>
      </c>
      <c r="N304" s="47">
        <f ca="1">SUM(N305:N317)</f>
        <v>0.84868555772641718</v>
      </c>
      <c r="O304" s="47">
        <f ca="1">SUM(O305:O317)</f>
        <v>0.89794572485677981</v>
      </c>
      <c r="P304" s="47">
        <f ca="1">SUM(P305:P317)</f>
        <v>0</v>
      </c>
      <c r="Q304" s="47">
        <f ca="1">SUM(Q305:Q317)</f>
        <v>0</v>
      </c>
      <c r="R304" s="47">
        <f ca="1">SUM(R305:R317)</f>
        <v>0</v>
      </c>
      <c r="S304" s="47">
        <f ca="1">SUM(S305:S317)</f>
        <v>0.63651416829481278</v>
      </c>
      <c r="T304" s="47">
        <f ca="1">SUM(T305:T317)</f>
        <v>1.2130075659799042</v>
      </c>
      <c r="U304" s="47">
        <f ca="1">SUM(U305:U317)</f>
        <v>0.63651416829481278</v>
      </c>
      <c r="V304" s="47">
        <f ca="1">SUM(V305:V317)</f>
        <v>0.59826958858525725</v>
      </c>
      <c r="W304" s="47">
        <f ca="1">SUM(W305:W317)</f>
        <v>0.80181855254333734</v>
      </c>
      <c r="X304" s="47">
        <f ca="1">SUM(X305:X317)</f>
        <v>0.80181855254333734</v>
      </c>
      <c r="Y304" s="47">
        <f ca="1">SUM(Y305:Y317)</f>
        <v>0.63651416829481278</v>
      </c>
      <c r="Z304" s="47">
        <f ca="1">SUM(Z305:Z317)</f>
        <v>1.0608569471580214</v>
      </c>
      <c r="AA304" s="47">
        <f ca="1">SUM(AA305:AA317)</f>
        <v>0.34883209584303193</v>
      </c>
      <c r="AB304" s="47">
        <f ca="1">SUM(AB305:AB317)</f>
        <v>0.45056120886630463</v>
      </c>
      <c r="AC304" s="47">
        <f ca="1">SUM(AC305:AC317)</f>
        <v>0.93688830753901586</v>
      </c>
      <c r="AD304" s="47">
        <f ca="1">SUM(AD305:AD317)</f>
        <v>0.90025605126853692</v>
      </c>
      <c r="AE304" s="47">
        <f ca="1">SUM(AE305:AE317)</f>
        <v>0.79631164017381295</v>
      </c>
      <c r="AF304" s="47">
        <f ca="1">SUM(AF305:AF317)</f>
        <v>1.0296530140645737</v>
      </c>
      <c r="AG304" s="47">
        <f ca="1">SUM(AG305:AG317)</f>
        <v>0.50040242353818787</v>
      </c>
      <c r="AH304" s="47">
        <f ca="1">SUM(AH305:AH317)</f>
        <v>0.68696157659732338</v>
      </c>
      <c r="AI304" s="47">
        <f ca="1">SUM(AI305:AI317)</f>
        <v>0.9649629230074277</v>
      </c>
      <c r="AJ304" s="47">
        <f ca="1">SUM(AJ305:AJ317)</f>
        <v>1.0608569471580214</v>
      </c>
      <c r="AK304" s="47">
        <f ca="1">SUM(AK305:AK317)</f>
        <v>0</v>
      </c>
      <c r="AL304" s="47">
        <f ca="1">SUM(AL305:AL317)</f>
        <v>0.95569989111253428</v>
      </c>
      <c r="AM304" s="47">
        <f ca="1">SUM(AM305:AM317)</f>
        <v>0.84868555772641718</v>
      </c>
      <c r="AN304" s="47">
        <f ca="1">SUM(AN305:AN317)</f>
        <v>0.52970619905765448</v>
      </c>
      <c r="AO304" s="47">
        <f ca="1">SUM(AO305:AO317)</f>
        <v>0.410116318288409</v>
      </c>
      <c r="AP304" s="47">
        <f ca="1">SUM(AP305:AP317)</f>
        <v>1.0296530140645737</v>
      </c>
      <c r="AQ304" s="47">
        <f ca="1">SUM(AQ305:AQ317)</f>
        <v>0.50040242353818787</v>
      </c>
      <c r="AR304" s="47">
        <f ca="1">SUM(AR305:AR317)</f>
        <v>0.9649629230074277</v>
      </c>
      <c r="AS304" s="47">
        <f ca="1">SUM(AS305:AS317)</f>
        <v>0</v>
      </c>
      <c r="AT304" s="47">
        <f ca="1">SUM(AT305:AT317)</f>
        <v>1.0296530140645737</v>
      </c>
      <c r="AU304" s="47">
        <f ca="1">SUM(AU305:AU317)</f>
        <v>0.84868555772641718</v>
      </c>
      <c r="AV304" s="47">
        <f ca="1">SUM(AV305:AV317)</f>
        <v>0.68696157659732338</v>
      </c>
      <c r="AW304" s="47">
        <f ca="1">SUM(AW305:AW317)</f>
        <v>0.52970619905765448</v>
      </c>
      <c r="AX304" s="47">
        <f ca="1">SUM(AX305:AX317)</f>
        <v>0</v>
      </c>
      <c r="AY304" s="47">
        <f ca="1">SUM(AY305:AY317)</f>
        <v>0</v>
      </c>
      <c r="AZ304" s="47">
        <f ca="1">SUM(AZ305:AZ317)</f>
        <v>0.73562193975879464</v>
      </c>
      <c r="BA304" s="47">
        <f ca="1">SUM(BA305:BA317)</f>
        <v>0.73562193975879464</v>
      </c>
      <c r="BB304" s="47">
        <f ca="1">SUM(BB305:BB317)</f>
        <v>0.6829081047004717</v>
      </c>
      <c r="BC304" s="47">
        <f ca="1">SUM(BC305:BC317)</f>
        <v>0.84868555772641718</v>
      </c>
      <c r="BD304" s="47">
        <f ca="1">SUM(BD305:BD317)</f>
        <v>0.67301166700925652</v>
      </c>
      <c r="BE304" s="47">
        <f ca="1">SUM(BE305:BE317)</f>
        <v>0.93688830753901597</v>
      </c>
      <c r="BF304" s="47">
        <f ca="1">SUM(BF305:BF317)</f>
        <v>0</v>
      </c>
      <c r="BG304" s="47">
        <f ca="1">SUM(BG305:BG317)</f>
        <v>0.56233514461880829</v>
      </c>
      <c r="BH304" s="47">
        <f ca="1">SUM(BH305:BH317)</f>
        <v>0</v>
      </c>
      <c r="BI304" s="47">
        <f ca="1">SUM(BI305:BI317)</f>
        <v>1.277034259466139</v>
      </c>
      <c r="BJ304" s="47">
        <f ca="1">SUM(BJ305:BJ317)</f>
        <v>0.6829081047004717</v>
      </c>
      <c r="BK304" s="47">
        <f ca="1">SUM(BK305:BK317)</f>
        <v>0.94334839232903933</v>
      </c>
      <c r="BL304" s="47">
        <f ca="1">SUM(BL305:BL317)</f>
        <v>1.0296530140645737</v>
      </c>
      <c r="BM304" s="47">
        <f ca="1">SUM(BM305:BM317)</f>
        <v>0.68696157659732338</v>
      </c>
      <c r="BN304" s="47">
        <f ca="1">SUM(BN305:BN317)</f>
        <v>0.34883209584303193</v>
      </c>
      <c r="BO304" s="47">
        <f ca="1">SUM(BO305:BO317)</f>
        <v>0.56233514461880829</v>
      </c>
      <c r="BP304" s="47">
        <f ca="1">SUM(BP305:BP317)</f>
        <v>0.84868555772641718</v>
      </c>
      <c r="BQ304" s="47">
        <f ca="1">SUM(BQ305:BQ317)</f>
        <v>0.3250829733914482</v>
      </c>
      <c r="BR304" s="47">
        <f ca="1">SUM(BR305:BR317)</f>
        <v>0.52970619905765448</v>
      </c>
      <c r="BS304" s="47">
        <f ca="1">SUM(BS305:BS317)</f>
        <v>1.0608569471580214</v>
      </c>
      <c r="BT304" s="47">
        <f ca="1">SUM(BT305:BT317)</f>
        <v>0.6108643020548935</v>
      </c>
      <c r="BU304" s="47">
        <f ca="1">SUM(BU305:BU317)</f>
        <v>1.0027182645175161</v>
      </c>
      <c r="BV304" s="47">
        <f ca="1">SUM(BV305:BV317)</f>
        <v>0.97431475286934943</v>
      </c>
      <c r="BW304" s="47">
        <f ca="1">SUM(BW305:BW317)</f>
        <v>0.8979457248567797</v>
      </c>
      <c r="BX304" s="47">
        <f ca="1">SUM(BX305:BX317)</f>
        <v>0.63651416829481278</v>
      </c>
      <c r="BY304" s="47">
        <f ca="1">SUM(BY305:BY317)</f>
        <v>0.37677016125643675</v>
      </c>
      <c r="BZ304" s="47">
        <f ca="1">SUM(BZ305:BZ317)</f>
        <v>0.80181855254333734</v>
      </c>
      <c r="CA304" s="47">
        <f ca="1">SUM(CA305:CA317)</f>
        <v>1.2730283365896256</v>
      </c>
      <c r="CB304" s="47">
        <f ca="1">SUM(CB305:CB317)</f>
        <v>0.84868555772641718</v>
      </c>
      <c r="CC304" s="47">
        <f ca="1">SUM(CC305:CC317)</f>
        <v>0.50040242353818787</v>
      </c>
      <c r="CD304" s="48"/>
      <c r="CE304" s="48"/>
      <c r="CF304" s="48"/>
      <c r="CG304" s="48"/>
      <c r="CH304" s="48"/>
      <c r="CI304" s="58"/>
    </row>
    <row r="305" spans="1:87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0.23025850929940456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</v>
      </c>
      <c r="M305" s="37">
        <f ca="1">IF(M158=0,0,-1*((M158/M9)*(LN(M158/M9))))</f>
        <v>0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0.25993019270997947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K305" s="37">
        <f ca="1">IF(BK158=0,0,-1*((BK158/BK9)*(LN(BK158/BK9))))</f>
        <v>0</v>
      </c>
      <c r="BL305" s="37">
        <f ca="1">IF(BL158=0,0,-1*((BL158/BL9)*(LN(BL158/BL9))))</f>
        <v>0</v>
      </c>
      <c r="BM305" s="37">
        <f ca="1">IF(BM158=0,0,-1*((BM158/BM9)*(LN(BM158/BM9))))</f>
        <v>0</v>
      </c>
      <c r="BN305" s="37">
        <f ca="1">IF(BN158=0,0,-1*((BN158/BN9)*(LN(BN158/BN9))))</f>
        <v>0</v>
      </c>
      <c r="BO305" s="37">
        <f ca="1">IF(BO158=0,0,-1*((BO158/BO9)*(LN(BO158/BO9))))</f>
        <v>0</v>
      </c>
      <c r="BP305" s="37">
        <f ca="1">IF(BP158=0,0,-1*((BP158/BP9)*(LN(BP158/BP9))))</f>
        <v>0</v>
      </c>
      <c r="BQ305" s="37">
        <f ca="1">IF(BQ158=0,0,-1*((BQ158/BQ9)*(LN(BQ158/BQ9))))</f>
        <v>0</v>
      </c>
      <c r="BR305" s="37">
        <f ca="1">IF(BR158=0,0,-1*((BR158/BR9)*(LN(BR158/BR9))))</f>
        <v>0</v>
      </c>
      <c r="BS305" s="37">
        <f ca="1">IF(BS158=0,0,-1*((BS158/BS9)*(LN(BS158/BS9))))</f>
        <v>0</v>
      </c>
      <c r="BT305" s="37">
        <f ca="1">IF(BT158=0,0,-1*((BT158/BT9)*(LN(BT158/BT9))))</f>
        <v>0</v>
      </c>
      <c r="BU305" s="37">
        <f ca="1">IF(BU158=0,0,-1*((BU158/BU9)*(LN(BU158/BU9))))</f>
        <v>0</v>
      </c>
      <c r="BV305" s="37">
        <f ca="1">IF(BV158=0,0,-1*((BV158/BV9)*(LN(BV158/BV9))))</f>
        <v>0</v>
      </c>
      <c r="BW305" s="37">
        <f ca="1">IF(BW158=0,0,-1*((BW158/BW9)*(LN(BW158/BW9))))</f>
        <v>0</v>
      </c>
      <c r="BX305" s="37">
        <f ca="1">IF(BX158=0,0,-1*((BX158/BX9)*(LN(BX158/BX9))))</f>
        <v>0</v>
      </c>
      <c r="BY305" s="37">
        <f ca="1">IF(BY158=0,0,-1*((BY158/BY9)*(LN(BY158/BY9))))</f>
        <v>0</v>
      </c>
      <c r="BZ305" s="37">
        <f ca="1">IF(BZ158=0,0,-1*((BZ158/BZ9)*(LN(BZ158/BZ9))))</f>
        <v>0</v>
      </c>
      <c r="CA305" s="37">
        <f ca="1">IF(CA158=0,0,-1*((CA158/CA9)*(LN(CA158/CA9))))</f>
        <v>0</v>
      </c>
      <c r="CB305" s="37">
        <f ca="1">IF(CB158=0,0,-1*((CB158/CB9)*(LN(CB158/CB9))))</f>
        <v>0</v>
      </c>
      <c r="CC305" s="37">
        <f ca="1">IF(CC158=0,0,-1*((CC158/CC9)*(LN(CC158/CC9))))</f>
        <v>0</v>
      </c>
      <c r="CI305" s="59"/>
    </row>
    <row r="306" spans="1:87" x14ac:dyDescent="0.25">
      <c r="A306" s="54" t="s">
        <v>171</v>
      </c>
      <c r="B306" s="37">
        <f ca="1">IF(B159=0,0,-1*((B159/B9)*(LN(B159/B9))))</f>
        <v>0.34657359027997264</v>
      </c>
      <c r="C306" s="37">
        <f ca="1">IF(C159=0,0,-1*((C159/C9)*(LN(C159/C9))))</f>
        <v>0</v>
      </c>
      <c r="D306" s="37">
        <f ca="1">IF(D159=0,0,-1*((D159/D9)*(LN(D159/D9))))</f>
        <v>0.33423942150583869</v>
      </c>
      <c r="E306" s="37">
        <f ca="1">IF(E159=0,0,-1*((E159/E9)*(LN(E159/E9))))</f>
        <v>0.29862657820467581</v>
      </c>
      <c r="F306" s="37">
        <f ca="1">IF(F159=0,0,-1*((F159/F9)*(LN(F159/F9))))</f>
        <v>0</v>
      </c>
      <c r="G306" s="37">
        <f ca="1">IF(G159=0,0,-1*((G159/G9)*(LN(G159/G9))))</f>
        <v>0.36119184129778081</v>
      </c>
      <c r="H306" s="37">
        <f ca="1">IF(H159=0,0,-1*((H159/H9)*(LN(H159/H9))))</f>
        <v>0.36781096987939732</v>
      </c>
      <c r="I306" s="37">
        <f ca="1">IF(I159=0,0,-1*((I159/I9)*(LN(I159/I9))))</f>
        <v>0.24413606414846883</v>
      </c>
      <c r="J306" s="37">
        <f ca="1">IF(J159=0,0,-1*((J159/J9)*(LN(J159/J9))))</f>
        <v>0.34657359027997264</v>
      </c>
      <c r="K306" s="37">
        <f ca="1">IF(K159=0,0,-1*((K159/K9)*(LN(K159/K9))))</f>
        <v>0.34657359027997264</v>
      </c>
      <c r="L306" s="37">
        <f ca="1">IF(L159=0,0,-1*((L159/L9)*(LN(L159/L9))))</f>
        <v>0.23025850929940456</v>
      </c>
      <c r="M306" s="37">
        <f ca="1">IF(M159=0,0,-1*((M159/M9)*(LN(M159/M9))))</f>
        <v>0.29862657820467581</v>
      </c>
      <c r="N306" s="37">
        <f ca="1">IF(N159=0,0,-1*((N159/N9)*(LN(N159/N9))))</f>
        <v>0.24413606414846883</v>
      </c>
      <c r="O306" s="37">
        <f ca="1">IF(O159=0,0,-1*((O159/O9)*(LN(O159/O9))))</f>
        <v>0.30649537425959444</v>
      </c>
      <c r="P306" s="37">
        <f ca="1">IF(P159=0,0,-1*((P159/P9)*(LN(P159/P9))))</f>
        <v>0</v>
      </c>
      <c r="Q306" s="37">
        <f ca="1">IF(Q159=0,0,-1*((Q159/Q9)*(LN(Q159/Q9))))</f>
        <v>0</v>
      </c>
      <c r="R306" s="37">
        <f ca="1">IF(R159=0,0,-1*((R159/R9)*(LN(R159/R9))))</f>
        <v>0</v>
      </c>
      <c r="S306" s="37">
        <f ca="1">IF(S159=0,0,-1*((S159/S9)*(LN(S159/S9))))</f>
        <v>0</v>
      </c>
      <c r="T306" s="37">
        <f ca="1">IF(T159=0,0,-1*((T159/T9)*(LN(T159/T9))))</f>
        <v>0.25993019270997947</v>
      </c>
      <c r="U306" s="37">
        <f ca="1">IF(U159=0,0,-1*((U159/U9)*(LN(U159/U9))))</f>
        <v>0</v>
      </c>
      <c r="V306" s="37">
        <f ca="1">IF(V159=0,0,-1*((V159/V9)*(LN(V159/V9))))</f>
        <v>0</v>
      </c>
      <c r="W306" s="37">
        <f ca="1">IF(W159=0,0,-1*((W159/W9)*(LN(W159/W9))))</f>
        <v>0.32188758248682009</v>
      </c>
      <c r="X306" s="37">
        <f ca="1">IF(X159=0,0,-1*((X159/X9)*(LN(X159/X9))))</f>
        <v>0.23025850929940456</v>
      </c>
      <c r="Y306" s="37">
        <f ca="1">IF(Y159=0,0,-1*((Y159/Y9)*(LN(Y159/Y9))))</f>
        <v>0</v>
      </c>
      <c r="Z306" s="37">
        <f ca="1">IF(Z159=0,0,-1*((Z159/Z9)*(LN(Z159/Z9))))</f>
        <v>0.36041342942947946</v>
      </c>
      <c r="AA306" s="37">
        <f ca="1">IF(AA159=0,0,-1*((AA159/AA9)*(LN(AA159/AA9))))</f>
        <v>0</v>
      </c>
      <c r="AB306" s="37">
        <f ca="1">IF(AB159=0,0,-1*((AB159/AB9)*(LN(AB159/AB9))))</f>
        <v>0</v>
      </c>
      <c r="AC306" s="37">
        <f ca="1">IF(AC159=0,0,-1*((AC159/AC9)*(LN(AC159/AC9))))</f>
        <v>0</v>
      </c>
      <c r="AD306" s="37">
        <f ca="1">IF(AD159=0,0,-1*((AD159/AD9)*(LN(AD159/AD9))))</f>
        <v>0.34657359027997264</v>
      </c>
      <c r="AE306" s="37">
        <f ca="1">IF(AE159=0,0,-1*((AE159/AE9)*(LN(AE159/AE9))))</f>
        <v>0</v>
      </c>
      <c r="AF306" s="37">
        <f ca="1">IF(AF159=0,0,-1*((AF159/AF9)*(LN(AF159/AF9))))</f>
        <v>0.32188758248682009</v>
      </c>
      <c r="AG306" s="37">
        <f ca="1">IF(AG159=0,0,-1*((AG159/AG9)*(LN(AG159/AG9))))</f>
        <v>0</v>
      </c>
      <c r="AH306" s="37">
        <f ca="1">IF(AH159=0,0,-1*((AH159/AH9)*(LN(AH159/AH9))))</f>
        <v>0</v>
      </c>
      <c r="AI306" s="37">
        <f ca="1">IF(AI159=0,0,-1*((AI159/AI9)*(LN(AI159/AI9))))</f>
        <v>0.24413606414846883</v>
      </c>
      <c r="AJ306" s="37">
        <f ca="1">IF(AJ159=0,0,-1*((AJ159/AJ9)*(LN(AJ159/AJ9))))</f>
        <v>0.36620409622270322</v>
      </c>
      <c r="AK306" s="37">
        <f ca="1">IF(AK159=0,0,-1*((AK159/AK9)*(LN(AK159/AK9))))</f>
        <v>0</v>
      </c>
      <c r="AL306" s="37">
        <f ca="1">IF(AL159=0,0,-1*((AL159/AL9)*(LN(AL159/AL9))))</f>
        <v>0</v>
      </c>
      <c r="AM306" s="37">
        <f ca="1">IF(AM159=0,0,-1*((AM159/AM9)*(LN(AM159/AM9))))</f>
        <v>0</v>
      </c>
      <c r="AN306" s="37">
        <f ca="1">IF(AN159=0,0,-1*((AN159/AN9)*(LN(AN159/AN9))))</f>
        <v>0.33423942150583869</v>
      </c>
      <c r="AO306" s="37">
        <f ca="1">IF(AO159=0,0,-1*((AO159/AO9)*(LN(AO159/AO9))))</f>
        <v>0</v>
      </c>
      <c r="AP306" s="37">
        <f ca="1">IF(AP159=0,0,-1*((AP159/AP9)*(LN(AP159/AP9))))</f>
        <v>0</v>
      </c>
      <c r="AQ306" s="37">
        <f ca="1">IF(AQ159=0,0,-1*((AQ159/AQ9)*(LN(AQ159/AQ9))))</f>
        <v>0</v>
      </c>
      <c r="AR306" s="37">
        <f ca="1">IF(AR159=0,0,-1*((AR159/AR9)*(LN(AR159/AR9))))</f>
        <v>0.24413606414846883</v>
      </c>
      <c r="AS306" s="37">
        <f ca="1">IF(AS159=0,0,-1*((AS159/AS9)*(LN(AS159/AS9))))</f>
        <v>0</v>
      </c>
      <c r="AT306" s="37">
        <f ca="1">IF(AT159=0,0,-1*((AT159/AT9)*(LN(AT159/AT9))))</f>
        <v>0.32188758248682009</v>
      </c>
      <c r="AU306" s="37">
        <f ca="1">IF(AU159=0,0,-1*((AU159/AU9)*(LN(AU159/AU9))))</f>
        <v>0</v>
      </c>
      <c r="AV306" s="37">
        <f ca="1">IF(AV159=0,0,-1*((AV159/AV9)*(LN(AV159/AV9))))</f>
        <v>0.36041342942947946</v>
      </c>
      <c r="AW306" s="37">
        <f ca="1">IF(AW159=0,0,-1*((AW159/AW9)*(LN(AW159/AW9))))</f>
        <v>0.33423942150583869</v>
      </c>
      <c r="AX306" s="37">
        <f ca="1">IF(AX159=0,0,-1*((AX159/AX9)*(LN(AX159/AX9))))</f>
        <v>0</v>
      </c>
      <c r="AY306" s="37">
        <f ca="1">IF(AY159=0,0,-1*((AY159/AY9)*(LN(AY159/AY9))))</f>
        <v>0</v>
      </c>
      <c r="AZ306" s="37">
        <f ca="1">IF(AZ159=0,0,-1*((AZ159/AZ9)*(LN(AZ159/AZ9))))</f>
        <v>0.21576155433883568</v>
      </c>
      <c r="BA306" s="37">
        <f ca="1">IF(BA159=0,0,-1*((BA159/BA9)*(LN(BA159/BA9))))</f>
        <v>0.21576155433883568</v>
      </c>
      <c r="BB306" s="37">
        <f ca="1">IF(BB159=0,0,-1*((BB159/BB9)*(LN(BB159/BB9))))</f>
        <v>0</v>
      </c>
      <c r="BC306" s="37">
        <f ca="1">IF(BC159=0,0,-1*((BC159/BC9)*(LN(BC159/BC9))))</f>
        <v>0.24413606414846883</v>
      </c>
      <c r="BD306" s="37">
        <f ca="1">IF(BD159=0,0,-1*((BD159/BD9)*(LN(BD159/BD9))))</f>
        <v>0.36651629274966202</v>
      </c>
      <c r="BE306" s="37">
        <f ca="1">IF(BE159=0,0,-1*((BE159/BE9)*(LN(BE159/BE9))))</f>
        <v>0.32654814716784386</v>
      </c>
      <c r="BF306" s="37">
        <f ca="1">IF(BF159=0,0,-1*((BF159/BF9)*(LN(BF159/BF9))))</f>
        <v>0</v>
      </c>
      <c r="BG306" s="37">
        <f ca="1">IF(BG159=0,0,-1*((BG159/BG9)*(LN(BG159/BG9))))</f>
        <v>0</v>
      </c>
      <c r="BH306" s="37">
        <f ca="1">IF(BH159=0,0,-1*((BH159/BH9)*(LN(BH159/BH9))))</f>
        <v>0</v>
      </c>
      <c r="BI306" s="37">
        <f ca="1">IF(BI159=0,0,-1*((BI159/BI9)*(LN(BI159/BI9))))</f>
        <v>0.27798716415075903</v>
      </c>
      <c r="BJ306" s="37">
        <f ca="1">IF(BJ159=0,0,-1*((BJ159/BJ9)*(LN(BJ159/BJ9))))</f>
        <v>0</v>
      </c>
      <c r="BK306" s="37">
        <f ca="1">IF(BK159=0,0,-1*((BK159/BK9)*(LN(BK159/BK9))))</f>
        <v>0.23025850929940456</v>
      </c>
      <c r="BL306" s="37">
        <f ca="1">IF(BL159=0,0,-1*((BL159/BL9)*(LN(BL159/BL9))))</f>
        <v>0.32188758248682009</v>
      </c>
      <c r="BM306" s="37">
        <f ca="1">IF(BM159=0,0,-1*((BM159/BM9)*(LN(BM159/BM9))))</f>
        <v>0</v>
      </c>
      <c r="BN306" s="37">
        <f ca="1">IF(BN159=0,0,-1*((BN159/BN9)*(LN(BN159/BN9))))</f>
        <v>0</v>
      </c>
      <c r="BO306" s="37">
        <f ca="1">IF(BO159=0,0,-1*((BO159/BO9)*(LN(BO159/BO9))))</f>
        <v>0</v>
      </c>
      <c r="BP306" s="37">
        <f ca="1">IF(BP159=0,0,-1*((BP159/BP9)*(LN(BP159/BP9))))</f>
        <v>0</v>
      </c>
      <c r="BQ306" s="37">
        <f ca="1">IF(BQ159=0,0,-1*((BQ159/BQ9)*(LN(BQ159/BQ9))))</f>
        <v>0.23025850929940456</v>
      </c>
      <c r="BR306" s="37">
        <f ca="1">IF(BR159=0,0,-1*((BR159/BR9)*(LN(BR159/BR9))))</f>
        <v>0</v>
      </c>
      <c r="BS306" s="37">
        <f ca="1">IF(BS159=0,0,-1*((BS159/BS9)*(LN(BS159/BS9))))</f>
        <v>0.33423942150583869</v>
      </c>
      <c r="BT306" s="37">
        <f ca="1">IF(BT159=0,0,-1*((BT159/BT9)*(LN(BT159/BT9))))</f>
        <v>0</v>
      </c>
      <c r="BU306" s="37">
        <f ca="1">IF(BU159=0,0,-1*((BU159/BU9)*(LN(BU159/BU9))))</f>
        <v>0.24413606414846883</v>
      </c>
      <c r="BV306" s="37">
        <f ca="1">IF(BV159=0,0,-1*((BV159/BV9)*(LN(BV159/BV9))))</f>
        <v>0.25993019270997947</v>
      </c>
      <c r="BW306" s="37">
        <f ca="1">IF(BW159=0,0,-1*((BW159/BW9)*(LN(BW159/BW9))))</f>
        <v>0.23025850929940456</v>
      </c>
      <c r="BX306" s="37">
        <f ca="1">IF(BX159=0,0,-1*((BX159/BX9)*(LN(BX159/BX9))))</f>
        <v>0</v>
      </c>
      <c r="BY306" s="37">
        <f ca="1">IF(BY159=0,0,-1*((BY159/BY9)*(LN(BY159/BY9))))</f>
        <v>0.25993019270997947</v>
      </c>
      <c r="BZ306" s="37">
        <f ca="1">IF(BZ159=0,0,-1*((BZ159/BZ9)*(LN(BZ159/BZ9))))</f>
        <v>0.32188758248682009</v>
      </c>
      <c r="CA306" s="37">
        <f ca="1">IF(CA159=0,0,-1*((CA159/CA9)*(LN(CA159/CA9))))</f>
        <v>0.33423942150583869</v>
      </c>
      <c r="CB306" s="37">
        <f ca="1">IF(CB159=0,0,-1*((CB159/CB9)*(LN(CB159/CB9))))</f>
        <v>0.33423942150583869</v>
      </c>
      <c r="CC306" s="37">
        <f ca="1">IF(CC159=0,0,-1*((CC159/CC9)*(LN(CC159/CC9))))</f>
        <v>0.17851484105136778</v>
      </c>
      <c r="CI306" s="59"/>
    </row>
    <row r="307" spans="1:87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</v>
      </c>
      <c r="F307" s="37">
        <f ca="1">IF(F160=0,0,-1*((F160/F9)*(LN(F160/F9))))</f>
        <v>0.25993019270997947</v>
      </c>
      <c r="G307" s="37">
        <f ca="1">IF(G160=0,0,-1*((G160/G9)*(LN(G160/G9))))</f>
        <v>0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</v>
      </c>
      <c r="L307" s="37">
        <f ca="1">IF(L160=0,0,-1*((L160/L9)*(LN(L160/L9))))</f>
        <v>0</v>
      </c>
      <c r="M307" s="37">
        <f ca="1">IF(M160=0,0,-1*((M160/M9)*(LN(M160/M9))))</f>
        <v>0</v>
      </c>
      <c r="N307" s="37">
        <f ca="1">IF(N160=0,0,-1*((N160/N9)*(LN(N160/N9))))</f>
        <v>0</v>
      </c>
      <c r="O307" s="37">
        <f ca="1">IF(O160=0,0,-1*((O160/O9)*(LN(O160/O9))))</f>
        <v>0</v>
      </c>
      <c r="P307" s="37">
        <f ca="1">IF(P160=0,0,-1*((P160/P9)*(LN(P160/P9))))</f>
        <v>0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</v>
      </c>
      <c r="X307" s="37">
        <f ca="1">IF(X160=0,0,-1*((X160/X9)*(LN(X160/X9))))</f>
        <v>0</v>
      </c>
      <c r="Y307" s="37">
        <f ca="1">IF(Y160=0,0,-1*((Y160/Y9)*(LN(Y160/Y9))))</f>
        <v>0</v>
      </c>
      <c r="Z307" s="37">
        <f ca="1">IF(Z160=0,0,-1*((Z160/Z9)*(LN(Z160/Z9))))</f>
        <v>0</v>
      </c>
      <c r="AA307" s="37">
        <f ca="1">IF(AA160=0,0,-1*((AA160/AA9)*(LN(AA160/AA9))))</f>
        <v>0</v>
      </c>
      <c r="AB307" s="37">
        <f ca="1">IF(AB160=0,0,-1*((AB160/AB9)*(LN(AB160/AB9))))</f>
        <v>0</v>
      </c>
      <c r="AC307" s="37">
        <f ca="1">IF(AC160=0,0,-1*((AC160/AC9)*(LN(AC160/AC9))))</f>
        <v>0.24413606414846883</v>
      </c>
      <c r="AD307" s="37">
        <f ca="1">IF(AD160=0,0,-1*((AD160/AD9)*(LN(AD160/AD9))))</f>
        <v>0</v>
      </c>
      <c r="AE307" s="37">
        <f ca="1">IF(AE160=0,0,-1*((AE160/AE9)*(LN(AE160/AE9))))</f>
        <v>0.27798716415075903</v>
      </c>
      <c r="AF307" s="37">
        <f ca="1">IF(AF160=0,0,-1*((AF160/AF9)*(LN(AF160/AF9))))</f>
        <v>0</v>
      </c>
      <c r="AG307" s="37">
        <f ca="1">IF(AG160=0,0,-1*((AG160/AG9)*(LN(AG160/AG9))))</f>
        <v>0</v>
      </c>
      <c r="AH307" s="37">
        <f ca="1">IF(AH160=0,0,-1*((AH160/AH9)*(LN(AH160/AH9))))</f>
        <v>0</v>
      </c>
      <c r="AI307" s="37">
        <f ca="1">IF(AI160=0,0,-1*((AI160/AI9)*(LN(AI160/AI9))))</f>
        <v>0</v>
      </c>
      <c r="AJ307" s="37">
        <f ca="1">IF(AJ160=0,0,-1*((AJ160/AJ9)*(LN(AJ160/AJ9))))</f>
        <v>0</v>
      </c>
      <c r="AK307" s="37">
        <f ca="1">IF(AK160=0,0,-1*((AK160/AK9)*(LN(AK160/AK9))))</f>
        <v>0</v>
      </c>
      <c r="AL307" s="37">
        <f ca="1">IF(AL160=0,0,-1*((AL160/AL9)*(LN(AL160/AL9))))</f>
        <v>0</v>
      </c>
      <c r="AM307" s="37">
        <f ca="1">IF(AM160=0,0,-1*((AM160/AM9)*(LN(AM160/AM9))))</f>
        <v>0.24413606414846883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</v>
      </c>
      <c r="AQ307" s="37">
        <f ca="1">IF(AQ160=0,0,-1*((AQ160/AQ9)*(LN(AQ160/AQ9))))</f>
        <v>0</v>
      </c>
      <c r="AR307" s="37">
        <f ca="1">IF(AR160=0,0,-1*((AR160/AR9)*(LN(AR160/AR9))))</f>
        <v>0</v>
      </c>
      <c r="AS307" s="37">
        <f ca="1">IF(AS160=0,0,-1*((AS160/AS9)*(LN(AS160/AS9))))</f>
        <v>0</v>
      </c>
      <c r="AT307" s="37">
        <f ca="1">IF(AT160=0,0,-1*((AT160/AT9)*(LN(AT160/AT9))))</f>
        <v>0</v>
      </c>
      <c r="AU307" s="37">
        <f ca="1">IF(AU160=0,0,-1*((AU160/AU9)*(LN(AU160/AU9))))</f>
        <v>0.33423942150583869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</v>
      </c>
      <c r="BB307" s="37">
        <f ca="1">IF(BB160=0,0,-1*((BB160/BB9)*(LN(BB160/BB9))))</f>
        <v>0</v>
      </c>
      <c r="BC307" s="37">
        <f ca="1">IF(BC160=0,0,-1*((BC160/BC9)*(LN(BC160/BC9))))</f>
        <v>0</v>
      </c>
      <c r="BD307" s="37">
        <f ca="1">IF(BD160=0,0,-1*((BD160/BD9)*(LN(BD160/BD9))))</f>
        <v>0</v>
      </c>
      <c r="BE307" s="37">
        <f ca="1">IF(BE160=0,0,-1*((BE160/BE9)*(LN(BE160/BE9))))</f>
        <v>0</v>
      </c>
      <c r="BF307" s="37">
        <f ca="1">IF(BF160=0,0,-1*((BF160/BF9)*(LN(BF160/BF9))))</f>
        <v>0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0.27798716415075903</v>
      </c>
      <c r="BJ307" s="37">
        <f ca="1">IF(BJ160=0,0,-1*((BJ160/BJ9)*(LN(BJ160/BJ9))))</f>
        <v>0</v>
      </c>
      <c r="BK307" s="37">
        <f ca="1">IF(BK160=0,0,-1*((BK160/BK9)*(LN(BK160/BK9))))</f>
        <v>0</v>
      </c>
      <c r="BL307" s="37">
        <f ca="1">IF(BL160=0,0,-1*((BL160/BL9)*(LN(BL160/BL9))))</f>
        <v>0</v>
      </c>
      <c r="BM307" s="37">
        <f ca="1">IF(BM160=0,0,-1*((BM160/BM9)*(LN(BM160/BM9))))</f>
        <v>0</v>
      </c>
      <c r="BN307" s="37">
        <f ca="1">IF(BN160=0,0,-1*((BN160/BN9)*(LN(BN160/BN9))))</f>
        <v>0</v>
      </c>
      <c r="BO307" s="37">
        <f ca="1">IF(BO160=0,0,-1*((BO160/BO9)*(LN(BO160/BO9))))</f>
        <v>0</v>
      </c>
      <c r="BP307" s="37">
        <f ca="1">IF(BP160=0,0,-1*((BP160/BP9)*(LN(BP160/BP9))))</f>
        <v>0.24413606414846883</v>
      </c>
      <c r="BQ307" s="37">
        <f ca="1">IF(BQ160=0,0,-1*((BQ160/BQ9)*(LN(BQ160/BQ9))))</f>
        <v>0</v>
      </c>
      <c r="BR307" s="37">
        <f ca="1">IF(BR160=0,0,-1*((BR160/BR9)*(LN(BR160/BR9))))</f>
        <v>0</v>
      </c>
      <c r="BS307" s="37">
        <f ca="1">IF(BS160=0,0,-1*((BS160/BS9)*(LN(BS160/BS9))))</f>
        <v>0</v>
      </c>
      <c r="BT307" s="37">
        <f ca="1">IF(BT160=0,0,-1*((BT160/BT9)*(LN(BT160/BT9))))</f>
        <v>0</v>
      </c>
      <c r="BU307" s="37">
        <f ca="1">IF(BU160=0,0,-1*((BU160/BU9)*(LN(BU160/BU9))))</f>
        <v>0.24413606414846883</v>
      </c>
      <c r="BV307" s="37">
        <f ca="1">IF(BV160=0,0,-1*((BV160/BV9)*(LN(BV160/BV9))))</f>
        <v>0</v>
      </c>
      <c r="BW307" s="37">
        <f ca="1">IF(BW160=0,0,-1*((BW160/BW9)*(LN(BW160/BW9))))</f>
        <v>0</v>
      </c>
      <c r="BX307" s="37">
        <f ca="1">IF(BX160=0,0,-1*((BX160/BX9)*(LN(BX160/BX9))))</f>
        <v>0</v>
      </c>
      <c r="BY307" s="37">
        <f ca="1">IF(BY160=0,0,-1*((BY160/BY9)*(LN(BY160/BY9))))</f>
        <v>0</v>
      </c>
      <c r="BZ307" s="37">
        <f ca="1">IF(BZ160=0,0,-1*((BZ160/BZ9)*(LN(BZ160/BZ9))))</f>
        <v>0</v>
      </c>
      <c r="CA307" s="37">
        <f ca="1">IF(CA160=0,0,-1*((CA160/CA9)*(LN(CA160/CA9))))</f>
        <v>0.24413606414846883</v>
      </c>
      <c r="CB307" s="37">
        <f ca="1">IF(CB160=0,0,-1*((CB160/CB9)*(LN(CB160/CB9))))</f>
        <v>0</v>
      </c>
      <c r="CC307" s="37">
        <f ca="1">IF(CC160=0,0,-1*((CC160/CC9)*(LN(CC160/CC9))))</f>
        <v>0</v>
      </c>
      <c r="CI307" s="59"/>
    </row>
    <row r="308" spans="1:87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0.27798716415075903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0.32188758248682009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K308" s="37">
        <f ca="1">IF(BK161=0,0,-1*((BK161/BK9)*(LN(BK161/BK9))))</f>
        <v>0</v>
      </c>
      <c r="BL308" s="37">
        <f ca="1">IF(BL161=0,0,-1*((BL161/BL9)*(LN(BL161/BL9))))</f>
        <v>0</v>
      </c>
      <c r="BM308" s="37">
        <f ca="1">IF(BM161=0,0,-1*((BM161/BM9)*(LN(BM161/BM9))))</f>
        <v>0</v>
      </c>
      <c r="BN308" s="37">
        <f ca="1">IF(BN161=0,0,-1*((BN161/BN9)*(LN(BN161/BN9))))</f>
        <v>0</v>
      </c>
      <c r="BO308" s="37">
        <f ca="1">IF(BO161=0,0,-1*((BO161/BO9)*(LN(BO161/BO9))))</f>
        <v>0</v>
      </c>
      <c r="BP308" s="37">
        <f ca="1">IF(BP161=0,0,-1*((BP161/BP9)*(LN(BP161/BP9))))</f>
        <v>0</v>
      </c>
      <c r="BQ308" s="37">
        <f ca="1">IF(BQ161=0,0,-1*((BQ161/BQ9)*(LN(BQ161/BQ9))))</f>
        <v>0</v>
      </c>
      <c r="BR308" s="37">
        <f ca="1">IF(BR161=0,0,-1*((BR161/BR9)*(LN(BR161/BR9))))</f>
        <v>0</v>
      </c>
      <c r="BS308" s="37">
        <f ca="1">IF(BS161=0,0,-1*((BS161/BS9)*(LN(BS161/BS9))))</f>
        <v>0</v>
      </c>
      <c r="BT308" s="37">
        <f ca="1">IF(BT161=0,0,-1*((BT161/BT9)*(LN(BT161/BT9))))</f>
        <v>0</v>
      </c>
      <c r="BU308" s="37">
        <f ca="1">IF(BU161=0,0,-1*((BU161/BU9)*(LN(BU161/BU9))))</f>
        <v>0.24413606414846883</v>
      </c>
      <c r="BV308" s="37">
        <f ca="1">IF(BV161=0,0,-1*((BV161/BV9)*(LN(BV161/BV9))))</f>
        <v>0</v>
      </c>
      <c r="BW308" s="37">
        <f ca="1">IF(BW161=0,0,-1*((BW161/BW9)*(LN(BW161/BW9))))</f>
        <v>0</v>
      </c>
      <c r="BX308" s="37">
        <f ca="1">IF(BX161=0,0,-1*((BX161/BX9)*(LN(BX161/BX9))))</f>
        <v>0</v>
      </c>
      <c r="BY308" s="37">
        <f ca="1">IF(BY161=0,0,-1*((BY161/BY9)*(LN(BY161/BY9))))</f>
        <v>0</v>
      </c>
      <c r="BZ308" s="37">
        <f ca="1">IF(BZ161=0,0,-1*((BZ161/BZ9)*(LN(BZ161/BZ9))))</f>
        <v>0</v>
      </c>
      <c r="CA308" s="37">
        <f ca="1">IF(CA161=0,0,-1*((CA161/CA9)*(LN(CA161/CA9))))</f>
        <v>0</v>
      </c>
      <c r="CB308" s="37">
        <f ca="1">IF(CB161=0,0,-1*((CB161/CB9)*(LN(CB161/CB9))))</f>
        <v>0</v>
      </c>
      <c r="CC308" s="37">
        <f ca="1">IF(CC161=0,0,-1*((CC161/CC9)*(LN(CC161/CC9))))</f>
        <v>0</v>
      </c>
      <c r="CI308" s="59"/>
    </row>
    <row r="309" spans="1:87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K309" s="37">
        <f ca="1">IF(BK162=0,0,-1*((BK162/BK9)*(LN(BK162/BK9))))</f>
        <v>0</v>
      </c>
      <c r="BL309" s="37">
        <f ca="1">IF(BL162=0,0,-1*((BL162/BL9)*(LN(BL162/BL9))))</f>
        <v>0</v>
      </c>
      <c r="BM309" s="37">
        <f ca="1">IF(BM162=0,0,-1*((BM162/BM9)*(LN(BM162/BM9))))</f>
        <v>0</v>
      </c>
      <c r="BN309" s="37">
        <f ca="1">IF(BN162=0,0,-1*((BN162/BN9)*(LN(BN162/BN9))))</f>
        <v>0</v>
      </c>
      <c r="BO309" s="37">
        <f ca="1">IF(BO162=0,0,-1*((BO162/BO9)*(LN(BO162/BO9))))</f>
        <v>0</v>
      </c>
      <c r="BP309" s="37">
        <f ca="1">IF(BP162=0,0,-1*((BP162/BP9)*(LN(BP162/BP9))))</f>
        <v>0</v>
      </c>
      <c r="BQ309" s="37">
        <f ca="1">IF(BQ162=0,0,-1*((BQ162/BQ9)*(LN(BQ162/BQ9))))</f>
        <v>0</v>
      </c>
      <c r="BR309" s="37">
        <f ca="1">IF(BR162=0,0,-1*((BR162/BR9)*(LN(BR162/BR9))))</f>
        <v>0</v>
      </c>
      <c r="BS309" s="37">
        <f ca="1">IF(BS162=0,0,-1*((BS162/BS9)*(LN(BS162/BS9))))</f>
        <v>0</v>
      </c>
      <c r="BT309" s="37">
        <f ca="1">IF(BT162=0,0,-1*((BT162/BT9)*(LN(BT162/BT9))))</f>
        <v>0</v>
      </c>
      <c r="BU309" s="37">
        <f ca="1">IF(BU162=0,0,-1*((BU162/BU9)*(LN(BU162/BU9))))</f>
        <v>0</v>
      </c>
      <c r="BV309" s="37">
        <f ca="1">IF(BV162=0,0,-1*((BV162/BV9)*(LN(BV162/BV9))))</f>
        <v>0</v>
      </c>
      <c r="BW309" s="37">
        <f ca="1">IF(BW162=0,0,-1*((BW162/BW9)*(LN(BW162/BW9))))</f>
        <v>0</v>
      </c>
      <c r="BX309" s="37">
        <f ca="1">IF(BX162=0,0,-1*((BX162/BX9)*(LN(BX162/BX9))))</f>
        <v>0</v>
      </c>
      <c r="BY309" s="37">
        <f ca="1">IF(BY162=0,0,-1*((BY162/BY9)*(LN(BY162/BY9))))</f>
        <v>0</v>
      </c>
      <c r="BZ309" s="37">
        <f ca="1">IF(BZ162=0,0,-1*((BZ162/BZ9)*(LN(BZ162/BZ9))))</f>
        <v>0</v>
      </c>
      <c r="CA309" s="37">
        <f ca="1">IF(CA162=0,0,-1*((CA162/CA9)*(LN(CA162/CA9))))</f>
        <v>0</v>
      </c>
      <c r="CB309" s="37">
        <f ca="1">IF(CB162=0,0,-1*((CB162/CB9)*(LN(CB162/CB9))))</f>
        <v>0</v>
      </c>
      <c r="CC309" s="37">
        <f ca="1">IF(CC162=0,0,-1*((CC162/CC9)*(LN(CC162/CC9))))</f>
        <v>0</v>
      </c>
      <c r="CI309" s="59"/>
    </row>
    <row r="310" spans="1:87" x14ac:dyDescent="0.25">
      <c r="A310" s="54" t="s">
        <v>175</v>
      </c>
      <c r="B310" s="37">
        <f ca="1">IF(B163=0,0,-1*((B163/B9)*(LN(B163/B9))))</f>
        <v>0.25993019270997947</v>
      </c>
      <c r="C310" s="37">
        <f ca="1">IF(C163=0,0,-1*((C163/C9)*(LN(C163/C9))))</f>
        <v>0.36119184129778081</v>
      </c>
      <c r="D310" s="37">
        <f ca="1">IF(D163=0,0,-1*((D163/D9)*(LN(D163/D9))))</f>
        <v>0.27031007207210961</v>
      </c>
      <c r="E310" s="37">
        <f ca="1">IF(E163=0,0,-1*((E163/E9)*(LN(E163/E9))))</f>
        <v>0.34657359027997264</v>
      </c>
      <c r="F310" s="37">
        <f ca="1">IF(F163=0,0,-1*((F163/F9)*(LN(F163/F9))))</f>
        <v>0.34657359027997264</v>
      </c>
      <c r="G310" s="37">
        <f ca="1">IF(G163=0,0,-1*((G163/G9)*(LN(G163/G9))))</f>
        <v>0.36651629274966202</v>
      </c>
      <c r="H310" s="37">
        <f ca="1">IF(H163=0,0,-1*((H163/H9)*(LN(H163/H9))))</f>
        <v>0.29375226827858475</v>
      </c>
      <c r="I310" s="37">
        <f ca="1">IF(I163=0,0,-1*((I163/I9)*(LN(I163/I9))))</f>
        <v>0.10469603169456311</v>
      </c>
      <c r="J310" s="37">
        <f ca="1">IF(J163=0,0,-1*((J163/J9)*(LN(J163/J9))))</f>
        <v>0.34657359027997264</v>
      </c>
      <c r="K310" s="37">
        <f ca="1">IF(K163=0,0,-1*((K163/K9)*(LN(K163/K9))))</f>
        <v>0.34657359027997264</v>
      </c>
      <c r="L310" s="37">
        <f ca="1">IF(L163=0,0,-1*((L163/L9)*(LN(L163/L9))))</f>
        <v>0</v>
      </c>
      <c r="M310" s="37">
        <f ca="1">IF(M163=0,0,-1*((M163/M9)*(LN(M163/M9))))</f>
        <v>0.34657359027997264</v>
      </c>
      <c r="N310" s="37">
        <f ca="1">IF(N163=0,0,-1*((N163/N9)*(LN(N163/N9))))</f>
        <v>0.33423942150583869</v>
      </c>
      <c r="O310" s="37">
        <f ca="1">IF(O163=0,0,-1*((O163/O9)*(LN(O163/O9))))</f>
        <v>0.23025850929940456</v>
      </c>
      <c r="P310" s="37">
        <f ca="1">IF(P163=0,0,-1*((P163/P9)*(LN(P163/P9))))</f>
        <v>0</v>
      </c>
      <c r="Q310" s="37">
        <f ca="1">IF(Q163=0,0,-1*((Q163/Q9)*(LN(Q163/Q9))))</f>
        <v>0</v>
      </c>
      <c r="R310" s="37">
        <f ca="1">IF(R163=0,0,-1*((R163/R9)*(LN(R163/R9))))</f>
        <v>0</v>
      </c>
      <c r="S310" s="37">
        <f ca="1">IF(S163=0,0,-1*((S163/S9)*(LN(S163/S9))))</f>
        <v>0.36620409622270322</v>
      </c>
      <c r="T310" s="37">
        <f ca="1">IF(T163=0,0,-1*((T163/T9)*(LN(T163/T9))))</f>
        <v>0.34657359027997264</v>
      </c>
      <c r="U310" s="37">
        <f ca="1">IF(U163=0,0,-1*((U163/U9)*(LN(U163/U9))))</f>
        <v>0.27031007207210961</v>
      </c>
      <c r="V310" s="37">
        <f ca="1">IF(V163=0,0,-1*((V163/V9)*(LN(V163/V9))))</f>
        <v>0.24033731187229493</v>
      </c>
      <c r="W310" s="37">
        <f ca="1">IF(W163=0,0,-1*((W163/W9)*(LN(W163/W9))))</f>
        <v>0.23025850929940456</v>
      </c>
      <c r="X310" s="37">
        <f ca="1">IF(X163=0,0,-1*((X163/X9)*(LN(X163/X9))))</f>
        <v>0.32188758248682009</v>
      </c>
      <c r="Y310" s="37">
        <f ca="1">IF(Y163=0,0,-1*((Y163/Y9)*(LN(Y163/Y9))))</f>
        <v>0.27031007207210961</v>
      </c>
      <c r="Z310" s="37">
        <f ca="1">IF(Z163=0,0,-1*((Z163/Z9)*(LN(Z163/Z9))))</f>
        <v>0.33423942150583869</v>
      </c>
      <c r="AA310" s="37">
        <f ca="1">IF(AA163=0,0,-1*((AA163/AA9)*(LN(AA163/AA9))))</f>
        <v>0.24413606414846883</v>
      </c>
      <c r="AB310" s="37">
        <f ca="1">IF(AB163=0,0,-1*((AB163/AB9)*(LN(AB163/AB9))))</f>
        <v>0.29862657820467581</v>
      </c>
      <c r="AC310" s="37">
        <f ca="1">IF(AC163=0,0,-1*((AC163/AC9)*(LN(AC163/AC9))))</f>
        <v>0.32654814716784386</v>
      </c>
      <c r="AD310" s="37">
        <f ca="1">IF(AD163=0,0,-1*((AD163/AD9)*(LN(AD163/AD9))))</f>
        <v>0.25993019270997947</v>
      </c>
      <c r="AE310" s="37">
        <f ca="1">IF(AE163=0,0,-1*((AE163/AE9)*(LN(AE163/AE9))))</f>
        <v>0.27798716415075903</v>
      </c>
      <c r="AF310" s="37">
        <f ca="1">IF(AF163=0,0,-1*((AF163/AF9)*(LN(AF163/AF9))))</f>
        <v>0.34657359027997264</v>
      </c>
      <c r="AG310" s="37">
        <f ca="1">IF(AG163=0,0,-1*((AG163/AG9)*(LN(AG163/AG9))))</f>
        <v>0.32188758248682009</v>
      </c>
      <c r="AH310" s="37">
        <f ca="1">IF(AH163=0,0,-1*((AH163/AH9)*(LN(AH163/AH9))))</f>
        <v>0.36041342942947946</v>
      </c>
      <c r="AI310" s="37">
        <f ca="1">IF(AI163=0,0,-1*((AI163/AI9)*(LN(AI163/AI9))))</f>
        <v>0.36041342942947946</v>
      </c>
      <c r="AJ310" s="37">
        <f ca="1">IF(AJ163=0,0,-1*((AJ163/AJ9)*(LN(AJ163/AJ9))))</f>
        <v>0.33423942150583869</v>
      </c>
      <c r="AK310" s="37">
        <f ca="1">IF(AK163=0,0,-1*((AK163/AK9)*(LN(AK163/AK9))))</f>
        <v>0</v>
      </c>
      <c r="AL310" s="37">
        <f ca="1">IF(AL163=0,0,-1*((AL163/AL9)*(LN(AL163/AL9))))</f>
        <v>0.31978045024881302</v>
      </c>
      <c r="AM310" s="37">
        <f ca="1">IF(AM163=0,0,-1*((AM163/AM9)*(LN(AM163/AM9))))</f>
        <v>0.27031007207210961</v>
      </c>
      <c r="AN310" s="37">
        <f ca="1">IF(AN163=0,0,-1*((AN163/AN9)*(LN(AN163/AN9))))</f>
        <v>0</v>
      </c>
      <c r="AO310" s="37">
        <f ca="1">IF(AO163=0,0,-1*((AO163/AO9)*(LN(AO163/AO9))))</f>
        <v>0.13212915413765</v>
      </c>
      <c r="AP310" s="37">
        <f ca="1">IF(AP163=0,0,-1*((AP163/AP9)*(LN(AP163/AP9))))</f>
        <v>0.34657359027997264</v>
      </c>
      <c r="AQ310" s="37">
        <f ca="1">IF(AQ163=0,0,-1*((AQ163/AQ9)*(LN(AQ163/AQ9))))</f>
        <v>0.32188758248682009</v>
      </c>
      <c r="AR310" s="37">
        <f ca="1">IF(AR163=0,0,-1*((AR163/AR9)*(LN(AR163/AR9))))</f>
        <v>0.36041342942947946</v>
      </c>
      <c r="AS310" s="37">
        <f ca="1">IF(AS163=0,0,-1*((AS163/AS9)*(LN(AS163/AS9))))</f>
        <v>0</v>
      </c>
      <c r="AT310" s="37">
        <f ca="1">IF(AT163=0,0,-1*((AT163/AT9)*(LN(AT163/AT9))))</f>
        <v>0.34657359027997264</v>
      </c>
      <c r="AU310" s="37">
        <f ca="1">IF(AU163=0,0,-1*((AU163/AU9)*(LN(AU163/AU9))))</f>
        <v>0.27031007207210961</v>
      </c>
      <c r="AV310" s="37">
        <f ca="1">IF(AV163=0,0,-1*((AV163/AV9)*(LN(AV163/AV9))))</f>
        <v>0.32654814716784386</v>
      </c>
      <c r="AW310" s="37">
        <f ca="1">IF(AW163=0,0,-1*((AW163/AW9)*(LN(AW163/AW9))))</f>
        <v>0</v>
      </c>
      <c r="AX310" s="37">
        <f ca="1">IF(AX163=0,0,-1*((AX163/AX9)*(LN(AX163/AX9))))</f>
        <v>0</v>
      </c>
      <c r="AY310" s="37">
        <f ca="1">IF(AY163=0,0,-1*((AY163/AY9)*(LN(AY163/AY9))))</f>
        <v>0</v>
      </c>
      <c r="AZ310" s="37">
        <f ca="1">IF(AZ163=0,0,-1*((AZ163/AZ9)*(LN(AZ163/AZ9))))</f>
        <v>0.25993019270997947</v>
      </c>
      <c r="BA310" s="37">
        <f ca="1">IF(BA163=0,0,-1*((BA163/BA9)*(LN(BA163/BA9))))</f>
        <v>0.25993019270997947</v>
      </c>
      <c r="BB310" s="37">
        <f ca="1">IF(BB163=0,0,-1*((BB163/BB9)*(LN(BB163/BB9))))</f>
        <v>0.36312765445165868</v>
      </c>
      <c r="BC310" s="37">
        <f ca="1">IF(BC163=0,0,-1*((BC163/BC9)*(LN(BC163/BC9))))</f>
        <v>0.33423942150583869</v>
      </c>
      <c r="BD310" s="37">
        <f ca="1">IF(BD163=0,0,-1*((BD163/BD9)*(LN(BD163/BD9))))</f>
        <v>0</v>
      </c>
      <c r="BE310" s="37">
        <f ca="1">IF(BE163=0,0,-1*((BE163/BE9)*(LN(BE163/BE9))))</f>
        <v>0.36620409622270322</v>
      </c>
      <c r="BF310" s="37">
        <f ca="1">IF(BF163=0,0,-1*((BF163/BF9)*(LN(BF163/BF9))))</f>
        <v>0</v>
      </c>
      <c r="BG310" s="37">
        <f ca="1">IF(BG163=0,0,-1*((BG163/BG9)*(LN(BG163/BG9))))</f>
        <v>0.34657359027997264</v>
      </c>
      <c r="BH310" s="37">
        <f ca="1">IF(BH163=0,0,-1*((BH163/BH9)*(LN(BH163/BH9))))</f>
        <v>0</v>
      </c>
      <c r="BI310" s="37">
        <f ca="1">IF(BI163=0,0,-1*((BI163/BI9)*(LN(BI163/BI9))))</f>
        <v>0.35793227671296229</v>
      </c>
      <c r="BJ310" s="37">
        <f ca="1">IF(BJ163=0,0,-1*((BJ163/BJ9)*(LN(BJ163/BJ9))))</f>
        <v>0.31978045024881302</v>
      </c>
      <c r="BK310" s="37">
        <f ca="1">IF(BK163=0,0,-1*((BK163/BK9)*(LN(BK163/BK9))))</f>
        <v>0.36651629274966202</v>
      </c>
      <c r="BL310" s="37">
        <f ca="1">IF(BL163=0,0,-1*((BL163/BL9)*(LN(BL163/BL9))))</f>
        <v>0.36119184129778081</v>
      </c>
      <c r="BM310" s="37">
        <f ca="1">IF(BM163=0,0,-1*((BM163/BM9)*(LN(BM163/BM9))))</f>
        <v>0.32654814716784386</v>
      </c>
      <c r="BN310" s="37">
        <f ca="1">IF(BN163=0,0,-1*((BN163/BN9)*(LN(BN163/BN9))))</f>
        <v>0.24413606414846883</v>
      </c>
      <c r="BO310" s="37">
        <f ca="1">IF(BO163=0,0,-1*((BO163/BO9)*(LN(BO163/BO9))))</f>
        <v>0.34657359027997264</v>
      </c>
      <c r="BP310" s="37">
        <f ca="1">IF(BP163=0,0,-1*((BP163/BP9)*(LN(BP163/BP9))))</f>
        <v>0.33423942150583869</v>
      </c>
      <c r="BQ310" s="37">
        <f ca="1">IF(BQ163=0,0,-1*((BQ163/BQ9)*(LN(BQ163/BQ9))))</f>
        <v>0</v>
      </c>
      <c r="BR310" s="37">
        <f ca="1">IF(BR163=0,0,-1*((BR163/BR9)*(LN(BR163/BR9))))</f>
        <v>0.33423942150583869</v>
      </c>
      <c r="BS310" s="37">
        <f ca="1">IF(BS163=0,0,-1*((BS163/BS9)*(LN(BS163/BS9))))</f>
        <v>0.36620409622270322</v>
      </c>
      <c r="BT310" s="37">
        <f ca="1">IF(BT163=0,0,-1*((BT163/BT9)*(LN(BT163/BT9))))</f>
        <v>0.36119184129778081</v>
      </c>
      <c r="BU310" s="37">
        <f ca="1">IF(BU163=0,0,-1*((BU163/BU9)*(LN(BU163/BU9))))</f>
        <v>0</v>
      </c>
      <c r="BV310" s="37">
        <f ca="1">IF(BV163=0,0,-1*((BV163/BV9)*(LN(BV163/BV9))))</f>
        <v>0.34657359027997264</v>
      </c>
      <c r="BW310" s="37">
        <f ca="1">IF(BW163=0,0,-1*((BW163/BW9)*(LN(BW163/BW9))))</f>
        <v>0.36119184129778081</v>
      </c>
      <c r="BX310" s="37">
        <f ca="1">IF(BX163=0,0,-1*((BX163/BX9)*(LN(BX163/BX9))))</f>
        <v>0.36620409622270322</v>
      </c>
      <c r="BY310" s="37">
        <f ca="1">IF(BY163=0,0,-1*((BY163/BY9)*(LN(BY163/BY9))))</f>
        <v>0</v>
      </c>
      <c r="BZ310" s="37">
        <f ca="1">IF(BZ163=0,0,-1*((BZ163/BZ9)*(LN(BZ163/BZ9))))</f>
        <v>0.23025850929940456</v>
      </c>
      <c r="CA310" s="37">
        <f ca="1">IF(CA163=0,0,-1*((CA163/CA9)*(LN(CA163/CA9))))</f>
        <v>0.33423942150583869</v>
      </c>
      <c r="CB310" s="37">
        <f ca="1">IF(CB163=0,0,-1*((CB163/CB9)*(LN(CB163/CB9))))</f>
        <v>0.24413606414846883</v>
      </c>
      <c r="CC310" s="37">
        <f ca="1">IF(CC163=0,0,-1*((CC163/CC9)*(LN(CC163/CC9))))</f>
        <v>0</v>
      </c>
      <c r="CI310" s="59"/>
    </row>
    <row r="311" spans="1:87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K311" s="37">
        <f ca="1">IF(BK164=0,0,-1*((BK164/BK9)*(LN(BK164/BK9))))</f>
        <v>0</v>
      </c>
      <c r="BL311" s="37">
        <f ca="1">IF(BL164=0,0,-1*((BL164/BL9)*(LN(BL164/BL9))))</f>
        <v>0</v>
      </c>
      <c r="BM311" s="37">
        <f ca="1">IF(BM164=0,0,-1*((BM164/BM9)*(LN(BM164/BM9))))</f>
        <v>0</v>
      </c>
      <c r="BN311" s="37">
        <f ca="1">IF(BN164=0,0,-1*((BN164/BN9)*(LN(BN164/BN9))))</f>
        <v>0</v>
      </c>
      <c r="BO311" s="37">
        <f ca="1">IF(BO164=0,0,-1*((BO164/BO9)*(LN(BO164/BO9))))</f>
        <v>0</v>
      </c>
      <c r="BP311" s="37">
        <f ca="1">IF(BP164=0,0,-1*((BP164/BP9)*(LN(BP164/BP9))))</f>
        <v>0</v>
      </c>
      <c r="BQ311" s="37">
        <f ca="1">IF(BQ164=0,0,-1*((BQ164/BQ9)*(LN(BQ164/BQ9))))</f>
        <v>0</v>
      </c>
      <c r="BR311" s="37">
        <f ca="1">IF(BR164=0,0,-1*((BR164/BR9)*(LN(BR164/BR9))))</f>
        <v>0</v>
      </c>
      <c r="BS311" s="37">
        <f ca="1">IF(BS164=0,0,-1*((BS164/BS9)*(LN(BS164/BS9))))</f>
        <v>0</v>
      </c>
      <c r="BT311" s="37">
        <f ca="1">IF(BT164=0,0,-1*((BT164/BT9)*(LN(BT164/BT9))))</f>
        <v>0</v>
      </c>
      <c r="BU311" s="37">
        <f ca="1">IF(BU164=0,0,-1*((BU164/BU9)*(LN(BU164/BU9))))</f>
        <v>0</v>
      </c>
      <c r="BV311" s="37">
        <f ca="1">IF(BV164=0,0,-1*((BV164/BV9)*(LN(BV164/BV9))))</f>
        <v>0</v>
      </c>
      <c r="BW311" s="37">
        <f ca="1">IF(BW164=0,0,-1*((BW164/BW9)*(LN(BW164/BW9))))</f>
        <v>0</v>
      </c>
      <c r="BX311" s="37">
        <f ca="1">IF(BX164=0,0,-1*((BX164/BX9)*(LN(BX164/BX9))))</f>
        <v>0</v>
      </c>
      <c r="BY311" s="37">
        <f ca="1">IF(BY164=0,0,-1*((BY164/BY9)*(LN(BY164/BY9))))</f>
        <v>0</v>
      </c>
      <c r="BZ311" s="37">
        <f ca="1">IF(BZ164=0,0,-1*((BZ164/BZ9)*(LN(BZ164/BZ9))))</f>
        <v>0</v>
      </c>
      <c r="CA311" s="37">
        <f ca="1">IF(CA164=0,0,-1*((CA164/CA9)*(LN(CA164/CA9))))</f>
        <v>0</v>
      </c>
      <c r="CB311" s="37">
        <f ca="1">IF(CB164=0,0,-1*((CB164/CB9)*(LN(CB164/CB9))))</f>
        <v>0</v>
      </c>
      <c r="CC311" s="37">
        <f ca="1">IF(CC164=0,0,-1*((CC164/CC9)*(LN(CC164/CC9))))</f>
        <v>0</v>
      </c>
      <c r="CI311" s="59"/>
    </row>
    <row r="312" spans="1:87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K312" s="37">
        <f ca="1">IF(BK165=0,0,-1*((BK165/BK9)*(LN(BK165/BK9))))</f>
        <v>0</v>
      </c>
      <c r="BL312" s="37">
        <f ca="1">IF(BL165=0,0,-1*((BL165/BL9)*(LN(BL165/BL9))))</f>
        <v>0</v>
      </c>
      <c r="BM312" s="37">
        <f ca="1">IF(BM165=0,0,-1*((BM165/BM9)*(LN(BM165/BM9))))</f>
        <v>0</v>
      </c>
      <c r="BN312" s="37">
        <f ca="1">IF(BN165=0,0,-1*((BN165/BN9)*(LN(BN165/BN9))))</f>
        <v>0</v>
      </c>
      <c r="BO312" s="37">
        <f ca="1">IF(BO165=0,0,-1*((BO165/BO9)*(LN(BO165/BO9))))</f>
        <v>0</v>
      </c>
      <c r="BP312" s="37">
        <f ca="1">IF(BP165=0,0,-1*((BP165/BP9)*(LN(BP165/BP9))))</f>
        <v>0</v>
      </c>
      <c r="BQ312" s="37">
        <f ca="1">IF(BQ165=0,0,-1*((BQ165/BQ9)*(LN(BQ165/BQ9))))</f>
        <v>0</v>
      </c>
      <c r="BR312" s="37">
        <f ca="1">IF(BR165=0,0,-1*((BR165/BR9)*(LN(BR165/BR9))))</f>
        <v>0</v>
      </c>
      <c r="BS312" s="37">
        <f ca="1">IF(BS165=0,0,-1*((BS165/BS9)*(LN(BS165/BS9))))</f>
        <v>0</v>
      </c>
      <c r="BT312" s="37">
        <f ca="1">IF(BT165=0,0,-1*((BT165/BT9)*(LN(BT165/BT9))))</f>
        <v>0</v>
      </c>
      <c r="BU312" s="37">
        <f ca="1">IF(BU165=0,0,-1*((BU165/BU9)*(LN(BU165/BU9))))</f>
        <v>0</v>
      </c>
      <c r="BV312" s="37">
        <f ca="1">IF(BV165=0,0,-1*((BV165/BV9)*(LN(BV165/BV9))))</f>
        <v>0</v>
      </c>
      <c r="BW312" s="37">
        <f ca="1">IF(BW165=0,0,-1*((BW165/BW9)*(LN(BW165/BW9))))</f>
        <v>0</v>
      </c>
      <c r="BX312" s="37">
        <f ca="1">IF(BX165=0,0,-1*((BX165/BX9)*(LN(BX165/BX9))))</f>
        <v>0</v>
      </c>
      <c r="BY312" s="37">
        <f ca="1">IF(BY165=0,0,-1*((BY165/BY9)*(LN(BY165/BY9))))</f>
        <v>0</v>
      </c>
      <c r="BZ312" s="37">
        <f ca="1">IF(BZ165=0,0,-1*((BZ165/BZ9)*(LN(BZ165/BZ9))))</f>
        <v>0</v>
      </c>
      <c r="CA312" s="37">
        <f ca="1">IF(CA165=0,0,-1*((CA165/CA9)*(LN(CA165/CA9))))</f>
        <v>0</v>
      </c>
      <c r="CB312" s="37">
        <f ca="1">IF(CB165=0,0,-1*((CB165/CB9)*(LN(CB165/CB9))))</f>
        <v>0</v>
      </c>
      <c r="CC312" s="37">
        <f ca="1">IF(CC165=0,0,-1*((CC165/CC9)*(LN(CC165/CC9))))</f>
        <v>0</v>
      </c>
      <c r="CI312" s="59"/>
    </row>
    <row r="313" spans="1:87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K313" s="37">
        <f ca="1">IF(BK166=0,0,-1*((BK166/BK9)*(LN(BK166/BK9))))</f>
        <v>0</v>
      </c>
      <c r="BL313" s="37">
        <f ca="1">IF(BL166=0,0,-1*((BL166/BL9)*(LN(BL166/BL9))))</f>
        <v>0</v>
      </c>
      <c r="BM313" s="37">
        <f ca="1">IF(BM166=0,0,-1*((BM166/BM9)*(LN(BM166/BM9))))</f>
        <v>0</v>
      </c>
      <c r="BN313" s="37">
        <f ca="1">IF(BN166=0,0,-1*((BN166/BN9)*(LN(BN166/BN9))))</f>
        <v>0</v>
      </c>
      <c r="BO313" s="37">
        <f ca="1">IF(BO166=0,0,-1*((BO166/BO9)*(LN(BO166/BO9))))</f>
        <v>0</v>
      </c>
      <c r="BP313" s="37">
        <f ca="1">IF(BP166=0,0,-1*((BP166/BP9)*(LN(BP166/BP9))))</f>
        <v>0</v>
      </c>
      <c r="BQ313" s="37">
        <f ca="1">IF(BQ166=0,0,-1*((BQ166/BQ9)*(LN(BQ166/BQ9))))</f>
        <v>0</v>
      </c>
      <c r="BR313" s="37">
        <f ca="1">IF(BR166=0,0,-1*((BR166/BR9)*(LN(BR166/BR9))))</f>
        <v>0</v>
      </c>
      <c r="BS313" s="37">
        <f ca="1">IF(BS166=0,0,-1*((BS166/BS9)*(LN(BS166/BS9))))</f>
        <v>0</v>
      </c>
      <c r="BT313" s="37">
        <f ca="1">IF(BT166=0,0,-1*((BT166/BT9)*(LN(BT166/BT9))))</f>
        <v>0</v>
      </c>
      <c r="BU313" s="37">
        <f ca="1">IF(BU166=0,0,-1*((BU166/BU9)*(LN(BU166/BU9))))</f>
        <v>0</v>
      </c>
      <c r="BV313" s="37">
        <f ca="1">IF(BV166=0,0,-1*((BV166/BV9)*(LN(BV166/BV9))))</f>
        <v>0</v>
      </c>
      <c r="BW313" s="37">
        <f ca="1">IF(BW166=0,0,-1*((BW166/BW9)*(LN(BW166/BW9))))</f>
        <v>0</v>
      </c>
      <c r="BX313" s="37">
        <f ca="1">IF(BX166=0,0,-1*((BX166/BX9)*(LN(BX166/BX9))))</f>
        <v>0</v>
      </c>
      <c r="BY313" s="37">
        <f ca="1">IF(BY166=0,0,-1*((BY166/BY9)*(LN(BY166/BY9))))</f>
        <v>0</v>
      </c>
      <c r="BZ313" s="37">
        <f ca="1">IF(BZ166=0,0,-1*((BZ166/BZ9)*(LN(BZ166/BZ9))))</f>
        <v>0</v>
      </c>
      <c r="CA313" s="37">
        <f ca="1">IF(CA166=0,0,-1*((CA166/CA9)*(LN(CA166/CA9))))</f>
        <v>0</v>
      </c>
      <c r="CB313" s="37">
        <f ca="1">IF(CB166=0,0,-1*((CB166/CB9)*(LN(CB166/CB9))))</f>
        <v>0</v>
      </c>
      <c r="CC313" s="37">
        <f ca="1">IF(CC166=0,0,-1*((CC166/CC9)*(LN(CC166/CC9))))</f>
        <v>0</v>
      </c>
      <c r="CI313" s="59"/>
    </row>
    <row r="314" spans="1:87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K314" s="37">
        <f ca="1">IF(BK167=0,0,-1*((BK167/BK9)*(LN(BK167/BK9))))</f>
        <v>0</v>
      </c>
      <c r="BL314" s="37">
        <f ca="1">IF(BL167=0,0,-1*((BL167/BL9)*(LN(BL167/BL9))))</f>
        <v>0</v>
      </c>
      <c r="BM314" s="37">
        <f ca="1">IF(BM167=0,0,-1*((BM167/BM9)*(LN(BM167/BM9))))</f>
        <v>0</v>
      </c>
      <c r="BN314" s="37">
        <f ca="1">IF(BN167=0,0,-1*((BN167/BN9)*(LN(BN167/BN9))))</f>
        <v>0</v>
      </c>
      <c r="BO314" s="37">
        <f ca="1">IF(BO167=0,0,-1*((BO167/BO9)*(LN(BO167/BO9))))</f>
        <v>0</v>
      </c>
      <c r="BP314" s="37">
        <f ca="1">IF(BP167=0,0,-1*((BP167/BP9)*(LN(BP167/BP9))))</f>
        <v>0</v>
      </c>
      <c r="BQ314" s="37">
        <f ca="1">IF(BQ167=0,0,-1*((BQ167/BQ9)*(LN(BQ167/BQ9))))</f>
        <v>0</v>
      </c>
      <c r="BR314" s="37">
        <f ca="1">IF(BR167=0,0,-1*((BR167/BR9)*(LN(BR167/BR9))))</f>
        <v>0</v>
      </c>
      <c r="BS314" s="37">
        <f ca="1">IF(BS167=0,0,-1*((BS167/BS9)*(LN(BS167/BS9))))</f>
        <v>0</v>
      </c>
      <c r="BT314" s="37">
        <f ca="1">IF(BT167=0,0,-1*((BT167/BT9)*(LN(BT167/BT9))))</f>
        <v>0</v>
      </c>
      <c r="BU314" s="37">
        <f ca="1">IF(BU167=0,0,-1*((BU167/BU9)*(LN(BU167/BU9))))</f>
        <v>0</v>
      </c>
      <c r="BV314" s="37">
        <f ca="1">IF(BV167=0,0,-1*((BV167/BV9)*(LN(BV167/BV9))))</f>
        <v>0</v>
      </c>
      <c r="BW314" s="37">
        <f ca="1">IF(BW167=0,0,-1*((BW167/BW9)*(LN(BW167/BW9))))</f>
        <v>0</v>
      </c>
      <c r="BX314" s="37">
        <f ca="1">IF(BX167=0,0,-1*((BX167/BX9)*(LN(BX167/BX9))))</f>
        <v>0</v>
      </c>
      <c r="BY314" s="37">
        <f ca="1">IF(BY167=0,0,-1*((BY167/BY9)*(LN(BY167/BY9))))</f>
        <v>0</v>
      </c>
      <c r="BZ314" s="37">
        <f ca="1">IF(BZ167=0,0,-1*((BZ167/BZ9)*(LN(BZ167/BZ9))))</f>
        <v>0</v>
      </c>
      <c r="CA314" s="37">
        <f ca="1">IF(CA167=0,0,-1*((CA167/CA9)*(LN(CA167/CA9))))</f>
        <v>0</v>
      </c>
      <c r="CB314" s="37">
        <f ca="1">IF(CB167=0,0,-1*((CB167/CB9)*(LN(CB167/CB9))))</f>
        <v>0</v>
      </c>
      <c r="CC314" s="37">
        <f ca="1">IF(CC167=0,0,-1*((CC167/CC9)*(LN(CC167/CC9))))</f>
        <v>0</v>
      </c>
      <c r="CI314" s="59"/>
    </row>
    <row r="315" spans="1:87" x14ac:dyDescent="0.25">
      <c r="A315" s="54" t="s">
        <v>180</v>
      </c>
      <c r="B315" s="37">
        <f ca="1">IF(B168=0,0,-1*((B168/B9)*(LN(B168/B9))))</f>
        <v>0.29375226827858475</v>
      </c>
      <c r="C315" s="37">
        <f ca="1">IF(C168=0,0,-1*((C168/C9)*(LN(C168/C9))))</f>
        <v>0.30649537425959444</v>
      </c>
      <c r="D315" s="37">
        <f ca="1">IF(D168=0,0,-1*((D168/D9)*(LN(D168/D9))))</f>
        <v>0.24413606414846883</v>
      </c>
      <c r="E315" s="37">
        <f ca="1">IF(E168=0,0,-1*((E168/E9)*(LN(E168/E9))))</f>
        <v>0.36620409622270322</v>
      </c>
      <c r="F315" s="37">
        <f ca="1">IF(F168=0,0,-1*((F168/F9)*(LN(F168/F9))))</f>
        <v>0.36781096987939732</v>
      </c>
      <c r="G315" s="37">
        <f ca="1">IF(G168=0,0,-1*((G168/G9)*(LN(G168/G9))))</f>
        <v>0.36119184129778081</v>
      </c>
      <c r="H315" s="37">
        <f ca="1">IF(H168=0,0,-1*((H168/H9)*(LN(H168/H9))))</f>
        <v>0</v>
      </c>
      <c r="I315" s="37">
        <f ca="1">IF(I168=0,0,-1*((I168/I9)*(LN(I168/I9))))</f>
        <v>0</v>
      </c>
      <c r="J315" s="37">
        <f ca="1">IF(J168=0,0,-1*((J168/J9)*(LN(J168/J9))))</f>
        <v>0.34657359027997264</v>
      </c>
      <c r="K315" s="37">
        <f ca="1">IF(K168=0,0,-1*((K168/K9)*(LN(K168/K9))))</f>
        <v>0.34657359027997264</v>
      </c>
      <c r="L315" s="37">
        <f ca="1">IF(L168=0,0,-1*((L168/L9)*(LN(L168/L9))))</f>
        <v>9.4824464092043662E-2</v>
      </c>
      <c r="M315" s="37">
        <f ca="1">IF(M168=0,0,-1*((M168/M9)*(LN(M168/M9))))</f>
        <v>0.36620409622270322</v>
      </c>
      <c r="N315" s="37">
        <f ca="1">IF(N168=0,0,-1*((N168/N9)*(LN(N168/N9))))</f>
        <v>0.27031007207210961</v>
      </c>
      <c r="O315" s="37">
        <f ca="1">IF(O168=0,0,-1*((O168/O9)*(LN(O168/O9))))</f>
        <v>0.36119184129778081</v>
      </c>
      <c r="P315" s="37">
        <f ca="1">IF(P168=0,0,-1*((P168/P9)*(LN(P168/P9))))</f>
        <v>0</v>
      </c>
      <c r="Q315" s="37">
        <f ca="1">IF(Q168=0,0,-1*((Q168/Q9)*(LN(Q168/Q9))))</f>
        <v>0</v>
      </c>
      <c r="R315" s="37">
        <f ca="1">IF(R168=0,0,-1*((R168/R9)*(LN(R168/R9))))</f>
        <v>0</v>
      </c>
      <c r="S315" s="37">
        <f ca="1">IF(S168=0,0,-1*((S168/S9)*(LN(S168/S9))))</f>
        <v>0.27031007207210961</v>
      </c>
      <c r="T315" s="37">
        <f ca="1">IF(T168=0,0,-1*((T168/T9)*(LN(T168/T9))))</f>
        <v>0.34657359027997264</v>
      </c>
      <c r="U315" s="37">
        <f ca="1">IF(U168=0,0,-1*((U168/U9)*(LN(U168/U9))))</f>
        <v>0.36620409622270322</v>
      </c>
      <c r="V315" s="37">
        <f ca="1">IF(V168=0,0,-1*((V168/V9)*(LN(V168/V9))))</f>
        <v>0.35793227671296229</v>
      </c>
      <c r="W315" s="37">
        <f ca="1">IF(W168=0,0,-1*((W168/W9)*(LN(W168/W9))))</f>
        <v>0.24967246075711269</v>
      </c>
      <c r="X315" s="37">
        <f ca="1">IF(X168=0,0,-1*((X168/X9)*(LN(X168/X9))))</f>
        <v>0.24967246075711269</v>
      </c>
      <c r="Y315" s="37">
        <f ca="1">IF(Y168=0,0,-1*((Y168/Y9)*(LN(Y168/Y9))))</f>
        <v>0.36620409622270322</v>
      </c>
      <c r="Z315" s="37">
        <f ca="1">IF(Z168=0,0,-1*((Z168/Z9)*(LN(Z168/Z9))))</f>
        <v>0.36620409622270322</v>
      </c>
      <c r="AA315" s="37">
        <f ca="1">IF(AA168=0,0,-1*((AA168/AA9)*(LN(AA168/AA9))))</f>
        <v>0.10469603169456311</v>
      </c>
      <c r="AB315" s="37">
        <f ca="1">IF(AB168=0,0,-1*((AB168/AB9)*(LN(AB168/AB9))))</f>
        <v>0.15193463066162882</v>
      </c>
      <c r="AC315" s="37">
        <f ca="1">IF(AC168=0,0,-1*((AC168/AC9)*(LN(AC168/AC9))))</f>
        <v>0.36620409622270322</v>
      </c>
      <c r="AD315" s="37">
        <f ca="1">IF(AD168=0,0,-1*((AD168/AD9)*(LN(AD168/AD9))))</f>
        <v>0.29375226827858475</v>
      </c>
      <c r="AE315" s="37">
        <f ca="1">IF(AE168=0,0,-1*((AE168/AE9)*(LN(AE168/AE9))))</f>
        <v>0.24033731187229493</v>
      </c>
      <c r="AF315" s="37">
        <f ca="1">IF(AF168=0,0,-1*((AF168/AF9)*(LN(AF168/AF9))))</f>
        <v>0.36119184129778081</v>
      </c>
      <c r="AG315" s="37">
        <f ca="1">IF(AG168=0,0,-1*((AG168/AG9)*(LN(AG168/AG9))))</f>
        <v>0.17851484105136778</v>
      </c>
      <c r="AH315" s="37">
        <f ca="1">IF(AH168=0,0,-1*((AH168/AH9)*(LN(AH168/AH9))))</f>
        <v>0.32654814716784386</v>
      </c>
      <c r="AI315" s="37">
        <f ca="1">IF(AI168=0,0,-1*((AI168/AI9)*(LN(AI168/AI9))))</f>
        <v>0.36041342942947946</v>
      </c>
      <c r="AJ315" s="37">
        <f ca="1">IF(AJ168=0,0,-1*((AJ168/AJ9)*(LN(AJ168/AJ9))))</f>
        <v>0.36041342942947946</v>
      </c>
      <c r="AK315" s="37">
        <f ca="1">IF(AK168=0,0,-1*((AK168/AK9)*(LN(AK168/AK9))))</f>
        <v>0</v>
      </c>
      <c r="AL315" s="37">
        <f ca="1">IF(AL168=0,0,-1*((AL168/AL9)*(LN(AL168/AL9))))</f>
        <v>0.35793227671296229</v>
      </c>
      <c r="AM315" s="37">
        <f ca="1">IF(AM168=0,0,-1*((AM168/AM9)*(LN(AM168/AM9))))</f>
        <v>0.33423942150583869</v>
      </c>
      <c r="AN315" s="37">
        <f ca="1">IF(AN168=0,0,-1*((AN168/AN9)*(LN(AN168/AN9))))</f>
        <v>0.19546677755181582</v>
      </c>
      <c r="AO315" s="37">
        <f ca="1">IF(AO168=0,0,-1*((AO168/AO9)*(LN(AO168/AO9))))</f>
        <v>0.27798716415075903</v>
      </c>
      <c r="AP315" s="37">
        <f ca="1">IF(AP168=0,0,-1*((AP168/AP9)*(LN(AP168/AP9))))</f>
        <v>0.36119184129778081</v>
      </c>
      <c r="AQ315" s="37">
        <f ca="1">IF(AQ168=0,0,-1*((AQ168/AQ9)*(LN(AQ168/AQ9))))</f>
        <v>0.17851484105136778</v>
      </c>
      <c r="AR315" s="37">
        <f ca="1">IF(AR168=0,0,-1*((AR168/AR9)*(LN(AR168/AR9))))</f>
        <v>0.36041342942947946</v>
      </c>
      <c r="AS315" s="37">
        <f ca="1">IF(AS168=0,0,-1*((AS168/AS9)*(LN(AS168/AS9))))</f>
        <v>0</v>
      </c>
      <c r="AT315" s="37">
        <f ca="1">IF(AT168=0,0,-1*((AT168/AT9)*(LN(AT168/AT9))))</f>
        <v>0.36119184129778081</v>
      </c>
      <c r="AU315" s="37">
        <f ca="1">IF(AU168=0,0,-1*((AU168/AU9)*(LN(AU168/AU9))))</f>
        <v>0.24413606414846883</v>
      </c>
      <c r="AV315" s="37">
        <f ca="1">IF(AV168=0,0,-1*((AV168/AV9)*(LN(AV168/AV9))))</f>
        <v>0</v>
      </c>
      <c r="AW315" s="37">
        <f ca="1">IF(AW168=0,0,-1*((AW168/AW9)*(LN(AW168/AW9))))</f>
        <v>0.19546677755181582</v>
      </c>
      <c r="AX315" s="37">
        <f ca="1">IF(AX168=0,0,-1*((AX168/AX9)*(LN(AX168/AX9))))</f>
        <v>0</v>
      </c>
      <c r="AY315" s="37">
        <f ca="1">IF(AY168=0,0,-1*((AY168/AY9)*(LN(AY168/AY9))))</f>
        <v>0</v>
      </c>
      <c r="AZ315" s="37">
        <f ca="1">IF(AZ168=0,0,-1*((AZ168/AZ9)*(LN(AZ168/AZ9))))</f>
        <v>0.25993019270997947</v>
      </c>
      <c r="BA315" s="37">
        <f ca="1">IF(BA168=0,0,-1*((BA168/BA9)*(LN(BA168/BA9))))</f>
        <v>0.25993019270997947</v>
      </c>
      <c r="BB315" s="37">
        <f ca="1">IF(BB168=0,0,-1*((BB168/BB9)*(LN(BB168/BB9))))</f>
        <v>0.31978045024881302</v>
      </c>
      <c r="BC315" s="37">
        <f ca="1">IF(BC168=0,0,-1*((BC168/BC9)*(LN(BC168/BC9))))</f>
        <v>0.27031007207210961</v>
      </c>
      <c r="BD315" s="37">
        <f ca="1">IF(BD168=0,0,-1*((BD168/BD9)*(LN(BD168/BD9))))</f>
        <v>0.30649537425959444</v>
      </c>
      <c r="BE315" s="37">
        <f ca="1">IF(BE168=0,0,-1*((BE168/BE9)*(LN(BE168/BE9))))</f>
        <v>0.24413606414846883</v>
      </c>
      <c r="BF315" s="37">
        <f ca="1">IF(BF168=0,0,-1*((BF168/BF9)*(LN(BF168/BF9))))</f>
        <v>0</v>
      </c>
      <c r="BG315" s="37">
        <f ca="1">IF(BG168=0,0,-1*((BG168/BG9)*(LN(BG168/BG9))))</f>
        <v>0.21576155433883568</v>
      </c>
      <c r="BH315" s="37">
        <f ca="1">IF(BH168=0,0,-1*((BH168/BH9)*(LN(BH168/BH9))))</f>
        <v>0</v>
      </c>
      <c r="BI315" s="37">
        <f ca="1">IF(BI168=0,0,-1*((BI168/BI9)*(LN(BI168/BI9))))</f>
        <v>0.36312765445165868</v>
      </c>
      <c r="BJ315" s="37">
        <f ca="1">IF(BJ168=0,0,-1*((BJ168/BJ9)*(LN(BJ168/BJ9))))</f>
        <v>0.36312765445165868</v>
      </c>
      <c r="BK315" s="37">
        <f ca="1">IF(BK168=0,0,-1*((BK168/BK9)*(LN(BK168/BK9))))</f>
        <v>0.34657359027997264</v>
      </c>
      <c r="BL315" s="37">
        <f ca="1">IF(BL168=0,0,-1*((BL168/BL9)*(LN(BL168/BL9))))</f>
        <v>0.34657359027997264</v>
      </c>
      <c r="BM315" s="37">
        <f ca="1">IF(BM168=0,0,-1*((BM168/BM9)*(LN(BM168/BM9))))</f>
        <v>0.36041342942947946</v>
      </c>
      <c r="BN315" s="37">
        <f ca="1">IF(BN168=0,0,-1*((BN168/BN9)*(LN(BN168/BN9))))</f>
        <v>0.10469603169456311</v>
      </c>
      <c r="BO315" s="37">
        <f ca="1">IF(BO168=0,0,-1*((BO168/BO9)*(LN(BO168/BO9))))</f>
        <v>0.21576155433883568</v>
      </c>
      <c r="BP315" s="37">
        <f ca="1">IF(BP168=0,0,-1*((BP168/BP9)*(LN(BP168/BP9))))</f>
        <v>0.27031007207210961</v>
      </c>
      <c r="BQ315" s="37">
        <f ca="1">IF(BQ168=0,0,-1*((BQ168/BQ9)*(LN(BQ168/BQ9))))</f>
        <v>9.4824464092043662E-2</v>
      </c>
      <c r="BR315" s="37">
        <f ca="1">IF(BR168=0,0,-1*((BR168/BR9)*(LN(BR168/BR9))))</f>
        <v>0.19546677755181582</v>
      </c>
      <c r="BS315" s="37">
        <f ca="1">IF(BS168=0,0,-1*((BS168/BS9)*(LN(BS168/BS9))))</f>
        <v>0.36041342942947946</v>
      </c>
      <c r="BT315" s="37">
        <f ca="1">IF(BT168=0,0,-1*((BT168/BT9)*(LN(BT168/BT9))))</f>
        <v>0.24967246075711269</v>
      </c>
      <c r="BU315" s="37">
        <f ca="1">IF(BU168=0,0,-1*((BU168/BU9)*(LN(BU168/BU9))))</f>
        <v>0.27031007207210961</v>
      </c>
      <c r="BV315" s="37">
        <f ca="1">IF(BV168=0,0,-1*((BV168/BV9)*(LN(BV168/BV9))))</f>
        <v>0.36781096987939732</v>
      </c>
      <c r="BW315" s="37">
        <f ca="1">IF(BW168=0,0,-1*((BW168/BW9)*(LN(BW168/BW9))))</f>
        <v>0.30649537425959444</v>
      </c>
      <c r="BX315" s="37">
        <f ca="1">IF(BX168=0,0,-1*((BX168/BX9)*(LN(BX168/BX9))))</f>
        <v>0.27031007207210961</v>
      </c>
      <c r="BY315" s="37">
        <f ca="1">IF(BY168=0,0,-1*((BY168/BY9)*(LN(BY168/BY9))))</f>
        <v>0.1168399685464573</v>
      </c>
      <c r="BZ315" s="37">
        <f ca="1">IF(BZ168=0,0,-1*((BZ168/BZ9)*(LN(BZ168/BZ9))))</f>
        <v>0.24967246075711269</v>
      </c>
      <c r="CA315" s="37">
        <f ca="1">IF(CA168=0,0,-1*((CA168/CA9)*(LN(CA168/CA9))))</f>
        <v>0.36041342942947946</v>
      </c>
      <c r="CB315" s="37">
        <f ca="1">IF(CB168=0,0,-1*((CB168/CB9)*(LN(CB168/CB9))))</f>
        <v>0.27031007207210961</v>
      </c>
      <c r="CC315" s="37">
        <f ca="1">IF(CC168=0,0,-1*((CC168/CC9)*(LN(CC168/CC9))))</f>
        <v>0.32188758248682009</v>
      </c>
      <c r="CI315" s="59"/>
    </row>
    <row r="316" spans="1:87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K316" s="37">
        <f ca="1">IF(BK169=0,0,-1*((BK169/BK9)*(LN(BK169/BK9))))</f>
        <v>0</v>
      </c>
      <c r="BL316" s="37">
        <f ca="1">IF(BL169=0,0,-1*((BL169/BL9)*(LN(BL169/BL9))))</f>
        <v>0</v>
      </c>
      <c r="BM316" s="37">
        <f ca="1">IF(BM169=0,0,-1*((BM169/BM9)*(LN(BM169/BM9))))</f>
        <v>0</v>
      </c>
      <c r="BN316" s="37">
        <f ca="1">IF(BN169=0,0,-1*((BN169/BN9)*(LN(BN169/BN9))))</f>
        <v>0</v>
      </c>
      <c r="BO316" s="37">
        <f ca="1">IF(BO169=0,0,-1*((BO169/BO9)*(LN(BO169/BO9))))</f>
        <v>0</v>
      </c>
      <c r="BP316" s="37">
        <f ca="1">IF(BP169=0,0,-1*((BP169/BP9)*(LN(BP169/BP9))))</f>
        <v>0</v>
      </c>
      <c r="BQ316" s="37">
        <f ca="1">IF(BQ169=0,0,-1*((BQ169/BQ9)*(LN(BQ169/BQ9))))</f>
        <v>0</v>
      </c>
      <c r="BR316" s="37">
        <f ca="1">IF(BR169=0,0,-1*((BR169/BR9)*(LN(BR169/BR9))))</f>
        <v>0</v>
      </c>
      <c r="BS316" s="37">
        <f ca="1">IF(BS169=0,0,-1*((BS169/BS9)*(LN(BS169/BS9))))</f>
        <v>0</v>
      </c>
      <c r="BT316" s="37">
        <f ca="1">IF(BT169=0,0,-1*((BT169/BT9)*(LN(BT169/BT9))))</f>
        <v>0</v>
      </c>
      <c r="BU316" s="37">
        <f ca="1">IF(BU169=0,0,-1*((BU169/BU9)*(LN(BU169/BU9))))</f>
        <v>0</v>
      </c>
      <c r="BV316" s="37">
        <f ca="1">IF(BV169=0,0,-1*((BV169/BV9)*(LN(BV169/BV9))))</f>
        <v>0</v>
      </c>
      <c r="BW316" s="37">
        <f ca="1">IF(BW169=0,0,-1*((BW169/BW9)*(LN(BW169/BW9))))</f>
        <v>0</v>
      </c>
      <c r="BX316" s="37">
        <f ca="1">IF(BX169=0,0,-1*((BX169/BX9)*(LN(BX169/BX9))))</f>
        <v>0</v>
      </c>
      <c r="BY316" s="37">
        <f ca="1">IF(BY169=0,0,-1*((BY169/BY9)*(LN(BY169/BY9))))</f>
        <v>0</v>
      </c>
      <c r="BZ316" s="37">
        <f ca="1">IF(BZ169=0,0,-1*((BZ169/BZ9)*(LN(BZ169/BZ9))))</f>
        <v>0</v>
      </c>
      <c r="CA316" s="37">
        <f ca="1">IF(CA169=0,0,-1*((CA169/CA9)*(LN(CA169/CA9))))</f>
        <v>0</v>
      </c>
      <c r="CB316" s="37">
        <f ca="1">IF(CB169=0,0,-1*((CB169/CB9)*(LN(CB169/CB9))))</f>
        <v>0</v>
      </c>
      <c r="CC316" s="37">
        <f ca="1">IF(CC169=0,0,-1*((CC169/CC9)*(LN(CC169/CC9))))</f>
        <v>0</v>
      </c>
      <c r="CI316" s="59"/>
    </row>
    <row r="317" spans="1:87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K317" s="37">
        <f ca="1">IF(BK170=0,0,-1*((BK170/BK9)*(LN(BK170/BK9))))</f>
        <v>0</v>
      </c>
      <c r="BL317" s="37">
        <f ca="1">IF(BL170=0,0,-1*((BL170/BL9)*(LN(BL170/BL9))))</f>
        <v>0</v>
      </c>
      <c r="BM317" s="37">
        <f ca="1">IF(BM170=0,0,-1*((BM170/BM9)*(LN(BM170/BM9))))</f>
        <v>0</v>
      </c>
      <c r="BN317" s="37">
        <f ca="1">IF(BN170=0,0,-1*((BN170/BN9)*(LN(BN170/BN9))))</f>
        <v>0</v>
      </c>
      <c r="BO317" s="37">
        <f ca="1">IF(BO170=0,0,-1*((BO170/BO9)*(LN(BO170/BO9))))</f>
        <v>0</v>
      </c>
      <c r="BP317" s="37">
        <f ca="1">IF(BP170=0,0,-1*((BP170/BP9)*(LN(BP170/BP9))))</f>
        <v>0</v>
      </c>
      <c r="BQ317" s="37">
        <f ca="1">IF(BQ170=0,0,-1*((BQ170/BQ9)*(LN(BQ170/BQ9))))</f>
        <v>0</v>
      </c>
      <c r="BR317" s="37">
        <f ca="1">IF(BR170=0,0,-1*((BR170/BR9)*(LN(BR170/BR9))))</f>
        <v>0</v>
      </c>
      <c r="BS317" s="37">
        <f ca="1">IF(BS170=0,0,-1*((BS170/BS9)*(LN(BS170/BS9))))</f>
        <v>0</v>
      </c>
      <c r="BT317" s="37">
        <f ca="1">IF(BT170=0,0,-1*((BT170/BT9)*(LN(BT170/BT9))))</f>
        <v>0</v>
      </c>
      <c r="BU317" s="37">
        <f ca="1">IF(BU170=0,0,-1*((BU170/BU9)*(LN(BU170/BU9))))</f>
        <v>0</v>
      </c>
      <c r="BV317" s="37">
        <f ca="1">IF(BV170=0,0,-1*((BV170/BV9)*(LN(BV170/BV9))))</f>
        <v>0</v>
      </c>
      <c r="BW317" s="37">
        <f ca="1">IF(BW170=0,0,-1*((BW170/BW9)*(LN(BW170/BW9))))</f>
        <v>0</v>
      </c>
      <c r="BX317" s="37">
        <f ca="1">IF(BX170=0,0,-1*((BX170/BX9)*(LN(BX170/BX9))))</f>
        <v>0</v>
      </c>
      <c r="BY317" s="37">
        <f ca="1">IF(BY170=0,0,-1*((BY170/BY9)*(LN(BY170/BY9))))</f>
        <v>0</v>
      </c>
      <c r="BZ317" s="37">
        <f ca="1">IF(BZ170=0,0,-1*((BZ170/BZ9)*(LN(BZ170/BZ9))))</f>
        <v>0</v>
      </c>
      <c r="CA317" s="37">
        <f ca="1">IF(CA170=0,0,-1*((CA170/CA9)*(LN(CA170/CA9))))</f>
        <v>0</v>
      </c>
      <c r="CB317" s="37">
        <f ca="1">IF(CB170=0,0,-1*((CB170/CB9)*(LN(CB170/CB9))))</f>
        <v>0</v>
      </c>
      <c r="CC317" s="37">
        <f ca="1">IF(CC170=0,0,-1*((CC170/CC9)*(LN(CC170/CC9))))</f>
        <v>0</v>
      </c>
      <c r="CI317" s="59"/>
    </row>
    <row r="318" spans="1:87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60"/>
    </row>
    <row r="319" spans="1:87" ht="15.75" thickTop="1" x14ac:dyDescent="0.25">
      <c r="A319" s="50" t="s">
        <v>460</v>
      </c>
      <c r="B319" s="47">
        <f ca="1">1-SUM(B320:B332)</f>
        <v>0.53125</v>
      </c>
      <c r="C319" s="47">
        <f ca="1">1-SUM(C320:C332)</f>
        <v>0.54</v>
      </c>
      <c r="D319" s="47">
        <f ca="1">1-SUM(D320:D332)</f>
        <v>0.49382716049382713</v>
      </c>
      <c r="E319" s="47">
        <f ca="1">1-SUM(E320:E332)</f>
        <v>0.61111111111111116</v>
      </c>
      <c r="F319" s="47">
        <f ca="1">1-SUM(F320:F332)</f>
        <v>0.59375</v>
      </c>
      <c r="G319" s="47">
        <f ca="1">1-SUM(G320:G332)</f>
        <v>0.66</v>
      </c>
      <c r="H319" s="47">
        <f ca="1">1-SUM(H320:H332)</f>
        <v>0.46875</v>
      </c>
      <c r="I319" s="47">
        <f ca="1">1-SUM(I320:I332)</f>
        <v>0.19753086419753085</v>
      </c>
      <c r="J319" s="47">
        <f ca="1">1-SUM(J320:J332)</f>
        <v>0.625</v>
      </c>
      <c r="K319" s="47">
        <f ca="1">1-SUM(K320:K332)</f>
        <v>0.625</v>
      </c>
      <c r="L319" s="47">
        <f ca="1">1-SUM(L320:L332)</f>
        <v>0.17999999999999994</v>
      </c>
      <c r="M319" s="47">
        <f ca="1">1-SUM(M320:M332)</f>
        <v>0.61111111111111116</v>
      </c>
      <c r="N319" s="47">
        <f ca="1">1-SUM(N320:N332)</f>
        <v>0.49382716049382713</v>
      </c>
      <c r="O319" s="47">
        <f ca="1">1-SUM(O320:O332)</f>
        <v>0.54</v>
      </c>
      <c r="P319" s="47">
        <f ca="1">1-SUM(P320:P332)</f>
        <v>0</v>
      </c>
      <c r="Q319" s="47">
        <f ca="1">1-SUM(Q320:Q332)</f>
        <v>0</v>
      </c>
      <c r="R319" s="47">
        <f ca="1">1-SUM(R320:R332)</f>
        <v>0</v>
      </c>
      <c r="S319" s="47">
        <f ca="1">1-SUM(S320:S332)</f>
        <v>0.44444444444444442</v>
      </c>
      <c r="T319" s="47">
        <f ca="1">1-SUM(T320:T332)</f>
        <v>0.65625</v>
      </c>
      <c r="U319" s="47">
        <f ca="1">1-SUM(U320:U332)</f>
        <v>0.44444444444444442</v>
      </c>
      <c r="V319" s="47">
        <f ca="1">1-SUM(V320:V332)</f>
        <v>0.40816326530612246</v>
      </c>
      <c r="W319" s="47">
        <f ca="1">1-SUM(W320:W332)</f>
        <v>0.46000000000000008</v>
      </c>
      <c r="X319" s="47">
        <f ca="1">1-SUM(X320:X332)</f>
        <v>0.46000000000000008</v>
      </c>
      <c r="Y319" s="47">
        <f ca="1">1-SUM(Y320:Y332)</f>
        <v>0.44444444444444442</v>
      </c>
      <c r="Z319" s="47">
        <f ca="1">1-SUM(Z320:Z332)</f>
        <v>0.64197530864197527</v>
      </c>
      <c r="AA319" s="47">
        <f ca="1">1-SUM(AA320:AA332)</f>
        <v>0.19753086419753085</v>
      </c>
      <c r="AB319" s="47">
        <f ca="1">1-SUM(AB320:AB332)</f>
        <v>0.27777777777777768</v>
      </c>
      <c r="AC319" s="47">
        <f ca="1">1-SUM(AC320:AC332)</f>
        <v>0.5679012345679012</v>
      </c>
      <c r="AD319" s="47">
        <f ca="1">1-SUM(AD320:AD332)</f>
        <v>0.53125</v>
      </c>
      <c r="AE319" s="47">
        <f ca="1">1-SUM(AE320:AE332)</f>
        <v>0.44897959183673464</v>
      </c>
      <c r="AF319" s="47">
        <f ca="1">1-SUM(AF320:AF332)</f>
        <v>0.62</v>
      </c>
      <c r="AG319" s="47">
        <f ca="1">1-SUM(AG320:AG332)</f>
        <v>0.31999999999999984</v>
      </c>
      <c r="AH319" s="47">
        <f ca="1">1-SUM(AH320:AH332)</f>
        <v>0.49382716049382713</v>
      </c>
      <c r="AI319" s="47">
        <f ca="1">1-SUM(AI320:AI332)</f>
        <v>0.59259259259259256</v>
      </c>
      <c r="AJ319" s="47">
        <f ca="1">1-SUM(AJ320:AJ332)</f>
        <v>0.64197530864197527</v>
      </c>
      <c r="AK319" s="47">
        <f ca="1">1-SUM(AK320:AK332)</f>
        <v>0</v>
      </c>
      <c r="AL319" s="47">
        <f ca="1">1-SUM(AL320:AL332)</f>
        <v>0.5714285714285714</v>
      </c>
      <c r="AM319" s="47">
        <f ca="1">1-SUM(AM320:AM332)</f>
        <v>0.49382716049382713</v>
      </c>
      <c r="AN319" s="47">
        <f ca="1">1-SUM(AN320:AN332)</f>
        <v>0.34567901234567899</v>
      </c>
      <c r="AO319" s="47">
        <f ca="1">1-SUM(AO320:AO332)</f>
        <v>0.24489795918367352</v>
      </c>
      <c r="AP319" s="47">
        <f ca="1">1-SUM(AP320:AP332)</f>
        <v>0.62</v>
      </c>
      <c r="AQ319" s="47">
        <f ca="1">1-SUM(AQ320:AQ332)</f>
        <v>0.31999999999999984</v>
      </c>
      <c r="AR319" s="47">
        <f ca="1">1-SUM(AR320:AR332)</f>
        <v>0.59259259259259256</v>
      </c>
      <c r="AS319" s="47">
        <f ca="1">1-SUM(AS320:AS332)</f>
        <v>0</v>
      </c>
      <c r="AT319" s="47">
        <f ca="1">1-SUM(AT320:AT332)</f>
        <v>0.62</v>
      </c>
      <c r="AU319" s="47">
        <f ca="1">1-SUM(AU320:AU332)</f>
        <v>0.49382716049382713</v>
      </c>
      <c r="AV319" s="47">
        <f ca="1">1-SUM(AV320:AV332)</f>
        <v>0.49382716049382713</v>
      </c>
      <c r="AW319" s="47">
        <f ca="1">1-SUM(AW320:AW332)</f>
        <v>0.34567901234567899</v>
      </c>
      <c r="AX319" s="47">
        <f ca="1">1-SUM(AX320:AX332)</f>
        <v>0</v>
      </c>
      <c r="AY319" s="47">
        <f ca="1">1-SUM(AY320:AY332)</f>
        <v>0</v>
      </c>
      <c r="AZ319" s="47">
        <f ca="1">1-SUM(AZ320:AZ332)</f>
        <v>0.40625</v>
      </c>
      <c r="BA319" s="47">
        <f ca="1">1-SUM(BA320:BA332)</f>
        <v>0.40625</v>
      </c>
      <c r="BB319" s="47">
        <f ca="1">1-SUM(BB320:BB332)</f>
        <v>0.48979591836734704</v>
      </c>
      <c r="BC319" s="47">
        <f ca="1">1-SUM(BC320:BC332)</f>
        <v>0.49382716049382713</v>
      </c>
      <c r="BD319" s="47">
        <f ca="1">1-SUM(BD320:BD332)</f>
        <v>0.48</v>
      </c>
      <c r="BE319" s="47">
        <f ca="1">1-SUM(BE320:BE332)</f>
        <v>0.5679012345679012</v>
      </c>
      <c r="BF319" s="47">
        <f ca="1">1-SUM(BF320:BF332)</f>
        <v>0</v>
      </c>
      <c r="BG319" s="47">
        <f ca="1">1-SUM(BG320:BG332)</f>
        <v>0.375</v>
      </c>
      <c r="BH319" s="47">
        <f ca="1">1-SUM(BH320:BH332)</f>
        <v>0</v>
      </c>
      <c r="BI319" s="47">
        <f ca="1">1-SUM(BI320:BI332)</f>
        <v>0.69387755102040816</v>
      </c>
      <c r="BJ319" s="47">
        <f ca="1">1-SUM(BJ320:BJ332)</f>
        <v>0.48979591836734704</v>
      </c>
      <c r="BK319" s="47">
        <f ca="1">1-SUM(BK320:BK332)</f>
        <v>0.57999999999999996</v>
      </c>
      <c r="BL319" s="47">
        <f ca="1">1-SUM(BL320:BL332)</f>
        <v>0.62</v>
      </c>
      <c r="BM319" s="47">
        <f ca="1">1-SUM(BM320:BM332)</f>
        <v>0.49382716049382713</v>
      </c>
      <c r="BN319" s="47">
        <f ca="1">1-SUM(BN320:BN332)</f>
        <v>0.19753086419753085</v>
      </c>
      <c r="BO319" s="47">
        <f ca="1">1-SUM(BO320:BO332)</f>
        <v>0.375</v>
      </c>
      <c r="BP319" s="47">
        <f ca="1">1-SUM(BP320:BP332)</f>
        <v>0.49382716049382713</v>
      </c>
      <c r="BQ319" s="47">
        <f ca="1">1-SUM(BQ320:BQ332)</f>
        <v>0.17999999999999994</v>
      </c>
      <c r="BR319" s="47">
        <f ca="1">1-SUM(BR320:BR332)</f>
        <v>0.34567901234567899</v>
      </c>
      <c r="BS319" s="47">
        <f ca="1">1-SUM(BS320:BS332)</f>
        <v>0.64197530864197527</v>
      </c>
      <c r="BT319" s="47">
        <f ca="1">1-SUM(BT320:BT332)</f>
        <v>0.42000000000000004</v>
      </c>
      <c r="BU319" s="47">
        <f ca="1">1-SUM(BU320:BU332)</f>
        <v>0.5185185185185186</v>
      </c>
      <c r="BV319" s="47">
        <f ca="1">1-SUM(BV320:BV332)</f>
        <v>0.59375</v>
      </c>
      <c r="BW319" s="47">
        <f ca="1">1-SUM(BW320:BW332)</f>
        <v>0.54</v>
      </c>
      <c r="BX319" s="47">
        <f ca="1">1-SUM(BX320:BX332)</f>
        <v>0.44444444444444442</v>
      </c>
      <c r="BY319" s="47">
        <f ca="1">1-SUM(BY320:BY332)</f>
        <v>0.21875</v>
      </c>
      <c r="BZ319" s="47">
        <f ca="1">1-SUM(BZ320:BZ332)</f>
        <v>0.46000000000000008</v>
      </c>
      <c r="CA319" s="47">
        <f ca="1">1-SUM(CA320:CA332)</f>
        <v>0.69135802469135799</v>
      </c>
      <c r="CB319" s="47">
        <f ca="1">1-SUM(CB320:CB332)</f>
        <v>0.49382716049382713</v>
      </c>
      <c r="CC319" s="47">
        <f ca="1">1-SUM(CC320:CC332)</f>
        <v>0.31999999999999984</v>
      </c>
      <c r="CD319" s="48"/>
      <c r="CE319" s="48"/>
      <c r="CF319" s="48"/>
      <c r="CG319" s="48"/>
      <c r="CH319" s="48"/>
      <c r="CI319" s="58"/>
    </row>
    <row r="320" spans="1:87" x14ac:dyDescent="0.25">
      <c r="A320" s="54" t="s">
        <v>170</v>
      </c>
      <c r="B320" s="37">
        <f ca="1">IF(B158=0,0,(B158/B9)^2)</f>
        <v>0</v>
      </c>
      <c r="C320" s="37">
        <f ca="1">IF(C158=0,0,(C158/C9)^2)</f>
        <v>1.0000000000000002E-2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0</v>
      </c>
      <c r="M320" s="37">
        <f ca="1">IF(M158=0,0,(M158/M9)^2)</f>
        <v>0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1.5625E-2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0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0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K320" s="37">
        <f ca="1">IF(BK158=0,0,(BK158/BK9)^2)</f>
        <v>0</v>
      </c>
      <c r="BL320" s="37">
        <f ca="1">IF(BL158=0,0,(BL158/BL9)^2)</f>
        <v>0</v>
      </c>
      <c r="BM320" s="37">
        <f ca="1">IF(BM158=0,0,(BM158/BM9)^2)</f>
        <v>0</v>
      </c>
      <c r="BN320" s="37">
        <f ca="1">IF(BN158=0,0,(BN158/BN9)^2)</f>
        <v>0</v>
      </c>
      <c r="BO320" s="37">
        <f ca="1">IF(BO158=0,0,(BO158/BO9)^2)</f>
        <v>0</v>
      </c>
      <c r="BP320" s="37">
        <f ca="1">IF(BP158=0,0,(BP158/BP9)^2)</f>
        <v>0</v>
      </c>
      <c r="BQ320" s="37">
        <f ca="1">IF(BQ158=0,0,(BQ158/BQ9)^2)</f>
        <v>0</v>
      </c>
      <c r="BR320" s="37">
        <f ca="1">IF(BR158=0,0,(BR158/BR9)^2)</f>
        <v>0</v>
      </c>
      <c r="BS320" s="37">
        <f ca="1">IF(BS158=0,0,(BS158/BS9)^2)</f>
        <v>0</v>
      </c>
      <c r="BT320" s="37">
        <f ca="1">IF(BT158=0,0,(BT158/BT9)^2)</f>
        <v>0</v>
      </c>
      <c r="BU320" s="37">
        <f ca="1">IF(BU158=0,0,(BU158/BU9)^2)</f>
        <v>0</v>
      </c>
      <c r="BV320" s="37">
        <f ca="1">IF(BV158=0,0,(BV158/BV9)^2)</f>
        <v>0</v>
      </c>
      <c r="BW320" s="37">
        <f ca="1">IF(BW158=0,0,(BW158/BW9)^2)</f>
        <v>0</v>
      </c>
      <c r="BX320" s="37">
        <f ca="1">IF(BX158=0,0,(BX158/BX9)^2)</f>
        <v>0</v>
      </c>
      <c r="BY320" s="37">
        <f ca="1">IF(BY158=0,0,(BY158/BY9)^2)</f>
        <v>0</v>
      </c>
      <c r="BZ320" s="37">
        <f ca="1">IF(BZ158=0,0,(BZ158/BZ9)^2)</f>
        <v>0</v>
      </c>
      <c r="CA320" s="37">
        <f ca="1">IF(CA158=0,0,(CA158/CA9)^2)</f>
        <v>0</v>
      </c>
      <c r="CB320" s="37">
        <f ca="1">IF(CB158=0,0,(CB158/CB9)^2)</f>
        <v>0</v>
      </c>
      <c r="CC320" s="37">
        <f ca="1">IF(CC158=0,0,(CC158/CC9)^2)</f>
        <v>0</v>
      </c>
      <c r="CI320" s="59"/>
    </row>
    <row r="321" spans="1:87" x14ac:dyDescent="0.25">
      <c r="A321" s="54" t="s">
        <v>171</v>
      </c>
      <c r="B321" s="37">
        <f ca="1">IF(B159=0,0,(B159/B9)^2)</f>
        <v>6.25E-2</v>
      </c>
      <c r="C321" s="37">
        <f ca="1">IF(C159=0,0,(C159/C9)^2)</f>
        <v>0</v>
      </c>
      <c r="D321" s="37">
        <f ca="1">IF(D159=0,0,(D159/D9)^2)</f>
        <v>4.9382716049382713E-2</v>
      </c>
      <c r="E321" s="37">
        <f ca="1">IF(E159=0,0,(E159/E9)^2)</f>
        <v>2.7777777777777776E-2</v>
      </c>
      <c r="F321" s="37">
        <f ca="1">IF(F159=0,0,(F159/F9)^2)</f>
        <v>0</v>
      </c>
      <c r="G321" s="37">
        <f ca="1">IF(G159=0,0,(G159/G9)^2)</f>
        <v>0.09</v>
      </c>
      <c r="H321" s="37">
        <f ca="1">IF(H159=0,0,(H159/H9)^2)</f>
        <v>0.140625</v>
      </c>
      <c r="I321" s="37">
        <f ca="1">IF(I159=0,0,(I159/I9)^2)</f>
        <v>1.2345679012345678E-2</v>
      </c>
      <c r="J321" s="37">
        <f ca="1">IF(J159=0,0,(J159/J9)^2)</f>
        <v>6.25E-2</v>
      </c>
      <c r="K321" s="37">
        <f ca="1">IF(K159=0,0,(K159/K9)^2)</f>
        <v>6.25E-2</v>
      </c>
      <c r="L321" s="37">
        <f ca="1">IF(L159=0,0,(L159/L9)^2)</f>
        <v>1.0000000000000002E-2</v>
      </c>
      <c r="M321" s="37">
        <f ca="1">IF(M159=0,0,(M159/M9)^2)</f>
        <v>2.7777777777777776E-2</v>
      </c>
      <c r="N321" s="37">
        <f ca="1">IF(N159=0,0,(N159/N9)^2)</f>
        <v>1.2345679012345678E-2</v>
      </c>
      <c r="O321" s="37">
        <f ca="1">IF(O159=0,0,(O159/O9)^2)</f>
        <v>0.36</v>
      </c>
      <c r="P321" s="37">
        <f ca="1">IF(P159=0,0,(P159/P9)^2)</f>
        <v>0</v>
      </c>
      <c r="Q321" s="37">
        <f ca="1">IF(Q159=0,0,(Q159/Q9)^2)</f>
        <v>0</v>
      </c>
      <c r="R321" s="37">
        <f ca="1">IF(R159=0,0,(R159/R9)^2)</f>
        <v>0</v>
      </c>
      <c r="S321" s="37">
        <f ca="1">IF(S159=0,0,(S159/S9)^2)</f>
        <v>0</v>
      </c>
      <c r="T321" s="37">
        <f ca="1">IF(T159=0,0,(T159/T9)^2)</f>
        <v>1.5625E-2</v>
      </c>
      <c r="U321" s="37">
        <f ca="1">IF(U159=0,0,(U159/U9)^2)</f>
        <v>0</v>
      </c>
      <c r="V321" s="37">
        <f ca="1">IF(V159=0,0,(V159/V9)^2)</f>
        <v>0</v>
      </c>
      <c r="W321" s="37">
        <f ca="1">IF(W159=0,0,(W159/W9)^2)</f>
        <v>4.0000000000000008E-2</v>
      </c>
      <c r="X321" s="37">
        <f ca="1">IF(X159=0,0,(X159/X9)^2)</f>
        <v>1.0000000000000002E-2</v>
      </c>
      <c r="Y321" s="37">
        <f ca="1">IF(Y159=0,0,(Y159/Y9)^2)</f>
        <v>0</v>
      </c>
      <c r="Z321" s="37">
        <f ca="1">IF(Z159=0,0,(Z159/Z9)^2)</f>
        <v>0.19753086419753085</v>
      </c>
      <c r="AA321" s="37">
        <f ca="1">IF(AA159=0,0,(AA159/AA9)^2)</f>
        <v>0</v>
      </c>
      <c r="AB321" s="37">
        <f ca="1">IF(AB159=0,0,(AB159/AB9)^2)</f>
        <v>0</v>
      </c>
      <c r="AC321" s="37">
        <f ca="1">IF(AC159=0,0,(AC159/AC9)^2)</f>
        <v>0</v>
      </c>
      <c r="AD321" s="37">
        <f ca="1">IF(AD159=0,0,(AD159/AD9)^2)</f>
        <v>6.25E-2</v>
      </c>
      <c r="AE321" s="37">
        <f ca="1">IF(AE159=0,0,(AE159/AE9)^2)</f>
        <v>0</v>
      </c>
      <c r="AF321" s="37">
        <f ca="1">IF(AF159=0,0,(AF159/AF9)^2)</f>
        <v>4.0000000000000008E-2</v>
      </c>
      <c r="AG321" s="37">
        <f ca="1">IF(AG159=0,0,(AG159/AG9)^2)</f>
        <v>0</v>
      </c>
      <c r="AH321" s="37">
        <f ca="1">IF(AH159=0,0,(AH159/AH9)^2)</f>
        <v>0</v>
      </c>
      <c r="AI321" s="37">
        <f ca="1">IF(AI159=0,0,(AI159/AI9)^2)</f>
        <v>1.2345679012345678E-2</v>
      </c>
      <c r="AJ321" s="37">
        <f ca="1">IF(AJ159=0,0,(AJ159/AJ9)^2)</f>
        <v>0.1111111111111111</v>
      </c>
      <c r="AK321" s="37">
        <f ca="1">IF(AK159=0,0,(AK159/AK9)^2)</f>
        <v>0</v>
      </c>
      <c r="AL321" s="37">
        <f ca="1">IF(AL159=0,0,(AL159/AL9)^2)</f>
        <v>0</v>
      </c>
      <c r="AM321" s="37">
        <f ca="1">IF(AM159=0,0,(AM159/AM9)^2)</f>
        <v>0</v>
      </c>
      <c r="AN321" s="37">
        <f ca="1">IF(AN159=0,0,(AN159/AN9)^2)</f>
        <v>4.9382716049382713E-2</v>
      </c>
      <c r="AO321" s="37">
        <f ca="1">IF(AO159=0,0,(AO159/AO9)^2)</f>
        <v>0</v>
      </c>
      <c r="AP321" s="37">
        <f ca="1">IF(AP159=0,0,(AP159/AP9)^2)</f>
        <v>0</v>
      </c>
      <c r="AQ321" s="37">
        <f ca="1">IF(AQ159=0,0,(AQ159/AQ9)^2)</f>
        <v>0</v>
      </c>
      <c r="AR321" s="37">
        <f ca="1">IF(AR159=0,0,(AR159/AR9)^2)</f>
        <v>1.2345679012345678E-2</v>
      </c>
      <c r="AS321" s="37">
        <f ca="1">IF(AS159=0,0,(AS159/AS9)^2)</f>
        <v>1</v>
      </c>
      <c r="AT321" s="37">
        <f ca="1">IF(AT159=0,0,(AT159/AT9)^2)</f>
        <v>4.0000000000000008E-2</v>
      </c>
      <c r="AU321" s="37">
        <f ca="1">IF(AU159=0,0,(AU159/AU9)^2)</f>
        <v>0</v>
      </c>
      <c r="AV321" s="37">
        <f ca="1">IF(AV159=0,0,(AV159/AV9)^2)</f>
        <v>0.19753086419753085</v>
      </c>
      <c r="AW321" s="37">
        <f ca="1">IF(AW159=0,0,(AW159/AW9)^2)</f>
        <v>4.9382716049382713E-2</v>
      </c>
      <c r="AX321" s="37">
        <f ca="1">IF(AX159=0,0,(AX159/AX9)^2)</f>
        <v>0</v>
      </c>
      <c r="AY321" s="37">
        <f ca="1">IF(AY159=0,0,(AY159/AY9)^2)</f>
        <v>0</v>
      </c>
      <c r="AZ321" s="37">
        <f ca="1">IF(AZ159=0,0,(AZ159/AZ9)^2)</f>
        <v>0.5625</v>
      </c>
      <c r="BA321" s="37">
        <f ca="1">IF(BA159=0,0,(BA159/BA9)^2)</f>
        <v>0.5625</v>
      </c>
      <c r="BB321" s="37">
        <f ca="1">IF(BB159=0,0,(BB159/BB9)^2)</f>
        <v>0</v>
      </c>
      <c r="BC321" s="37">
        <f ca="1">IF(BC159=0,0,(BC159/BC9)^2)</f>
        <v>1.2345679012345678E-2</v>
      </c>
      <c r="BD321" s="37">
        <f ca="1">IF(BD159=0,0,(BD159/BD9)^2)</f>
        <v>0.16000000000000003</v>
      </c>
      <c r="BE321" s="37">
        <f ca="1">IF(BE159=0,0,(BE159/BE9)^2)</f>
        <v>0.30864197530864201</v>
      </c>
      <c r="BF321" s="37">
        <f ca="1">IF(BF159=0,0,(BF159/BF9)^2)</f>
        <v>0</v>
      </c>
      <c r="BG321" s="37">
        <f ca="1">IF(BG159=0,0,(BG159/BG9)^2)</f>
        <v>0</v>
      </c>
      <c r="BH321" s="37">
        <f ca="1">IF(BH159=0,0,(BH159/BH9)^2)</f>
        <v>0</v>
      </c>
      <c r="BI321" s="37">
        <f ca="1">IF(BI159=0,0,(BI159/BI9)^2)</f>
        <v>2.0408163265306121E-2</v>
      </c>
      <c r="BJ321" s="37">
        <f ca="1">IF(BJ159=0,0,(BJ159/BJ9)^2)</f>
        <v>0</v>
      </c>
      <c r="BK321" s="37">
        <f ca="1">IF(BK159=0,0,(BK159/BK9)^2)</f>
        <v>1.0000000000000002E-2</v>
      </c>
      <c r="BL321" s="37">
        <f ca="1">IF(BL159=0,0,(BL159/BL9)^2)</f>
        <v>4.0000000000000008E-2</v>
      </c>
      <c r="BM321" s="37">
        <f ca="1">IF(BM159=0,0,(BM159/BM9)^2)</f>
        <v>0</v>
      </c>
      <c r="BN321" s="37">
        <f ca="1">IF(BN159=0,0,(BN159/BN9)^2)</f>
        <v>0</v>
      </c>
      <c r="BO321" s="37">
        <f ca="1">IF(BO159=0,0,(BO159/BO9)^2)</f>
        <v>0</v>
      </c>
      <c r="BP321" s="37">
        <f ca="1">IF(BP159=0,0,(BP159/BP9)^2)</f>
        <v>0</v>
      </c>
      <c r="BQ321" s="37">
        <f ca="1">IF(BQ159=0,0,(BQ159/BQ9)^2)</f>
        <v>1.0000000000000002E-2</v>
      </c>
      <c r="BR321" s="37">
        <f ca="1">IF(BR159=0,0,(BR159/BR9)^2)</f>
        <v>0</v>
      </c>
      <c r="BS321" s="37">
        <f ca="1">IF(BS159=0,0,(BS159/BS9)^2)</f>
        <v>4.9382716049382713E-2</v>
      </c>
      <c r="BT321" s="37">
        <f ca="1">IF(BT159=0,0,(BT159/BT9)^2)</f>
        <v>0</v>
      </c>
      <c r="BU321" s="37">
        <f ca="1">IF(BU159=0,0,(BU159/BU9)^2)</f>
        <v>1.2345679012345678E-2</v>
      </c>
      <c r="BV321" s="37">
        <f ca="1">IF(BV159=0,0,(BV159/BV9)^2)</f>
        <v>1.5625E-2</v>
      </c>
      <c r="BW321" s="37">
        <f ca="1">IF(BW159=0,0,(BW159/BW9)^2)</f>
        <v>1.0000000000000002E-2</v>
      </c>
      <c r="BX321" s="37">
        <f ca="1">IF(BX159=0,0,(BX159/BX9)^2)</f>
        <v>0</v>
      </c>
      <c r="BY321" s="37">
        <f ca="1">IF(BY159=0,0,(BY159/BY9)^2)</f>
        <v>1.5625E-2</v>
      </c>
      <c r="BZ321" s="37">
        <f ca="1">IF(BZ159=0,0,(BZ159/BZ9)^2)</f>
        <v>4.0000000000000008E-2</v>
      </c>
      <c r="CA321" s="37">
        <f ca="1">IF(CA159=0,0,(CA159/CA9)^2)</f>
        <v>4.9382716049382713E-2</v>
      </c>
      <c r="CB321" s="37">
        <f ca="1">IF(CB159=0,0,(CB159/CB9)^2)</f>
        <v>4.9382716049382713E-2</v>
      </c>
      <c r="CC321" s="37">
        <f ca="1">IF(CC159=0,0,(CC159/CC9)^2)</f>
        <v>0.64000000000000012</v>
      </c>
      <c r="CI321" s="59"/>
    </row>
    <row r="322" spans="1:87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0</v>
      </c>
      <c r="F322" s="37">
        <f ca="1">IF(F160=0,0,(F160/F9)^2)</f>
        <v>1.5625E-2</v>
      </c>
      <c r="G322" s="37">
        <f ca="1">IF(G160=0,0,(G160/G9)^2)</f>
        <v>0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0</v>
      </c>
      <c r="L322" s="37">
        <f ca="1">IF(L160=0,0,(L160/L9)^2)</f>
        <v>0</v>
      </c>
      <c r="M322" s="37">
        <f ca="1">IF(M160=0,0,(M160/M9)^2)</f>
        <v>0</v>
      </c>
      <c r="N322" s="37">
        <f ca="1">IF(N160=0,0,(N160/N9)^2)</f>
        <v>0</v>
      </c>
      <c r="O322" s="37">
        <f ca="1">IF(O160=0,0,(O160/O9)^2)</f>
        <v>0</v>
      </c>
      <c r="P322" s="37">
        <f ca="1">IF(P160=0,0,(P160/P9)^2)</f>
        <v>0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0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0</v>
      </c>
      <c r="X322" s="37">
        <f ca="1">IF(X160=0,0,(X160/X9)^2)</f>
        <v>0</v>
      </c>
      <c r="Y322" s="37">
        <f ca="1">IF(Y160=0,0,(Y160/Y9)^2)</f>
        <v>0</v>
      </c>
      <c r="Z322" s="37">
        <f ca="1">IF(Z160=0,0,(Z160/Z9)^2)</f>
        <v>0</v>
      </c>
      <c r="AA322" s="37">
        <f ca="1">IF(AA160=0,0,(AA160/AA9)^2)</f>
        <v>0</v>
      </c>
      <c r="AB322" s="37">
        <f ca="1">IF(AB160=0,0,(AB160/AB9)^2)</f>
        <v>0</v>
      </c>
      <c r="AC322" s="37">
        <f ca="1">IF(AC160=0,0,(AC160/AC9)^2)</f>
        <v>1.2345679012345678E-2</v>
      </c>
      <c r="AD322" s="37">
        <f ca="1">IF(AD160=0,0,(AD160/AD9)^2)</f>
        <v>0</v>
      </c>
      <c r="AE322" s="37">
        <f ca="1">IF(AE160=0,0,(AE160/AE9)^2)</f>
        <v>2.0408163265306121E-2</v>
      </c>
      <c r="AF322" s="37">
        <f ca="1">IF(AF160=0,0,(AF160/AF9)^2)</f>
        <v>0</v>
      </c>
      <c r="AG322" s="37">
        <f ca="1">IF(AG160=0,0,(AG160/AG9)^2)</f>
        <v>0</v>
      </c>
      <c r="AH322" s="37">
        <f ca="1">IF(AH160=0,0,(AH160/AH9)^2)</f>
        <v>0</v>
      </c>
      <c r="AI322" s="37">
        <f ca="1">IF(AI160=0,0,(AI160/AI9)^2)</f>
        <v>0</v>
      </c>
      <c r="AJ322" s="37">
        <f ca="1">IF(AJ160=0,0,(AJ160/AJ9)^2)</f>
        <v>0</v>
      </c>
      <c r="AK322" s="37">
        <f ca="1">IF(AK160=0,0,(AK160/AK9)^2)</f>
        <v>0</v>
      </c>
      <c r="AL322" s="37">
        <f ca="1">IF(AL160=0,0,(AL160/AL9)^2)</f>
        <v>0</v>
      </c>
      <c r="AM322" s="37">
        <f ca="1">IF(AM160=0,0,(AM160/AM9)^2)</f>
        <v>1.2345679012345678E-2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0</v>
      </c>
      <c r="AQ322" s="37">
        <f ca="1">IF(AQ160=0,0,(AQ160/AQ9)^2)</f>
        <v>0</v>
      </c>
      <c r="AR322" s="37">
        <f ca="1">IF(AR160=0,0,(AR160/AR9)^2)</f>
        <v>0</v>
      </c>
      <c r="AS322" s="37">
        <f ca="1">IF(AS160=0,0,(AS160/AS9)^2)</f>
        <v>0</v>
      </c>
      <c r="AT322" s="37">
        <f ca="1">IF(AT160=0,0,(AT160/AT9)^2)</f>
        <v>0</v>
      </c>
      <c r="AU322" s="37">
        <f ca="1">IF(AU160=0,0,(AU160/AU9)^2)</f>
        <v>4.9382716049382713E-2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0</v>
      </c>
      <c r="BB322" s="37">
        <f ca="1">IF(BB160=0,0,(BB160/BB9)^2)</f>
        <v>0</v>
      </c>
      <c r="BC322" s="37">
        <f ca="1">IF(BC160=0,0,(BC160/BC9)^2)</f>
        <v>0</v>
      </c>
      <c r="BD322" s="37">
        <f ca="1">IF(BD160=0,0,(BD160/BD9)^2)</f>
        <v>0</v>
      </c>
      <c r="BE322" s="37">
        <f ca="1">IF(BE160=0,0,(BE160/BE9)^2)</f>
        <v>0</v>
      </c>
      <c r="BF322" s="37">
        <f ca="1">IF(BF160=0,0,(BF160/BF9)^2)</f>
        <v>0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2.0408163265306121E-2</v>
      </c>
      <c r="BJ322" s="37">
        <f ca="1">IF(BJ160=0,0,(BJ160/BJ9)^2)</f>
        <v>0</v>
      </c>
      <c r="BK322" s="37">
        <f ca="1">IF(BK160=0,0,(BK160/BK9)^2)</f>
        <v>0</v>
      </c>
      <c r="BL322" s="37">
        <f ca="1">IF(BL160=0,0,(BL160/BL9)^2)</f>
        <v>0</v>
      </c>
      <c r="BM322" s="37">
        <f ca="1">IF(BM160=0,0,(BM160/BM9)^2)</f>
        <v>0</v>
      </c>
      <c r="BN322" s="37">
        <f ca="1">IF(BN160=0,0,(BN160/BN9)^2)</f>
        <v>0</v>
      </c>
      <c r="BO322" s="37">
        <f ca="1">IF(BO160=0,0,(BO160/BO9)^2)</f>
        <v>0</v>
      </c>
      <c r="BP322" s="37">
        <f ca="1">IF(BP160=0,0,(BP160/BP9)^2)</f>
        <v>1.2345679012345678E-2</v>
      </c>
      <c r="BQ322" s="37">
        <f ca="1">IF(BQ160=0,0,(BQ160/BQ9)^2)</f>
        <v>0</v>
      </c>
      <c r="BR322" s="37">
        <f ca="1">IF(BR160=0,0,(BR160/BR9)^2)</f>
        <v>0</v>
      </c>
      <c r="BS322" s="37">
        <f ca="1">IF(BS160=0,0,(BS160/BS9)^2)</f>
        <v>0</v>
      </c>
      <c r="BT322" s="37">
        <f ca="1">IF(BT160=0,0,(BT160/BT9)^2)</f>
        <v>0</v>
      </c>
      <c r="BU322" s="37">
        <f ca="1">IF(BU160=0,0,(BU160/BU9)^2)</f>
        <v>1.2345679012345678E-2</v>
      </c>
      <c r="BV322" s="37">
        <f ca="1">IF(BV160=0,0,(BV160/BV9)^2)</f>
        <v>0</v>
      </c>
      <c r="BW322" s="37">
        <f ca="1">IF(BW160=0,0,(BW160/BW9)^2)</f>
        <v>0</v>
      </c>
      <c r="BX322" s="37">
        <f ca="1">IF(BX160=0,0,(BX160/BX9)^2)</f>
        <v>0</v>
      </c>
      <c r="BY322" s="37">
        <f ca="1">IF(BY160=0,0,(BY160/BY9)^2)</f>
        <v>0</v>
      </c>
      <c r="BZ322" s="37">
        <f ca="1">IF(BZ160=0,0,(BZ160/BZ9)^2)</f>
        <v>0</v>
      </c>
      <c r="CA322" s="37">
        <f ca="1">IF(CA160=0,0,(CA160/CA9)^2)</f>
        <v>1.2345679012345678E-2</v>
      </c>
      <c r="CB322" s="37">
        <f ca="1">IF(CB160=0,0,(CB160/CB9)^2)</f>
        <v>0</v>
      </c>
      <c r="CC322" s="37">
        <f ca="1">IF(CC160=0,0,(CC160/CC9)^2)</f>
        <v>0</v>
      </c>
      <c r="CI322" s="59"/>
    </row>
    <row r="323" spans="1:87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2.0408163265306121E-2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4.0000000000000008E-2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K323" s="37">
        <f ca="1">IF(BK161=0,0,(BK161/BK9)^2)</f>
        <v>0</v>
      </c>
      <c r="BL323" s="37">
        <f ca="1">IF(BL161=0,0,(BL161/BL9)^2)</f>
        <v>0</v>
      </c>
      <c r="BM323" s="37">
        <f ca="1">IF(BM161=0,0,(BM161/BM9)^2)</f>
        <v>0</v>
      </c>
      <c r="BN323" s="37">
        <f ca="1">IF(BN161=0,0,(BN161/BN9)^2)</f>
        <v>0</v>
      </c>
      <c r="BO323" s="37">
        <f ca="1">IF(BO161=0,0,(BO161/BO9)^2)</f>
        <v>0</v>
      </c>
      <c r="BP323" s="37">
        <f ca="1">IF(BP161=0,0,(BP161/BP9)^2)</f>
        <v>0</v>
      </c>
      <c r="BQ323" s="37">
        <f ca="1">IF(BQ161=0,0,(BQ161/BQ9)^2)</f>
        <v>0</v>
      </c>
      <c r="BR323" s="37">
        <f ca="1">IF(BR161=0,0,(BR161/BR9)^2)</f>
        <v>0</v>
      </c>
      <c r="BS323" s="37">
        <f ca="1">IF(BS161=0,0,(BS161/BS9)^2)</f>
        <v>0</v>
      </c>
      <c r="BT323" s="37">
        <f ca="1">IF(BT161=0,0,(BT161/BT9)^2)</f>
        <v>0</v>
      </c>
      <c r="BU323" s="37">
        <f ca="1">IF(BU161=0,0,(BU161/BU9)^2)</f>
        <v>1.2345679012345678E-2</v>
      </c>
      <c r="BV323" s="37">
        <f ca="1">IF(BV161=0,0,(BV161/BV9)^2)</f>
        <v>0</v>
      </c>
      <c r="BW323" s="37">
        <f ca="1">IF(BW161=0,0,(BW161/BW9)^2)</f>
        <v>0</v>
      </c>
      <c r="BX323" s="37">
        <f ca="1">IF(BX161=0,0,(BX161/BX9)^2)</f>
        <v>0</v>
      </c>
      <c r="BY323" s="37">
        <f ca="1">IF(BY161=0,0,(BY161/BY9)^2)</f>
        <v>0</v>
      </c>
      <c r="BZ323" s="37">
        <f ca="1">IF(BZ161=0,0,(BZ161/BZ9)^2)</f>
        <v>0</v>
      </c>
      <c r="CA323" s="37">
        <f ca="1">IF(CA161=0,0,(CA161/CA9)^2)</f>
        <v>0</v>
      </c>
      <c r="CB323" s="37">
        <f ca="1">IF(CB161=0,0,(CB161/CB9)^2)</f>
        <v>0</v>
      </c>
      <c r="CC323" s="37">
        <f ca="1">IF(CC161=0,0,(CC161/CC9)^2)</f>
        <v>0</v>
      </c>
      <c r="CI323" s="59"/>
    </row>
    <row r="324" spans="1:87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K324" s="37">
        <f ca="1">IF(BK162=0,0,(BK162/BK9)^2)</f>
        <v>0</v>
      </c>
      <c r="BL324" s="37">
        <f ca="1">IF(BL162=0,0,(BL162/BL9)^2)</f>
        <v>0</v>
      </c>
      <c r="BM324" s="37">
        <f ca="1">IF(BM162=0,0,(BM162/BM9)^2)</f>
        <v>0</v>
      </c>
      <c r="BN324" s="37">
        <f ca="1">IF(BN162=0,0,(BN162/BN9)^2)</f>
        <v>0</v>
      </c>
      <c r="BO324" s="37">
        <f ca="1">IF(BO162=0,0,(BO162/BO9)^2)</f>
        <v>0</v>
      </c>
      <c r="BP324" s="37">
        <f ca="1">IF(BP162=0,0,(BP162/BP9)^2)</f>
        <v>0</v>
      </c>
      <c r="BQ324" s="37">
        <f ca="1">IF(BQ162=0,0,(BQ162/BQ9)^2)</f>
        <v>0</v>
      </c>
      <c r="BR324" s="37">
        <f ca="1">IF(BR162=0,0,(BR162/BR9)^2)</f>
        <v>0</v>
      </c>
      <c r="BS324" s="37">
        <f ca="1">IF(BS162=0,0,(BS162/BS9)^2)</f>
        <v>0</v>
      </c>
      <c r="BT324" s="37">
        <f ca="1">IF(BT162=0,0,(BT162/BT9)^2)</f>
        <v>0</v>
      </c>
      <c r="BU324" s="37">
        <f ca="1">IF(BU162=0,0,(BU162/BU9)^2)</f>
        <v>0</v>
      </c>
      <c r="BV324" s="37">
        <f ca="1">IF(BV162=0,0,(BV162/BV9)^2)</f>
        <v>0</v>
      </c>
      <c r="BW324" s="37">
        <f ca="1">IF(BW162=0,0,(BW162/BW9)^2)</f>
        <v>0</v>
      </c>
      <c r="BX324" s="37">
        <f ca="1">IF(BX162=0,0,(BX162/BX9)^2)</f>
        <v>0</v>
      </c>
      <c r="BY324" s="37">
        <f ca="1">IF(BY162=0,0,(BY162/BY9)^2)</f>
        <v>0</v>
      </c>
      <c r="BZ324" s="37">
        <f ca="1">IF(BZ162=0,0,(BZ162/BZ9)^2)</f>
        <v>0</v>
      </c>
      <c r="CA324" s="37">
        <f ca="1">IF(CA162=0,0,(CA162/CA9)^2)</f>
        <v>0</v>
      </c>
      <c r="CB324" s="37">
        <f ca="1">IF(CB162=0,0,(CB162/CB9)^2)</f>
        <v>0</v>
      </c>
      <c r="CC324" s="37">
        <f ca="1">IF(CC162=0,0,(CC162/CC9)^2)</f>
        <v>0</v>
      </c>
      <c r="CI324" s="59"/>
    </row>
    <row r="325" spans="1:87" x14ac:dyDescent="0.25">
      <c r="A325" s="54" t="s">
        <v>175</v>
      </c>
      <c r="B325" s="37">
        <f ca="1">IF(B163=0,0,(B163/B9)^2)</f>
        <v>1.5625E-2</v>
      </c>
      <c r="C325" s="37">
        <f ca="1">IF(C163=0,0,(C163/C9)^2)</f>
        <v>0.09</v>
      </c>
      <c r="D325" s="37">
        <f ca="1">IF(D163=0,0,(D163/D9)^2)</f>
        <v>0.44444444444444442</v>
      </c>
      <c r="E325" s="37">
        <f ca="1">IF(E163=0,0,(E163/E9)^2)</f>
        <v>0.25</v>
      </c>
      <c r="F325" s="37">
        <f ca="1">IF(F163=0,0,(F163/F9)^2)</f>
        <v>0.25</v>
      </c>
      <c r="G325" s="37">
        <f ca="1">IF(G163=0,0,(G163/G9)^2)</f>
        <v>0.16000000000000003</v>
      </c>
      <c r="H325" s="37">
        <f ca="1">IF(H163=0,0,(H163/H9)^2)</f>
        <v>0.390625</v>
      </c>
      <c r="I325" s="37">
        <f ca="1">IF(I163=0,0,(I163/I9)^2)</f>
        <v>0.79012345679012341</v>
      </c>
      <c r="J325" s="37">
        <f ca="1">IF(J163=0,0,(J163/J9)^2)</f>
        <v>6.25E-2</v>
      </c>
      <c r="K325" s="37">
        <f ca="1">IF(K163=0,0,(K163/K9)^2)</f>
        <v>6.25E-2</v>
      </c>
      <c r="L325" s="37">
        <f ca="1">IF(L163=0,0,(L163/L9)^2)</f>
        <v>0</v>
      </c>
      <c r="M325" s="37">
        <f ca="1">IF(M163=0,0,(M163/M9)^2)</f>
        <v>0.25</v>
      </c>
      <c r="N325" s="37">
        <f ca="1">IF(N163=0,0,(N163/N9)^2)</f>
        <v>4.9382716049382713E-2</v>
      </c>
      <c r="O325" s="37">
        <f ca="1">IF(O163=0,0,(O163/O9)^2)</f>
        <v>1.0000000000000002E-2</v>
      </c>
      <c r="P325" s="37">
        <f ca="1">IF(P163=0,0,(P163/P9)^2)</f>
        <v>0</v>
      </c>
      <c r="Q325" s="37">
        <f ca="1">IF(Q163=0,0,(Q163/Q9)^2)</f>
        <v>0</v>
      </c>
      <c r="R325" s="37">
        <f ca="1">IF(R163=0,0,(R163/R9)^2)</f>
        <v>1</v>
      </c>
      <c r="S325" s="37">
        <f ca="1">IF(S163=0,0,(S163/S9)^2)</f>
        <v>0.1111111111111111</v>
      </c>
      <c r="T325" s="37">
        <f ca="1">IF(T163=0,0,(T163/T9)^2)</f>
        <v>0.25</v>
      </c>
      <c r="U325" s="37">
        <f ca="1">IF(U163=0,0,(U163/U9)^2)</f>
        <v>0.44444444444444442</v>
      </c>
      <c r="V325" s="37">
        <f ca="1">IF(V163=0,0,(V163/V9)^2)</f>
        <v>0.51020408163265307</v>
      </c>
      <c r="W325" s="37">
        <f ca="1">IF(W163=0,0,(W163/W9)^2)</f>
        <v>1.0000000000000002E-2</v>
      </c>
      <c r="X325" s="37">
        <f ca="1">IF(X163=0,0,(X163/X9)^2)</f>
        <v>4.0000000000000008E-2</v>
      </c>
      <c r="Y325" s="37">
        <f ca="1">IF(Y163=0,0,(Y163/Y9)^2)</f>
        <v>0.44444444444444442</v>
      </c>
      <c r="Z325" s="37">
        <f ca="1">IF(Z163=0,0,(Z163/Z9)^2)</f>
        <v>4.9382716049382713E-2</v>
      </c>
      <c r="AA325" s="37">
        <f ca="1">IF(AA163=0,0,(AA163/AA9)^2)</f>
        <v>1.2345679012345678E-2</v>
      </c>
      <c r="AB325" s="37">
        <f ca="1">IF(AB163=0,0,(AB163/AB9)^2)</f>
        <v>2.7777777777777776E-2</v>
      </c>
      <c r="AC325" s="37">
        <f ca="1">IF(AC163=0,0,(AC163/AC9)^2)</f>
        <v>0.30864197530864201</v>
      </c>
      <c r="AD325" s="37">
        <f ca="1">IF(AD163=0,0,(AD163/AD9)^2)</f>
        <v>1.5625E-2</v>
      </c>
      <c r="AE325" s="37">
        <f ca="1">IF(AE163=0,0,(AE163/AE9)^2)</f>
        <v>2.0408163265306121E-2</v>
      </c>
      <c r="AF325" s="37">
        <f ca="1">IF(AF163=0,0,(AF163/AF9)^2)</f>
        <v>0.25</v>
      </c>
      <c r="AG325" s="37">
        <f ca="1">IF(AG163=0,0,(AG163/AG9)^2)</f>
        <v>4.0000000000000008E-2</v>
      </c>
      <c r="AH325" s="37">
        <f ca="1">IF(AH163=0,0,(AH163/AH9)^2)</f>
        <v>0.19753086419753085</v>
      </c>
      <c r="AI325" s="37">
        <f ca="1">IF(AI163=0,0,(AI163/AI9)^2)</f>
        <v>0.19753086419753085</v>
      </c>
      <c r="AJ325" s="37">
        <f ca="1">IF(AJ163=0,0,(AJ163/AJ9)^2)</f>
        <v>4.9382716049382713E-2</v>
      </c>
      <c r="AK325" s="37">
        <f ca="1">IF(AK163=0,0,(AK163/AK9)^2)</f>
        <v>0</v>
      </c>
      <c r="AL325" s="37">
        <f ca="1">IF(AL163=0,0,(AL163/AL9)^2)</f>
        <v>0.32653061224489793</v>
      </c>
      <c r="AM325" s="37">
        <f ca="1">IF(AM163=0,0,(AM163/AM9)^2)</f>
        <v>0.44444444444444442</v>
      </c>
      <c r="AN325" s="37">
        <f ca="1">IF(AN163=0,0,(AN163/AN9)^2)</f>
        <v>0</v>
      </c>
      <c r="AO325" s="37">
        <f ca="1">IF(AO163=0,0,(AO163/AO9)^2)</f>
        <v>0.73469387755102034</v>
      </c>
      <c r="AP325" s="37">
        <f ca="1">IF(AP163=0,0,(AP163/AP9)^2)</f>
        <v>0.25</v>
      </c>
      <c r="AQ325" s="37">
        <f ca="1">IF(AQ163=0,0,(AQ163/AQ9)^2)</f>
        <v>4.0000000000000008E-2</v>
      </c>
      <c r="AR325" s="37">
        <f ca="1">IF(AR163=0,0,(AR163/AR9)^2)</f>
        <v>0.19753086419753085</v>
      </c>
      <c r="AS325" s="37">
        <f ca="1">IF(AS163=0,0,(AS163/AS9)^2)</f>
        <v>0</v>
      </c>
      <c r="AT325" s="37">
        <f ca="1">IF(AT163=0,0,(AT163/AT9)^2)</f>
        <v>0.25</v>
      </c>
      <c r="AU325" s="37">
        <f ca="1">IF(AU163=0,0,(AU163/AU9)^2)</f>
        <v>0.44444444444444442</v>
      </c>
      <c r="AV325" s="37">
        <f ca="1">IF(AV163=0,0,(AV163/AV9)^2)</f>
        <v>0.30864197530864201</v>
      </c>
      <c r="AW325" s="37">
        <f ca="1">IF(AW163=0,0,(AW163/AW9)^2)</f>
        <v>0</v>
      </c>
      <c r="AX325" s="37">
        <f ca="1">IF(AX163=0,0,(AX163/AX9)^2)</f>
        <v>0</v>
      </c>
      <c r="AY325" s="37">
        <f ca="1">IF(AY163=0,0,(AY163/AY9)^2)</f>
        <v>1</v>
      </c>
      <c r="AZ325" s="37">
        <f ca="1">IF(AZ163=0,0,(AZ163/AZ9)^2)</f>
        <v>1.5625E-2</v>
      </c>
      <c r="BA325" s="37">
        <f ca="1">IF(BA163=0,0,(BA163/BA9)^2)</f>
        <v>1.5625E-2</v>
      </c>
      <c r="BB325" s="37">
        <f ca="1">IF(BB163=0,0,(BB163/BB9)^2)</f>
        <v>0.18367346938775508</v>
      </c>
      <c r="BC325" s="37">
        <f ca="1">IF(BC163=0,0,(BC163/BC9)^2)</f>
        <v>4.9382716049382713E-2</v>
      </c>
      <c r="BD325" s="37">
        <f ca="1">IF(BD163=0,0,(BD163/BD9)^2)</f>
        <v>0</v>
      </c>
      <c r="BE325" s="37">
        <f ca="1">IF(BE163=0,0,(BE163/BE9)^2)</f>
        <v>0.1111111111111111</v>
      </c>
      <c r="BF325" s="37">
        <f ca="1">IF(BF163=0,0,(BF163/BF9)^2)</f>
        <v>0</v>
      </c>
      <c r="BG325" s="37">
        <f ca="1">IF(BG163=0,0,(BG163/BG9)^2)</f>
        <v>6.25E-2</v>
      </c>
      <c r="BH325" s="37">
        <f ca="1">IF(BH163=0,0,(BH163/BH9)^2)</f>
        <v>0</v>
      </c>
      <c r="BI325" s="37">
        <f ca="1">IF(BI163=0,0,(BI163/BI9)^2)</f>
        <v>8.1632653061224483E-2</v>
      </c>
      <c r="BJ325" s="37">
        <f ca="1">IF(BJ163=0,0,(BJ163/BJ9)^2)</f>
        <v>0.32653061224489793</v>
      </c>
      <c r="BK325" s="37">
        <f ca="1">IF(BK163=0,0,(BK163/BK9)^2)</f>
        <v>0.16000000000000003</v>
      </c>
      <c r="BL325" s="37">
        <f ca="1">IF(BL163=0,0,(BL163/BL9)^2)</f>
        <v>0.09</v>
      </c>
      <c r="BM325" s="37">
        <f ca="1">IF(BM163=0,0,(BM163/BM9)^2)</f>
        <v>0.30864197530864201</v>
      </c>
      <c r="BN325" s="37">
        <f ca="1">IF(BN163=0,0,(BN163/BN9)^2)</f>
        <v>1.2345679012345678E-2</v>
      </c>
      <c r="BO325" s="37">
        <f ca="1">IF(BO163=0,0,(BO163/BO9)^2)</f>
        <v>6.25E-2</v>
      </c>
      <c r="BP325" s="37">
        <f ca="1">IF(BP163=0,0,(BP163/BP9)^2)</f>
        <v>4.9382716049382713E-2</v>
      </c>
      <c r="BQ325" s="37">
        <f ca="1">IF(BQ163=0,0,(BQ163/BQ9)^2)</f>
        <v>0</v>
      </c>
      <c r="BR325" s="37">
        <f ca="1">IF(BR163=0,0,(BR163/BR9)^2)</f>
        <v>4.9382716049382713E-2</v>
      </c>
      <c r="BS325" s="37">
        <f ca="1">IF(BS163=0,0,(BS163/BS9)^2)</f>
        <v>0.1111111111111111</v>
      </c>
      <c r="BT325" s="37">
        <f ca="1">IF(BT163=0,0,(BT163/BT9)^2)</f>
        <v>0.09</v>
      </c>
      <c r="BU325" s="37">
        <f ca="1">IF(BU163=0,0,(BU163/BU9)^2)</f>
        <v>0</v>
      </c>
      <c r="BV325" s="37">
        <f ca="1">IF(BV163=0,0,(BV163/BV9)^2)</f>
        <v>0.25</v>
      </c>
      <c r="BW325" s="37">
        <f ca="1">IF(BW163=0,0,(BW163/BW9)^2)</f>
        <v>0.09</v>
      </c>
      <c r="BX325" s="37">
        <f ca="1">IF(BX163=0,0,(BX163/BX9)^2)</f>
        <v>0.1111111111111111</v>
      </c>
      <c r="BY325" s="37">
        <f ca="1">IF(BY163=0,0,(BY163/BY9)^2)</f>
        <v>0</v>
      </c>
      <c r="BZ325" s="37">
        <f ca="1">IF(BZ163=0,0,(BZ163/BZ9)^2)</f>
        <v>1.0000000000000002E-2</v>
      </c>
      <c r="CA325" s="37">
        <f ca="1">IF(CA163=0,0,(CA163/CA9)^2)</f>
        <v>4.9382716049382713E-2</v>
      </c>
      <c r="CB325" s="37">
        <f ca="1">IF(CB163=0,0,(CB163/CB9)^2)</f>
        <v>1.2345679012345678E-2</v>
      </c>
      <c r="CC325" s="37">
        <f ca="1">IF(CC163=0,0,(CC163/CC9)^2)</f>
        <v>0</v>
      </c>
      <c r="CI325" s="59"/>
    </row>
    <row r="326" spans="1:87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K326" s="37">
        <f ca="1">IF(BK164=0,0,(BK164/BK9)^2)</f>
        <v>0</v>
      </c>
      <c r="BL326" s="37">
        <f ca="1">IF(BL164=0,0,(BL164/BL9)^2)</f>
        <v>0</v>
      </c>
      <c r="BM326" s="37">
        <f ca="1">IF(BM164=0,0,(BM164/BM9)^2)</f>
        <v>0</v>
      </c>
      <c r="BN326" s="37">
        <f ca="1">IF(BN164=0,0,(BN164/BN9)^2)</f>
        <v>0</v>
      </c>
      <c r="BO326" s="37">
        <f ca="1">IF(BO164=0,0,(BO164/BO9)^2)</f>
        <v>0</v>
      </c>
      <c r="BP326" s="37">
        <f ca="1">IF(BP164=0,0,(BP164/BP9)^2)</f>
        <v>0</v>
      </c>
      <c r="BQ326" s="37">
        <f ca="1">IF(BQ164=0,0,(BQ164/BQ9)^2)</f>
        <v>0</v>
      </c>
      <c r="BR326" s="37">
        <f ca="1">IF(BR164=0,0,(BR164/BR9)^2)</f>
        <v>0</v>
      </c>
      <c r="BS326" s="37">
        <f ca="1">IF(BS164=0,0,(BS164/BS9)^2)</f>
        <v>0</v>
      </c>
      <c r="BT326" s="37">
        <f ca="1">IF(BT164=0,0,(BT164/BT9)^2)</f>
        <v>0</v>
      </c>
      <c r="BU326" s="37">
        <f ca="1">IF(BU164=0,0,(BU164/BU9)^2)</f>
        <v>0</v>
      </c>
      <c r="BV326" s="37">
        <f ca="1">IF(BV164=0,0,(BV164/BV9)^2)</f>
        <v>0</v>
      </c>
      <c r="BW326" s="37">
        <f ca="1">IF(BW164=0,0,(BW164/BW9)^2)</f>
        <v>0</v>
      </c>
      <c r="BX326" s="37">
        <f ca="1">IF(BX164=0,0,(BX164/BX9)^2)</f>
        <v>0</v>
      </c>
      <c r="BY326" s="37">
        <f ca="1">IF(BY164=0,0,(BY164/BY9)^2)</f>
        <v>0</v>
      </c>
      <c r="BZ326" s="37">
        <f ca="1">IF(BZ164=0,0,(BZ164/BZ9)^2)</f>
        <v>0</v>
      </c>
      <c r="CA326" s="37">
        <f ca="1">IF(CA164=0,0,(CA164/CA9)^2)</f>
        <v>0</v>
      </c>
      <c r="CB326" s="37">
        <f ca="1">IF(CB164=0,0,(CB164/CB9)^2)</f>
        <v>0</v>
      </c>
      <c r="CC326" s="37">
        <f ca="1">IF(CC164=0,0,(CC164/CC9)^2)</f>
        <v>0</v>
      </c>
      <c r="CI326" s="59"/>
    </row>
    <row r="327" spans="1:87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K327" s="37">
        <f ca="1">IF(BK165=0,0,(BK165/BK9)^2)</f>
        <v>0</v>
      </c>
      <c r="BL327" s="37">
        <f ca="1">IF(BL165=0,0,(BL165/BL9)^2)</f>
        <v>0</v>
      </c>
      <c r="BM327" s="37">
        <f ca="1">IF(BM165=0,0,(BM165/BM9)^2)</f>
        <v>0</v>
      </c>
      <c r="BN327" s="37">
        <f ca="1">IF(BN165=0,0,(BN165/BN9)^2)</f>
        <v>0</v>
      </c>
      <c r="BO327" s="37">
        <f ca="1">IF(BO165=0,0,(BO165/BO9)^2)</f>
        <v>0</v>
      </c>
      <c r="BP327" s="37">
        <f ca="1">IF(BP165=0,0,(BP165/BP9)^2)</f>
        <v>0</v>
      </c>
      <c r="BQ327" s="37">
        <f ca="1">IF(BQ165=0,0,(BQ165/BQ9)^2)</f>
        <v>0</v>
      </c>
      <c r="BR327" s="37">
        <f ca="1">IF(BR165=0,0,(BR165/BR9)^2)</f>
        <v>0</v>
      </c>
      <c r="BS327" s="37">
        <f ca="1">IF(BS165=0,0,(BS165/BS9)^2)</f>
        <v>0</v>
      </c>
      <c r="BT327" s="37">
        <f ca="1">IF(BT165=0,0,(BT165/BT9)^2)</f>
        <v>0</v>
      </c>
      <c r="BU327" s="37">
        <f ca="1">IF(BU165=0,0,(BU165/BU9)^2)</f>
        <v>0</v>
      </c>
      <c r="BV327" s="37">
        <f ca="1">IF(BV165=0,0,(BV165/BV9)^2)</f>
        <v>0</v>
      </c>
      <c r="BW327" s="37">
        <f ca="1">IF(BW165=0,0,(BW165/BW9)^2)</f>
        <v>0</v>
      </c>
      <c r="BX327" s="37">
        <f ca="1">IF(BX165=0,0,(BX165/BX9)^2)</f>
        <v>0</v>
      </c>
      <c r="BY327" s="37">
        <f ca="1">IF(BY165=0,0,(BY165/BY9)^2)</f>
        <v>0</v>
      </c>
      <c r="BZ327" s="37">
        <f ca="1">IF(BZ165=0,0,(BZ165/BZ9)^2)</f>
        <v>0</v>
      </c>
      <c r="CA327" s="37">
        <f ca="1">IF(CA165=0,0,(CA165/CA9)^2)</f>
        <v>0</v>
      </c>
      <c r="CB327" s="37">
        <f ca="1">IF(CB165=0,0,(CB165/CB9)^2)</f>
        <v>0</v>
      </c>
      <c r="CC327" s="37">
        <f ca="1">IF(CC165=0,0,(CC165/CC9)^2)</f>
        <v>0</v>
      </c>
      <c r="CI327" s="59"/>
    </row>
    <row r="328" spans="1:87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K328" s="37">
        <f ca="1">IF(BK166=0,0,(BK166/BK9)^2)</f>
        <v>0</v>
      </c>
      <c r="BL328" s="37">
        <f ca="1">IF(BL166=0,0,(BL166/BL9)^2)</f>
        <v>0</v>
      </c>
      <c r="BM328" s="37">
        <f ca="1">IF(BM166=0,0,(BM166/BM9)^2)</f>
        <v>0</v>
      </c>
      <c r="BN328" s="37">
        <f ca="1">IF(BN166=0,0,(BN166/BN9)^2)</f>
        <v>0</v>
      </c>
      <c r="BO328" s="37">
        <f ca="1">IF(BO166=0,0,(BO166/BO9)^2)</f>
        <v>0</v>
      </c>
      <c r="BP328" s="37">
        <f ca="1">IF(BP166=0,0,(BP166/BP9)^2)</f>
        <v>0</v>
      </c>
      <c r="BQ328" s="37">
        <f ca="1">IF(BQ166=0,0,(BQ166/BQ9)^2)</f>
        <v>0</v>
      </c>
      <c r="BR328" s="37">
        <f ca="1">IF(BR166=0,0,(BR166/BR9)^2)</f>
        <v>0</v>
      </c>
      <c r="BS328" s="37">
        <f ca="1">IF(BS166=0,0,(BS166/BS9)^2)</f>
        <v>0</v>
      </c>
      <c r="BT328" s="37">
        <f ca="1">IF(BT166=0,0,(BT166/BT9)^2)</f>
        <v>0</v>
      </c>
      <c r="BU328" s="37">
        <f ca="1">IF(BU166=0,0,(BU166/BU9)^2)</f>
        <v>0</v>
      </c>
      <c r="BV328" s="37">
        <f ca="1">IF(BV166=0,0,(BV166/BV9)^2)</f>
        <v>0</v>
      </c>
      <c r="BW328" s="37">
        <f ca="1">IF(BW166=0,0,(BW166/BW9)^2)</f>
        <v>0</v>
      </c>
      <c r="BX328" s="37">
        <f ca="1">IF(BX166=0,0,(BX166/BX9)^2)</f>
        <v>0</v>
      </c>
      <c r="BY328" s="37">
        <f ca="1">IF(BY166=0,0,(BY166/BY9)^2)</f>
        <v>0</v>
      </c>
      <c r="BZ328" s="37">
        <f ca="1">IF(BZ166=0,0,(BZ166/BZ9)^2)</f>
        <v>0</v>
      </c>
      <c r="CA328" s="37">
        <f ca="1">IF(CA166=0,0,(CA166/CA9)^2)</f>
        <v>0</v>
      </c>
      <c r="CB328" s="37">
        <f ca="1">IF(CB166=0,0,(CB166/CB9)^2)</f>
        <v>0</v>
      </c>
      <c r="CC328" s="37">
        <f ca="1">IF(CC166=0,0,(CC166/CC9)^2)</f>
        <v>0</v>
      </c>
      <c r="CI328" s="59"/>
    </row>
    <row r="329" spans="1:87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K329" s="37">
        <f ca="1">IF(BK167=0,0,(BK167/BK9)^2)</f>
        <v>0</v>
      </c>
      <c r="BL329" s="37">
        <f ca="1">IF(BL167=0,0,(BL167/BL9)^2)</f>
        <v>0</v>
      </c>
      <c r="BM329" s="37">
        <f ca="1">IF(BM167=0,0,(BM167/BM9)^2)</f>
        <v>0</v>
      </c>
      <c r="BN329" s="37">
        <f ca="1">IF(BN167=0,0,(BN167/BN9)^2)</f>
        <v>0</v>
      </c>
      <c r="BO329" s="37">
        <f ca="1">IF(BO167=0,0,(BO167/BO9)^2)</f>
        <v>0</v>
      </c>
      <c r="BP329" s="37">
        <f ca="1">IF(BP167=0,0,(BP167/BP9)^2)</f>
        <v>0</v>
      </c>
      <c r="BQ329" s="37">
        <f ca="1">IF(BQ167=0,0,(BQ167/BQ9)^2)</f>
        <v>0</v>
      </c>
      <c r="BR329" s="37">
        <f ca="1">IF(BR167=0,0,(BR167/BR9)^2)</f>
        <v>0</v>
      </c>
      <c r="BS329" s="37">
        <f ca="1">IF(BS167=0,0,(BS167/BS9)^2)</f>
        <v>0</v>
      </c>
      <c r="BT329" s="37">
        <f ca="1">IF(BT167=0,0,(BT167/BT9)^2)</f>
        <v>0</v>
      </c>
      <c r="BU329" s="37">
        <f ca="1">IF(BU167=0,0,(BU167/BU9)^2)</f>
        <v>0</v>
      </c>
      <c r="BV329" s="37">
        <f ca="1">IF(BV167=0,0,(BV167/BV9)^2)</f>
        <v>0</v>
      </c>
      <c r="BW329" s="37">
        <f ca="1">IF(BW167=0,0,(BW167/BW9)^2)</f>
        <v>0</v>
      </c>
      <c r="BX329" s="37">
        <f ca="1">IF(BX167=0,0,(BX167/BX9)^2)</f>
        <v>0</v>
      </c>
      <c r="BY329" s="37">
        <f ca="1">IF(BY167=0,0,(BY167/BY9)^2)</f>
        <v>0</v>
      </c>
      <c r="BZ329" s="37">
        <f ca="1">IF(BZ167=0,0,(BZ167/BZ9)^2)</f>
        <v>0</v>
      </c>
      <c r="CA329" s="37">
        <f ca="1">IF(CA167=0,0,(CA167/CA9)^2)</f>
        <v>0</v>
      </c>
      <c r="CB329" s="37">
        <f ca="1">IF(CB167=0,0,(CB167/CB9)^2)</f>
        <v>0</v>
      </c>
      <c r="CC329" s="37">
        <f ca="1">IF(CC167=0,0,(CC167/CC9)^2)</f>
        <v>0</v>
      </c>
      <c r="CI329" s="59"/>
    </row>
    <row r="330" spans="1:87" x14ac:dyDescent="0.25">
      <c r="A330" s="54" t="s">
        <v>180</v>
      </c>
      <c r="B330" s="37">
        <f ca="1">IF(B168=0,0,(B168/B9)^2)</f>
        <v>0.390625</v>
      </c>
      <c r="C330" s="37">
        <f ca="1">IF(C168=0,0,(C168/C9)^2)</f>
        <v>0.36</v>
      </c>
      <c r="D330" s="37">
        <f ca="1">IF(D168=0,0,(D168/D9)^2)</f>
        <v>1.2345679012345678E-2</v>
      </c>
      <c r="E330" s="37">
        <f ca="1">IF(E168=0,0,(E168/E9)^2)</f>
        <v>0.1111111111111111</v>
      </c>
      <c r="F330" s="37">
        <f ca="1">IF(F168=0,0,(F168/F9)^2)</f>
        <v>0.140625</v>
      </c>
      <c r="G330" s="37">
        <f ca="1">IF(G168=0,0,(G168/G9)^2)</f>
        <v>0.09</v>
      </c>
      <c r="H330" s="37">
        <f ca="1">IF(H168=0,0,(H168/H9)^2)</f>
        <v>0</v>
      </c>
      <c r="I330" s="37">
        <f ca="1">IF(I168=0,0,(I168/I9)^2)</f>
        <v>0</v>
      </c>
      <c r="J330" s="37">
        <f ca="1">IF(J168=0,0,(J168/J9)^2)</f>
        <v>0.25</v>
      </c>
      <c r="K330" s="37">
        <f ca="1">IF(K168=0,0,(K168/K9)^2)</f>
        <v>0.25</v>
      </c>
      <c r="L330" s="37">
        <f ca="1">IF(L168=0,0,(L168/L9)^2)</f>
        <v>0.81</v>
      </c>
      <c r="M330" s="37">
        <f ca="1">IF(M168=0,0,(M168/M9)^2)</f>
        <v>0.1111111111111111</v>
      </c>
      <c r="N330" s="37">
        <f ca="1">IF(N168=0,0,(N168/N9)^2)</f>
        <v>0.44444444444444442</v>
      </c>
      <c r="O330" s="37">
        <f ca="1">IF(O168=0,0,(O168/O9)^2)</f>
        <v>0.09</v>
      </c>
      <c r="P330" s="37">
        <f ca="1">IF(P168=0,0,(P168/P9)^2)</f>
        <v>1</v>
      </c>
      <c r="Q330" s="37">
        <f ca="1">IF(Q168=0,0,(Q168/Q9)^2)</f>
        <v>1</v>
      </c>
      <c r="R330" s="37">
        <f ca="1">IF(R168=0,0,(R168/R9)^2)</f>
        <v>0</v>
      </c>
      <c r="S330" s="37">
        <f ca="1">IF(S168=0,0,(S168/S9)^2)</f>
        <v>0.44444444444444442</v>
      </c>
      <c r="T330" s="37">
        <f ca="1">IF(T168=0,0,(T168/T9)^2)</f>
        <v>6.25E-2</v>
      </c>
      <c r="U330" s="37">
        <f ca="1">IF(U168=0,0,(U168/U9)^2)</f>
        <v>0.1111111111111111</v>
      </c>
      <c r="V330" s="37">
        <f ca="1">IF(V168=0,0,(V168/V9)^2)</f>
        <v>8.1632653061224483E-2</v>
      </c>
      <c r="W330" s="37">
        <f ca="1">IF(W168=0,0,(W168/W9)^2)</f>
        <v>0.48999999999999994</v>
      </c>
      <c r="X330" s="37">
        <f ca="1">IF(X168=0,0,(X168/X9)^2)</f>
        <v>0.48999999999999994</v>
      </c>
      <c r="Y330" s="37">
        <f ca="1">IF(Y168=0,0,(Y168/Y9)^2)</f>
        <v>0.1111111111111111</v>
      </c>
      <c r="Z330" s="37">
        <f ca="1">IF(Z168=0,0,(Z168/Z9)^2)</f>
        <v>0.1111111111111111</v>
      </c>
      <c r="AA330" s="37">
        <f ca="1">IF(AA168=0,0,(AA168/AA9)^2)</f>
        <v>0.79012345679012341</v>
      </c>
      <c r="AB330" s="37">
        <f ca="1">IF(AB168=0,0,(AB168/AB9)^2)</f>
        <v>0.69444444444444453</v>
      </c>
      <c r="AC330" s="37">
        <f ca="1">IF(AC168=0,0,(AC168/AC9)^2)</f>
        <v>0.1111111111111111</v>
      </c>
      <c r="AD330" s="37">
        <f ca="1">IF(AD168=0,0,(AD168/AD9)^2)</f>
        <v>0.390625</v>
      </c>
      <c r="AE330" s="37">
        <f ca="1">IF(AE168=0,0,(AE168/AE9)^2)</f>
        <v>0.51020408163265307</v>
      </c>
      <c r="AF330" s="37">
        <f ca="1">IF(AF168=0,0,(AF168/AF9)^2)</f>
        <v>0.09</v>
      </c>
      <c r="AG330" s="37">
        <f ca="1">IF(AG168=0,0,(AG168/AG9)^2)</f>
        <v>0.64000000000000012</v>
      </c>
      <c r="AH330" s="37">
        <f ca="1">IF(AH168=0,0,(AH168/AH9)^2)</f>
        <v>0.30864197530864201</v>
      </c>
      <c r="AI330" s="37">
        <f ca="1">IF(AI168=0,0,(AI168/AI9)^2)</f>
        <v>0.19753086419753085</v>
      </c>
      <c r="AJ330" s="37">
        <f ca="1">IF(AJ168=0,0,(AJ168/AJ9)^2)</f>
        <v>0.19753086419753085</v>
      </c>
      <c r="AK330" s="37">
        <f ca="1">IF(AK168=0,0,(AK168/AK9)^2)</f>
        <v>1</v>
      </c>
      <c r="AL330" s="37">
        <f ca="1">IF(AL168=0,0,(AL168/AL9)^2)</f>
        <v>8.1632653061224483E-2</v>
      </c>
      <c r="AM330" s="37">
        <f ca="1">IF(AM168=0,0,(AM168/AM9)^2)</f>
        <v>4.9382716049382713E-2</v>
      </c>
      <c r="AN330" s="37">
        <f ca="1">IF(AN168=0,0,(AN168/AN9)^2)</f>
        <v>0.60493827160493829</v>
      </c>
      <c r="AO330" s="37">
        <f ca="1">IF(AO168=0,0,(AO168/AO9)^2)</f>
        <v>2.0408163265306121E-2</v>
      </c>
      <c r="AP330" s="37">
        <f ca="1">IF(AP168=0,0,(AP168/AP9)^2)</f>
        <v>0.09</v>
      </c>
      <c r="AQ330" s="37">
        <f ca="1">IF(AQ168=0,0,(AQ168/AQ9)^2)</f>
        <v>0.64000000000000012</v>
      </c>
      <c r="AR330" s="37">
        <f ca="1">IF(AR168=0,0,(AR168/AR9)^2)</f>
        <v>0.19753086419753085</v>
      </c>
      <c r="AS330" s="37">
        <f ca="1">IF(AS168=0,0,(AS168/AS9)^2)</f>
        <v>0</v>
      </c>
      <c r="AT330" s="37">
        <f ca="1">IF(AT168=0,0,(AT168/AT9)^2)</f>
        <v>0.09</v>
      </c>
      <c r="AU330" s="37">
        <f ca="1">IF(AU168=0,0,(AU168/AU9)^2)</f>
        <v>1.2345679012345678E-2</v>
      </c>
      <c r="AV330" s="37">
        <f ca="1">IF(AV168=0,0,(AV168/AV9)^2)</f>
        <v>0</v>
      </c>
      <c r="AW330" s="37">
        <f ca="1">IF(AW168=0,0,(AW168/AW9)^2)</f>
        <v>0.60493827160493829</v>
      </c>
      <c r="AX330" s="37">
        <f ca="1">IF(AX168=0,0,(AX168/AX9)^2)</f>
        <v>1</v>
      </c>
      <c r="AY330" s="37">
        <f ca="1">IF(AY168=0,0,(AY168/AY9)^2)</f>
        <v>0</v>
      </c>
      <c r="AZ330" s="37">
        <f ca="1">IF(AZ168=0,0,(AZ168/AZ9)^2)</f>
        <v>1.5625E-2</v>
      </c>
      <c r="BA330" s="37">
        <f ca="1">IF(BA168=0,0,(BA168/BA9)^2)</f>
        <v>1.5625E-2</v>
      </c>
      <c r="BB330" s="37">
        <f ca="1">IF(BB168=0,0,(BB168/BB9)^2)</f>
        <v>0.32653061224489793</v>
      </c>
      <c r="BC330" s="37">
        <f ca="1">IF(BC168=0,0,(BC168/BC9)^2)</f>
        <v>0.44444444444444442</v>
      </c>
      <c r="BD330" s="37">
        <f ca="1">IF(BD168=0,0,(BD168/BD9)^2)</f>
        <v>0.36</v>
      </c>
      <c r="BE330" s="37">
        <f ca="1">IF(BE168=0,0,(BE168/BE9)^2)</f>
        <v>1.2345679012345678E-2</v>
      </c>
      <c r="BF330" s="37">
        <f ca="1">IF(BF168=0,0,(BF168/BF9)^2)</f>
        <v>1</v>
      </c>
      <c r="BG330" s="37">
        <f ca="1">IF(BG168=0,0,(BG168/BG9)^2)</f>
        <v>0.5625</v>
      </c>
      <c r="BH330" s="37">
        <f ca="1">IF(BH168=0,0,(BH168/BH9)^2)</f>
        <v>1</v>
      </c>
      <c r="BI330" s="37">
        <f ca="1">IF(BI168=0,0,(BI168/BI9)^2)</f>
        <v>0.18367346938775508</v>
      </c>
      <c r="BJ330" s="37">
        <f ca="1">IF(BJ168=0,0,(BJ168/BJ9)^2)</f>
        <v>0.18367346938775508</v>
      </c>
      <c r="BK330" s="37">
        <f ca="1">IF(BK168=0,0,(BK168/BK9)^2)</f>
        <v>0.25</v>
      </c>
      <c r="BL330" s="37">
        <f ca="1">IF(BL168=0,0,(BL168/BL9)^2)</f>
        <v>0.25</v>
      </c>
      <c r="BM330" s="37">
        <f ca="1">IF(BM168=0,0,(BM168/BM9)^2)</f>
        <v>0.19753086419753085</v>
      </c>
      <c r="BN330" s="37">
        <f ca="1">IF(BN168=0,0,(BN168/BN9)^2)</f>
        <v>0.79012345679012341</v>
      </c>
      <c r="BO330" s="37">
        <f ca="1">IF(BO168=0,0,(BO168/BO9)^2)</f>
        <v>0.5625</v>
      </c>
      <c r="BP330" s="37">
        <f ca="1">IF(BP168=0,0,(BP168/BP9)^2)</f>
        <v>0.44444444444444442</v>
      </c>
      <c r="BQ330" s="37">
        <f ca="1">IF(BQ168=0,0,(BQ168/BQ9)^2)</f>
        <v>0.81</v>
      </c>
      <c r="BR330" s="37">
        <f ca="1">IF(BR168=0,0,(BR168/BR9)^2)</f>
        <v>0.60493827160493829</v>
      </c>
      <c r="BS330" s="37">
        <f ca="1">IF(BS168=0,0,(BS168/BS9)^2)</f>
        <v>0.19753086419753085</v>
      </c>
      <c r="BT330" s="37">
        <f ca="1">IF(BT168=0,0,(BT168/BT9)^2)</f>
        <v>0.48999999999999994</v>
      </c>
      <c r="BU330" s="37">
        <f ca="1">IF(BU168=0,0,(BU168/BU9)^2)</f>
        <v>0.44444444444444442</v>
      </c>
      <c r="BV330" s="37">
        <f ca="1">IF(BV168=0,0,(BV168/BV9)^2)</f>
        <v>0.140625</v>
      </c>
      <c r="BW330" s="37">
        <f ca="1">IF(BW168=0,0,(BW168/BW9)^2)</f>
        <v>0.36</v>
      </c>
      <c r="BX330" s="37">
        <f ca="1">IF(BX168=0,0,(BX168/BX9)^2)</f>
        <v>0.44444444444444442</v>
      </c>
      <c r="BY330" s="37">
        <f ca="1">IF(BY168=0,0,(BY168/BY9)^2)</f>
        <v>0.765625</v>
      </c>
      <c r="BZ330" s="37">
        <f ca="1">IF(BZ168=0,0,(BZ168/BZ9)^2)</f>
        <v>0.48999999999999994</v>
      </c>
      <c r="CA330" s="37">
        <f ca="1">IF(CA168=0,0,(CA168/CA9)^2)</f>
        <v>0.19753086419753085</v>
      </c>
      <c r="CB330" s="37">
        <f ca="1">IF(CB168=0,0,(CB168/CB9)^2)</f>
        <v>0.44444444444444442</v>
      </c>
      <c r="CC330" s="37">
        <f ca="1">IF(CC168=0,0,(CC168/CC9)^2)</f>
        <v>4.0000000000000008E-2</v>
      </c>
      <c r="CI330" s="59"/>
    </row>
    <row r="331" spans="1:87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K331" s="37">
        <f ca="1">IF(BK169=0,0,(BK169/BK9)^2)</f>
        <v>0</v>
      </c>
      <c r="BL331" s="37">
        <f ca="1">IF(BL169=0,0,(BL169/BL9)^2)</f>
        <v>0</v>
      </c>
      <c r="BM331" s="37">
        <f ca="1">IF(BM169=0,0,(BM169/BM9)^2)</f>
        <v>0</v>
      </c>
      <c r="BN331" s="37">
        <f ca="1">IF(BN169=0,0,(BN169/BN9)^2)</f>
        <v>0</v>
      </c>
      <c r="BO331" s="37">
        <f ca="1">IF(BO169=0,0,(BO169/BO9)^2)</f>
        <v>0</v>
      </c>
      <c r="BP331" s="37">
        <f ca="1">IF(BP169=0,0,(BP169/BP9)^2)</f>
        <v>0</v>
      </c>
      <c r="BQ331" s="37">
        <f ca="1">IF(BQ169=0,0,(BQ169/BQ9)^2)</f>
        <v>0</v>
      </c>
      <c r="BR331" s="37">
        <f ca="1">IF(BR169=0,0,(BR169/BR9)^2)</f>
        <v>0</v>
      </c>
      <c r="BS331" s="37">
        <f ca="1">IF(BS169=0,0,(BS169/BS9)^2)</f>
        <v>0</v>
      </c>
      <c r="BT331" s="37">
        <f ca="1">IF(BT169=0,0,(BT169/BT9)^2)</f>
        <v>0</v>
      </c>
      <c r="BU331" s="37">
        <f ca="1">IF(BU169=0,0,(BU169/BU9)^2)</f>
        <v>0</v>
      </c>
      <c r="BV331" s="37">
        <f ca="1">IF(BV169=0,0,(BV169/BV9)^2)</f>
        <v>0</v>
      </c>
      <c r="BW331" s="37">
        <f ca="1">IF(BW169=0,0,(BW169/BW9)^2)</f>
        <v>0</v>
      </c>
      <c r="BX331" s="37">
        <f ca="1">IF(BX169=0,0,(BX169/BX9)^2)</f>
        <v>0</v>
      </c>
      <c r="BY331" s="37">
        <f ca="1">IF(BY169=0,0,(BY169/BY9)^2)</f>
        <v>0</v>
      </c>
      <c r="BZ331" s="37">
        <f ca="1">IF(BZ169=0,0,(BZ169/BZ9)^2)</f>
        <v>0</v>
      </c>
      <c r="CA331" s="37">
        <f ca="1">IF(CA169=0,0,(CA169/CA9)^2)</f>
        <v>0</v>
      </c>
      <c r="CB331" s="37">
        <f ca="1">IF(CB169=0,0,(CB169/CB9)^2)</f>
        <v>0</v>
      </c>
      <c r="CC331" s="37">
        <f ca="1">IF(CC169=0,0,(CC169/CC9)^2)</f>
        <v>0</v>
      </c>
      <c r="CI331" s="59"/>
    </row>
    <row r="332" spans="1:87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K332" s="37">
        <f ca="1">IF(BK170=0,0,(BK170/BK9)^2)</f>
        <v>0</v>
      </c>
      <c r="BL332" s="37">
        <f ca="1">IF(BL170=0,0,(BL170/BL9)^2)</f>
        <v>0</v>
      </c>
      <c r="BM332" s="37">
        <f ca="1">IF(BM170=0,0,(BM170/BM9)^2)</f>
        <v>0</v>
      </c>
      <c r="BN332" s="37">
        <f ca="1">IF(BN170=0,0,(BN170/BN9)^2)</f>
        <v>0</v>
      </c>
      <c r="BO332" s="37">
        <f ca="1">IF(BO170=0,0,(BO170/BO9)^2)</f>
        <v>0</v>
      </c>
      <c r="BP332" s="37">
        <f ca="1">IF(BP170=0,0,(BP170/BP9)^2)</f>
        <v>0</v>
      </c>
      <c r="BQ332" s="37">
        <f ca="1">IF(BQ170=0,0,(BQ170/BQ9)^2)</f>
        <v>0</v>
      </c>
      <c r="BR332" s="37">
        <f ca="1">IF(BR170=0,0,(BR170/BR9)^2)</f>
        <v>0</v>
      </c>
      <c r="BS332" s="37">
        <f ca="1">IF(BS170=0,0,(BS170/BS9)^2)</f>
        <v>0</v>
      </c>
      <c r="BT332" s="37">
        <f ca="1">IF(BT170=0,0,(BT170/BT9)^2)</f>
        <v>0</v>
      </c>
      <c r="BU332" s="37">
        <f ca="1">IF(BU170=0,0,(BU170/BU9)^2)</f>
        <v>0</v>
      </c>
      <c r="BV332" s="37">
        <f ca="1">IF(BV170=0,0,(BV170/BV9)^2)</f>
        <v>0</v>
      </c>
      <c r="BW332" s="37">
        <f ca="1">IF(BW170=0,0,(BW170/BW9)^2)</f>
        <v>0</v>
      </c>
      <c r="BX332" s="37">
        <f ca="1">IF(BX170=0,0,(BX170/BX9)^2)</f>
        <v>0</v>
      </c>
      <c r="BY332" s="37">
        <f ca="1">IF(BY170=0,0,(BY170/BY9)^2)</f>
        <v>0</v>
      </c>
      <c r="BZ332" s="37">
        <f ca="1">IF(BZ170=0,0,(BZ170/BZ9)^2)</f>
        <v>0</v>
      </c>
      <c r="CA332" s="37">
        <f ca="1">IF(CA170=0,0,(CA170/CA9)^2)</f>
        <v>0</v>
      </c>
      <c r="CB332" s="37">
        <f ca="1">IF(CB170=0,0,(CB170/CB9)^2)</f>
        <v>0</v>
      </c>
      <c r="CC332" s="37">
        <f ca="1">IF(CC170=0,0,(CC170/CC9)^2)</f>
        <v>0</v>
      </c>
      <c r="CI332" s="59"/>
    </row>
    <row r="333" spans="1:87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60"/>
    </row>
    <row r="334" spans="1:8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241</vt:i4>
      </vt:variant>
    </vt:vector>
  </HeadingPairs>
  <TitlesOfParts>
    <vt:vector size="241" baseType="lpstr">
      <vt:lpstr>00012.MTS_000032132_raw</vt:lpstr>
      <vt:lpstr>00012.MTS_000236502_raw</vt:lpstr>
      <vt:lpstr>000040306_raw</vt:lpstr>
      <vt:lpstr>000032132_raw</vt:lpstr>
      <vt:lpstr>000056656_raw</vt:lpstr>
      <vt:lpstr>000048481_raw</vt:lpstr>
      <vt:lpstr>000073006_raw</vt:lpstr>
      <vt:lpstr>000064831_raw</vt:lpstr>
      <vt:lpstr>000089355_raw</vt:lpstr>
      <vt:lpstr>000081181_raw</vt:lpstr>
      <vt:lpstr>000105705_raw</vt:lpstr>
      <vt:lpstr>000097530_raw</vt:lpstr>
      <vt:lpstr>000122055_raw</vt:lpstr>
      <vt:lpstr>000113880_raw</vt:lpstr>
      <vt:lpstr>000138404_raw</vt:lpstr>
      <vt:lpstr>000130230_raw</vt:lpstr>
      <vt:lpstr>000154754_raw</vt:lpstr>
      <vt:lpstr>000171104_raw</vt:lpstr>
      <vt:lpstr>00012.MTS_000040306_raw</vt:lpstr>
      <vt:lpstr>000187453_raw</vt:lpstr>
      <vt:lpstr>00012.MTS_000048481_raw</vt:lpstr>
      <vt:lpstr>000203803_raw</vt:lpstr>
      <vt:lpstr>00012.MTS_000056656_raw</vt:lpstr>
      <vt:lpstr>000220153_raw</vt:lpstr>
      <vt:lpstr>00012.MTS_000064831_raw</vt:lpstr>
      <vt:lpstr>000236502_raw</vt:lpstr>
      <vt:lpstr>000228328_raw</vt:lpstr>
      <vt:lpstr>000211978_raw</vt:lpstr>
      <vt:lpstr>00012.MTS_000073006_raw</vt:lpstr>
      <vt:lpstr>000261027_raw</vt:lpstr>
      <vt:lpstr>000252852_raw</vt:lpstr>
      <vt:lpstr>000195628_raw</vt:lpstr>
      <vt:lpstr>00012.MTS_000220153_raw</vt:lpstr>
      <vt:lpstr>000285551_raw</vt:lpstr>
      <vt:lpstr>000269202_raw</vt:lpstr>
      <vt:lpstr>000179279_raw</vt:lpstr>
      <vt:lpstr>00012.MTS_000228328_raw</vt:lpstr>
      <vt:lpstr>000310076_raw</vt:lpstr>
      <vt:lpstr>000301901_raw</vt:lpstr>
      <vt:lpstr>000293726_raw</vt:lpstr>
      <vt:lpstr>000244677_raw</vt:lpstr>
      <vt:lpstr>000146579_raw</vt:lpstr>
      <vt:lpstr>00012.MTS_000244677_raw</vt:lpstr>
      <vt:lpstr>000350950_raw</vt:lpstr>
      <vt:lpstr>000342775_raw</vt:lpstr>
      <vt:lpstr>000334600_raw</vt:lpstr>
      <vt:lpstr>000326426_raw</vt:lpstr>
      <vt:lpstr>000318251_raw</vt:lpstr>
      <vt:lpstr>000277377_raw</vt:lpstr>
      <vt:lpstr>000162929_raw</vt:lpstr>
      <vt:lpstr>00012.MTS_000081181_raw</vt:lpstr>
      <vt:lpstr>00012.MTS_000089355_raw</vt:lpstr>
      <vt:lpstr>00012.MTS_000097530_raw</vt:lpstr>
      <vt:lpstr>00012.MTS_000105705_raw</vt:lpstr>
      <vt:lpstr>00012.MTS_000113880_raw</vt:lpstr>
      <vt:lpstr>00012.MTS_000122055_raw</vt:lpstr>
      <vt:lpstr>00012.MTS_000130230_raw</vt:lpstr>
      <vt:lpstr>00012.MTS_000138404_raw</vt:lpstr>
      <vt:lpstr>00012.MTS_000146579_raw</vt:lpstr>
      <vt:lpstr>00012.MTS_000154754_raw</vt:lpstr>
      <vt:lpstr>00012.MTS_000162929_raw</vt:lpstr>
      <vt:lpstr>00012.MTS_000171104_raw</vt:lpstr>
      <vt:lpstr>00012.MTS_000179279_raw</vt:lpstr>
      <vt:lpstr>00012.MTS_000187453_raw</vt:lpstr>
      <vt:lpstr>00012.MTS_000195628_raw</vt:lpstr>
      <vt:lpstr>00012.MTS_000203803_raw</vt:lpstr>
      <vt:lpstr>00012.MTS_000211978_raw</vt:lpstr>
      <vt:lpstr>00012.MTS_000252852_raw</vt:lpstr>
      <vt:lpstr>00012.MTS_000261027_raw</vt:lpstr>
      <vt:lpstr>00012.MTS_000269202_raw</vt:lpstr>
      <vt:lpstr>00012.MTS_000277377_raw</vt:lpstr>
      <vt:lpstr>00012.MTS_000285551_raw</vt:lpstr>
      <vt:lpstr>00012.MTS_000293726_raw</vt:lpstr>
      <vt:lpstr>00012.MTS_000301901_raw</vt:lpstr>
      <vt:lpstr>00012.MTS_000310076_raw</vt:lpstr>
      <vt:lpstr>00012.MTS_000318251_raw</vt:lpstr>
      <vt:lpstr>00012.MTS_000326426_raw</vt:lpstr>
      <vt:lpstr>00012.MTS_000334600_raw</vt:lpstr>
      <vt:lpstr>00012.MTS_000342775_raw</vt:lpstr>
      <vt:lpstr>00012.MTS_000350950_raw</vt:lpstr>
      <vt:lpstr>00012.MTS_000032132</vt:lpstr>
      <vt:lpstr>00012.MTS_000236502</vt:lpstr>
      <vt:lpstr>000040306</vt:lpstr>
      <vt:lpstr>000032132</vt:lpstr>
      <vt:lpstr>000056656</vt:lpstr>
      <vt:lpstr>000048481</vt:lpstr>
      <vt:lpstr>000073006</vt:lpstr>
      <vt:lpstr>000064831</vt:lpstr>
      <vt:lpstr>000089355</vt:lpstr>
      <vt:lpstr>000081181</vt:lpstr>
      <vt:lpstr>000105705</vt:lpstr>
      <vt:lpstr>000097530</vt:lpstr>
      <vt:lpstr>000122055</vt:lpstr>
      <vt:lpstr>000113880</vt:lpstr>
      <vt:lpstr>000138404</vt:lpstr>
      <vt:lpstr>000130230</vt:lpstr>
      <vt:lpstr>000154754</vt:lpstr>
      <vt:lpstr>000171104</vt:lpstr>
      <vt:lpstr>00012.MTS_000040306</vt:lpstr>
      <vt:lpstr>000187453</vt:lpstr>
      <vt:lpstr>00012.MTS_000048481</vt:lpstr>
      <vt:lpstr>000203803</vt:lpstr>
      <vt:lpstr>00012.MTS_000056656</vt:lpstr>
      <vt:lpstr>000220153</vt:lpstr>
      <vt:lpstr>00012.MTS_000064831</vt:lpstr>
      <vt:lpstr>000236502</vt:lpstr>
      <vt:lpstr>000228328</vt:lpstr>
      <vt:lpstr>000211978</vt:lpstr>
      <vt:lpstr>00012.MTS_000073006</vt:lpstr>
      <vt:lpstr>000261027</vt:lpstr>
      <vt:lpstr>000252852</vt:lpstr>
      <vt:lpstr>000195628</vt:lpstr>
      <vt:lpstr>00012.MTS_000220153</vt:lpstr>
      <vt:lpstr>000285551</vt:lpstr>
      <vt:lpstr>000269202</vt:lpstr>
      <vt:lpstr>000179279</vt:lpstr>
      <vt:lpstr>00012.MTS_000228328</vt:lpstr>
      <vt:lpstr>000310076</vt:lpstr>
      <vt:lpstr>000301901</vt:lpstr>
      <vt:lpstr>000293726</vt:lpstr>
      <vt:lpstr>000244677</vt:lpstr>
      <vt:lpstr>000146579</vt:lpstr>
      <vt:lpstr>00012.MTS_000244677</vt:lpstr>
      <vt:lpstr>000350950</vt:lpstr>
      <vt:lpstr>000342775</vt:lpstr>
      <vt:lpstr>000334600</vt:lpstr>
      <vt:lpstr>000326426</vt:lpstr>
      <vt:lpstr>000318251</vt:lpstr>
      <vt:lpstr>000277377</vt:lpstr>
      <vt:lpstr>000162929</vt:lpstr>
      <vt:lpstr>00012.MTS_000081181</vt:lpstr>
      <vt:lpstr>00012.MTS_000089355</vt:lpstr>
      <vt:lpstr>00012.MTS_000097530</vt:lpstr>
      <vt:lpstr>00012.MTS_000105705</vt:lpstr>
      <vt:lpstr>00012.MTS_000113880</vt:lpstr>
      <vt:lpstr>00012.MTS_000122055</vt:lpstr>
      <vt:lpstr>00012.MTS_000130230</vt:lpstr>
      <vt:lpstr>00012.MTS_000138404</vt:lpstr>
      <vt:lpstr>00012.MTS_000146579</vt:lpstr>
      <vt:lpstr>00012.MTS_000154754</vt:lpstr>
      <vt:lpstr>00012.MTS_000162929</vt:lpstr>
      <vt:lpstr>00012.MTS_000171104</vt:lpstr>
      <vt:lpstr>00012.MTS_000179279</vt:lpstr>
      <vt:lpstr>00012.MTS_000187453</vt:lpstr>
      <vt:lpstr>00012.MTS_000195628</vt:lpstr>
      <vt:lpstr>00012.MTS_000203803</vt:lpstr>
      <vt:lpstr>00012.MTS_000211978</vt:lpstr>
      <vt:lpstr>00012.MTS_000252852</vt:lpstr>
      <vt:lpstr>00012.MTS_000261027</vt:lpstr>
      <vt:lpstr>00012.MTS_000269202</vt:lpstr>
      <vt:lpstr>00012.MTS_000277377</vt:lpstr>
      <vt:lpstr>00012.MTS_000285551</vt:lpstr>
      <vt:lpstr>00012.MTS_000293726</vt:lpstr>
      <vt:lpstr>00012.MTS_000301901</vt:lpstr>
      <vt:lpstr>00012.MTS_000310076</vt:lpstr>
      <vt:lpstr>00012.MTS_000318251</vt:lpstr>
      <vt:lpstr>00012.MTS_000326426</vt:lpstr>
      <vt:lpstr>00012.MTS_000334600</vt:lpstr>
      <vt:lpstr>00012.MTS_000342775</vt:lpstr>
      <vt:lpstr>00012.MTS_000350950</vt:lpstr>
      <vt:lpstr>00012.MTS_000032132_archive</vt:lpstr>
      <vt:lpstr>00012.MTS_000236502_archive</vt:lpstr>
      <vt:lpstr>000040306_archive</vt:lpstr>
      <vt:lpstr>000032132_archive</vt:lpstr>
      <vt:lpstr>000056656_archive</vt:lpstr>
      <vt:lpstr>000048481_archive</vt:lpstr>
      <vt:lpstr>000073006_archive</vt:lpstr>
      <vt:lpstr>000064831_archive</vt:lpstr>
      <vt:lpstr>000089355_archive</vt:lpstr>
      <vt:lpstr>000081181_archive</vt:lpstr>
      <vt:lpstr>000105705_archive</vt:lpstr>
      <vt:lpstr>000097530_archive</vt:lpstr>
      <vt:lpstr>000122055_archive</vt:lpstr>
      <vt:lpstr>000113880_archive</vt:lpstr>
      <vt:lpstr>000138404_archive</vt:lpstr>
      <vt:lpstr>000130230_archive</vt:lpstr>
      <vt:lpstr>000154754_archive</vt:lpstr>
      <vt:lpstr>000171104_archive</vt:lpstr>
      <vt:lpstr>00012.MTS_000040306_archive</vt:lpstr>
      <vt:lpstr>000187453_archive</vt:lpstr>
      <vt:lpstr>00012.MTS_000048481_archive</vt:lpstr>
      <vt:lpstr>000203803_archive</vt:lpstr>
      <vt:lpstr>00012.MTS_000056656_archive</vt:lpstr>
      <vt:lpstr>000220153_archive</vt:lpstr>
      <vt:lpstr>00012.MTS_000064831_archive</vt:lpstr>
      <vt:lpstr>000236502_archive</vt:lpstr>
      <vt:lpstr>000228328_archive</vt:lpstr>
      <vt:lpstr>000211978_archive</vt:lpstr>
      <vt:lpstr>00012.MTS_000073006_archive</vt:lpstr>
      <vt:lpstr>000261027_archive</vt:lpstr>
      <vt:lpstr>000252852_archive</vt:lpstr>
      <vt:lpstr>000195628_archive</vt:lpstr>
      <vt:lpstr>00012.MTS_000220153_archive</vt:lpstr>
      <vt:lpstr>000285551_archive</vt:lpstr>
      <vt:lpstr>000269202_archive</vt:lpstr>
      <vt:lpstr>000179279_archive</vt:lpstr>
      <vt:lpstr>00012.MTS_000228328_archive</vt:lpstr>
      <vt:lpstr>000310076_archive</vt:lpstr>
      <vt:lpstr>000301901_archive</vt:lpstr>
      <vt:lpstr>000293726_archive</vt:lpstr>
      <vt:lpstr>000244677_archive</vt:lpstr>
      <vt:lpstr>000146579_archive</vt:lpstr>
      <vt:lpstr>00012.MTS_000244677_archive</vt:lpstr>
      <vt:lpstr>000350950_archive</vt:lpstr>
      <vt:lpstr>000342775_archive</vt:lpstr>
      <vt:lpstr>000334600_archive</vt:lpstr>
      <vt:lpstr>000326426_archive</vt:lpstr>
      <vt:lpstr>000318251_archive</vt:lpstr>
      <vt:lpstr>000277377_archive</vt:lpstr>
      <vt:lpstr>000162929_archive</vt:lpstr>
      <vt:lpstr>00012.MTS_000081181_archive</vt:lpstr>
      <vt:lpstr>00012.MTS_000089355_archive</vt:lpstr>
      <vt:lpstr>00012.MTS_000097530_archive</vt:lpstr>
      <vt:lpstr>00012.MTS_000105705_archive</vt:lpstr>
      <vt:lpstr>00012.MTS_000113880_archive</vt:lpstr>
      <vt:lpstr>00012.MTS_000122055_archive</vt:lpstr>
      <vt:lpstr>00012.MTS_000130230_archive</vt:lpstr>
      <vt:lpstr>00012.MTS_000138404_archive</vt:lpstr>
      <vt:lpstr>00012.MTS_000146579_archive</vt:lpstr>
      <vt:lpstr>00012.MTS_000154754_archive</vt:lpstr>
      <vt:lpstr>00012.MTS_000162929_archive</vt:lpstr>
      <vt:lpstr>00012.MTS_000171104_archive</vt:lpstr>
      <vt:lpstr>00012.MTS_000179279_archive</vt:lpstr>
      <vt:lpstr>00012.MTS_000187453_archive</vt:lpstr>
      <vt:lpstr>00012.MTS_000195628_archive</vt:lpstr>
      <vt:lpstr>00012.MTS_000203803_archive</vt:lpstr>
      <vt:lpstr>00012.MTS_000211978_archive</vt:lpstr>
      <vt:lpstr>00012.MTS_000252852_archive</vt:lpstr>
      <vt:lpstr>00012.MTS_000261027_archive</vt:lpstr>
      <vt:lpstr>00012.MTS_000269202_archive</vt:lpstr>
      <vt:lpstr>00012.MTS_000277377_archive</vt:lpstr>
      <vt:lpstr>00012.MTS_000285551_archive</vt:lpstr>
      <vt:lpstr>00012.MTS_000293726_archive</vt:lpstr>
      <vt:lpstr>00012.MTS_000301901_archive</vt:lpstr>
      <vt:lpstr>00012.MTS_000310076_archive</vt:lpstr>
      <vt:lpstr>00012.MTS_000318251_archive</vt:lpstr>
      <vt:lpstr>00012.MTS_000326426_archive</vt:lpstr>
      <vt:lpstr>00012.MTS_000334600_archive</vt:lpstr>
      <vt:lpstr>00012.MTS_000342775_archive</vt:lpstr>
      <vt:lpstr>00012.MTS_000350950_archive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DialCordySF</dc:creator>
  <cp:lastModifiedBy>DialCordySF</cp:lastModifiedBy>
  <dcterms:created xsi:type="dcterms:W3CDTF">2015-01-14T16:36:50Z</dcterms:created>
  <dcterms:modified xsi:type="dcterms:W3CDTF">2015-01-14T16:43:06Z</dcterms:modified>
</cp:coreProperties>
</file>